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1"/>
  </bookViews>
  <sheets>
    <sheet name="Вид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4">'4'!$A:$A,'4'!$3:$4</definedName>
    <definedName name="_xlnm.Print_Area" localSheetId="1">'1'!$A$1:$D$32</definedName>
  </definedNames>
  <calcPr fullCalcOnLoad="1"/>
</workbook>
</file>

<file path=xl/sharedStrings.xml><?xml version="1.0" encoding="utf-8"?>
<sst xmlns="http://schemas.openxmlformats.org/spreadsheetml/2006/main" count="216" uniqueCount="60">
  <si>
    <t>ИТОГО:</t>
  </si>
  <si>
    <t>В С Е Г О</t>
  </si>
  <si>
    <t>Субвенции на выплату региональной надбавки работникам организаций бюджетной сферы</t>
  </si>
  <si>
    <t>ГО и ЧС</t>
  </si>
  <si>
    <t>льгот на оплату жилья и коммунальных услуг</t>
  </si>
  <si>
    <t>социальной поддержки и социального обслуживания населения</t>
  </si>
  <si>
    <t>образования</t>
  </si>
  <si>
    <t>льгот на оплату проезда в городском транспорте</t>
  </si>
  <si>
    <t>здраво-охранения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</si>
  <si>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</si>
  <si>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>Субвенции на обеспечение детей первого-второго годов жизни специальными молочными продуктами детского питания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</si>
  <si>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</si>
  <si>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Субсидии на возмещение расходов бюджетов по предоставлению гражданам субсидий на оплату жилья и коммунальных услуг</t>
  </si>
  <si>
    <t xml:space="preserve">Субсидии на предоставление мер социальной поддержки малоимущим гражданам </t>
  </si>
  <si>
    <t>Субвенции на предоставление мер социальной поддержки ветеранам труда и труженикам тыла в части: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</si>
  <si>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</si>
  <si>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</si>
  <si>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</si>
  <si>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Наименование главных распорядителей, распорядителей, получателей бюджетных средств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</si>
  <si>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</si>
  <si>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</si>
  <si>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</si>
  <si>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</si>
  <si>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</si>
  <si>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Городской Совет депутатов</t>
  </si>
  <si>
    <t>Комитет по финансам и контролю</t>
  </si>
  <si>
    <t>МУ "Эксплуатация здания мэрии г. Калининграда"</t>
  </si>
  <si>
    <t>Медицинский вытрезвитель №1</t>
  </si>
  <si>
    <t>Спецприемник УВД</t>
  </si>
  <si>
    <t>Межрайонный отдел милиции</t>
  </si>
  <si>
    <t>ГОБ ДПС ГИБДД</t>
  </si>
  <si>
    <t>МУ Экологический центр "Екат-Калининград"</t>
  </si>
  <si>
    <t>Калининград-Информ</t>
  </si>
  <si>
    <t>Управление образования</t>
  </si>
  <si>
    <t>Отдел культуры и искусства</t>
  </si>
  <si>
    <t>Управление здравоохранения</t>
  </si>
  <si>
    <t>Отдел физкультуры и спорта</t>
  </si>
  <si>
    <t xml:space="preserve">Управление труда  и соцразвития </t>
  </si>
  <si>
    <t>Отдел молодежи</t>
  </si>
  <si>
    <t>Медицинский вытрезвитель №2</t>
  </si>
  <si>
    <t>Комитет жилищно- коммунального хоз-ва</t>
  </si>
  <si>
    <t>Комитет строительства и транспорта</t>
  </si>
  <si>
    <t>Распределение субвенций и субсидий на финансирование расходных обязательств бюджетов субъектов Российской Федерации по главным распорядителям, распорядителям и получателям бюджетных средств  на 2005 год</t>
  </si>
  <si>
    <t xml:space="preserve">  Приложение  №                                               к решению городского Совета                  от "___"________2004г.№____</t>
  </si>
  <si>
    <t>Распределение субвенций и субсидий по главным распорядителям, распорядителям и получателям бюджетных средств на финансирование расходных обязательств бюджетов субъектов Российской Федерации  на 2005 год</t>
  </si>
  <si>
    <t>Приложение  № ____                        к решению городского Совета от "___"________2005г.№____</t>
  </si>
  <si>
    <t>Приложение  № 15                            к решению городского Совета от 22.12.2004г.№ 371</t>
  </si>
  <si>
    <t>Субвенции на реализацию целевой программы "Патриотическое воспитание населения Калининградаской области на 2002 2005 годы"</t>
  </si>
  <si>
    <t>Субвенции на на оформление заграничных паспортов отдельным категориям  населения Калининградской области</t>
  </si>
  <si>
    <t>Субсидии на реализацию региональной целевой программы "Информатизация органов государственной власти Калининградской области (2003-2006 годы)"</t>
  </si>
  <si>
    <t>МУ "Калининградский центр информационных технологий"</t>
  </si>
  <si>
    <t>МУ "Управление по делам ГО и ЧС г.Калининграда"</t>
  </si>
  <si>
    <t>Комитет жилищно- коммунальн. хоз-ва</t>
  </si>
  <si>
    <t>Субсидии на реализацию  региональной программы "Дети-инвалиды"</t>
  </si>
  <si>
    <t>Субвенции на мероприятия по празднованию 60-летия Победы ВОВ</t>
  </si>
  <si>
    <t>Комитет ЖКХ</t>
  </si>
  <si>
    <t>Субвенция на ежемесячные пособие на ребенка гражданам, имеющих детей</t>
  </si>
  <si>
    <t>Субсидия на реализацию региональной программы по проблемам инвалидов и инвалидности</t>
  </si>
  <si>
    <t>Приложение  № 15                                                                                                                                        к решению городского Совета              депутатов Калининграда                                                                         от 22.12.2004 г. № 371</t>
  </si>
  <si>
    <t>Приложение  № 9                                                                                                                                     к решению городского Совета                                                                                                                        депутатов Калининграда                                                                                                                                                №  237      от 06 июля 2005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</si>
</sst>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 vertical="center" textRotation="90" wrapText="1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3</xdr:col>
      <xdr:colOff>1314450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05300" y="0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3</xdr:col>
      <xdr:colOff>1314450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0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3</xdr:col>
      <xdr:colOff>1390650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43425" y="0"/>
          <a:ext cx="282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962025</xdr:colOff>
      <xdr:row>0</xdr:row>
      <xdr:rowOff>0</xdr:rowOff>
    </xdr:from>
    <xdr:to>
      <xdr:col>3</xdr:col>
      <xdr:colOff>1390650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43425" y="0"/>
          <a:ext cx="282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3</xdr:col>
      <xdr:colOff>1009650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81425" y="0"/>
          <a:ext cx="179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3</xdr:col>
      <xdr:colOff>1009650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81425" y="0"/>
          <a:ext cx="179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12
к Закону Калининградской области 
"Об областном бюджете на 2005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C6" sqref="C6"/>
    </sheetView>
  </sheetViews>
  <sheetFormatPr defaultColWidth="9.00390625" defaultRowHeight="12.75"/>
  <cols>
    <col min="1" max="1" width="45.75390625" style="2" customWidth="1"/>
    <col min="2" max="2" width="10.75390625" style="2" customWidth="1"/>
    <col min="3" max="3" width="17.375" style="2" customWidth="1"/>
    <col min="4" max="4" width="17.25390625" style="2" customWidth="1"/>
    <col min="5" max="5" width="10.375" style="2" customWidth="1"/>
    <col min="6" max="6" width="12.625" style="2" customWidth="1"/>
    <col min="7" max="7" width="13.75390625" style="2" customWidth="1"/>
    <col min="8" max="8" width="13.25390625" style="2" customWidth="1"/>
    <col min="9" max="10" width="9.75390625" style="2" customWidth="1"/>
    <col min="11" max="11" width="9.375" style="2" bestFit="1" customWidth="1"/>
    <col min="12" max="16" width="9.75390625" style="2" customWidth="1"/>
    <col min="17" max="17" width="13.00390625" style="2" customWidth="1"/>
    <col min="18" max="16384" width="9.125" style="2" customWidth="1"/>
  </cols>
  <sheetData>
    <row r="1" spans="3:4" ht="39.75" customHeight="1">
      <c r="C1" s="41" t="s">
        <v>43</v>
      </c>
      <c r="D1" s="41"/>
    </row>
    <row r="2" spans="1:17" ht="67.5" customHeight="1">
      <c r="A2" s="43" t="s">
        <v>42</v>
      </c>
      <c r="B2" s="43"/>
      <c r="C2" s="43"/>
      <c r="D2" s="43"/>
      <c r="E2" s="43"/>
      <c r="F2" s="4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4" customFormat="1" ht="146.25" customHeight="1">
      <c r="A3" s="42" t="s">
        <v>18</v>
      </c>
      <c r="B3" s="40" t="s">
        <v>2</v>
      </c>
      <c r="C3" s="40" t="s">
        <v>9</v>
      </c>
      <c r="D3" s="40" t="s">
        <v>11</v>
      </c>
      <c r="E3" s="40" t="s">
        <v>10</v>
      </c>
      <c r="F3" s="40" t="s">
        <v>12</v>
      </c>
      <c r="G3" s="40" t="s">
        <v>14</v>
      </c>
      <c r="H3" s="40"/>
      <c r="I3" s="40" t="s">
        <v>13</v>
      </c>
      <c r="J3" s="40" t="s">
        <v>15</v>
      </c>
      <c r="K3" s="40"/>
      <c r="L3" s="40"/>
      <c r="M3" s="40"/>
      <c r="N3" s="40" t="s">
        <v>16</v>
      </c>
      <c r="O3" s="40" t="s">
        <v>17</v>
      </c>
      <c r="P3" s="40"/>
      <c r="Q3" s="13" t="s">
        <v>1</v>
      </c>
    </row>
    <row r="4" spans="1:17" s="4" customFormat="1" ht="88.5" customHeight="1">
      <c r="A4" s="42"/>
      <c r="B4" s="40"/>
      <c r="C4" s="40"/>
      <c r="D4" s="40"/>
      <c r="E4" s="40"/>
      <c r="F4" s="40"/>
      <c r="G4" s="11" t="s">
        <v>4</v>
      </c>
      <c r="H4" s="11" t="s">
        <v>7</v>
      </c>
      <c r="I4" s="40"/>
      <c r="J4" s="11" t="s">
        <v>5</v>
      </c>
      <c r="K4" s="11" t="s">
        <v>6</v>
      </c>
      <c r="L4" s="11" t="s">
        <v>8</v>
      </c>
      <c r="M4" s="11" t="s">
        <v>3</v>
      </c>
      <c r="N4" s="40"/>
      <c r="O4" s="11" t="s">
        <v>4</v>
      </c>
      <c r="P4" s="11" t="s">
        <v>7</v>
      </c>
      <c r="Q4" s="13"/>
    </row>
    <row r="5" spans="1:17" s="1" customFormat="1" ht="18" customHeight="1">
      <c r="A5" s="8" t="s">
        <v>19</v>
      </c>
      <c r="B5" s="6">
        <v>13499</v>
      </c>
      <c r="C5" s="6">
        <v>58204</v>
      </c>
      <c r="D5" s="6">
        <v>2499</v>
      </c>
      <c r="E5" s="6"/>
      <c r="F5" s="6"/>
      <c r="G5" s="6">
        <v>16987</v>
      </c>
      <c r="H5" s="6"/>
      <c r="I5" s="6">
        <v>3470</v>
      </c>
      <c r="J5" s="6"/>
      <c r="K5" s="6"/>
      <c r="L5" s="6"/>
      <c r="M5" s="6"/>
      <c r="N5" s="6">
        <v>3627</v>
      </c>
      <c r="O5" s="6">
        <v>1148</v>
      </c>
      <c r="P5" s="6"/>
      <c r="Q5" s="3">
        <f>SUM(B5:P5)</f>
        <v>99434</v>
      </c>
    </row>
    <row r="6" spans="1:17" s="1" customFormat="1" ht="18.75" customHeight="1">
      <c r="A6" s="8" t="s">
        <v>20</v>
      </c>
      <c r="B6" s="6">
        <v>20880</v>
      </c>
      <c r="C6" s="6">
        <v>81446</v>
      </c>
      <c r="D6" s="6">
        <v>6052</v>
      </c>
      <c r="E6" s="6"/>
      <c r="F6" s="6"/>
      <c r="G6" s="6">
        <v>44464</v>
      </c>
      <c r="H6" s="6"/>
      <c r="I6" s="6">
        <v>5830</v>
      </c>
      <c r="J6" s="6"/>
      <c r="K6" s="6">
        <v>8200</v>
      </c>
      <c r="L6" s="6"/>
      <c r="M6" s="6"/>
      <c r="N6" s="6">
        <v>5338</v>
      </c>
      <c r="O6" s="6">
        <v>1577</v>
      </c>
      <c r="P6" s="6"/>
      <c r="Q6" s="3">
        <f aca="true" t="shared" si="0" ref="Q6:Q28">SUM(B6:P6)</f>
        <v>173787</v>
      </c>
    </row>
    <row r="7" spans="1:17" s="1" customFormat="1" ht="18.75" customHeight="1">
      <c r="A7" s="8" t="s">
        <v>21</v>
      </c>
      <c r="B7" s="6">
        <v>14002</v>
      </c>
      <c r="C7" s="6">
        <v>52390</v>
      </c>
      <c r="D7" s="6">
        <v>3400</v>
      </c>
      <c r="E7" s="6"/>
      <c r="F7" s="6"/>
      <c r="G7" s="6">
        <v>21206</v>
      </c>
      <c r="H7" s="6"/>
      <c r="I7" s="6">
        <v>3800</v>
      </c>
      <c r="J7" s="6"/>
      <c r="K7" s="6">
        <v>7536</v>
      </c>
      <c r="L7" s="6">
        <v>11223</v>
      </c>
      <c r="M7" s="6"/>
      <c r="N7" s="6">
        <v>3673</v>
      </c>
      <c r="O7" s="6">
        <v>1308</v>
      </c>
      <c r="P7" s="6"/>
      <c r="Q7" s="3">
        <f t="shared" si="0"/>
        <v>118538</v>
      </c>
    </row>
    <row r="8" spans="1:17" s="1" customFormat="1" ht="18.75" customHeight="1">
      <c r="A8" s="8" t="s">
        <v>22</v>
      </c>
      <c r="B8" s="6">
        <v>10889</v>
      </c>
      <c r="C8" s="6">
        <v>32663</v>
      </c>
      <c r="D8" s="6">
        <v>1394</v>
      </c>
      <c r="E8" s="6"/>
      <c r="F8" s="6"/>
      <c r="G8" s="6">
        <v>9121</v>
      </c>
      <c r="H8" s="6"/>
      <c r="I8" s="6">
        <v>2280</v>
      </c>
      <c r="J8" s="6"/>
      <c r="K8" s="6"/>
      <c r="L8" s="6"/>
      <c r="M8" s="6"/>
      <c r="N8" s="6">
        <v>2412</v>
      </c>
      <c r="O8" s="6">
        <v>530</v>
      </c>
      <c r="P8" s="6"/>
      <c r="Q8" s="3">
        <f t="shared" si="0"/>
        <v>59289</v>
      </c>
    </row>
    <row r="9" spans="1:17" s="1" customFormat="1" ht="18.75" customHeight="1">
      <c r="A9" s="8" t="s">
        <v>23</v>
      </c>
      <c r="B9" s="6">
        <v>16425</v>
      </c>
      <c r="C9" s="6">
        <v>64870</v>
      </c>
      <c r="D9" s="6">
        <v>3655</v>
      </c>
      <c r="E9" s="6"/>
      <c r="F9" s="6"/>
      <c r="G9" s="6">
        <v>21890</v>
      </c>
      <c r="H9" s="6"/>
      <c r="I9" s="6">
        <v>2925</v>
      </c>
      <c r="J9" s="6"/>
      <c r="K9" s="6">
        <v>34758</v>
      </c>
      <c r="L9" s="6"/>
      <c r="M9" s="6"/>
      <c r="N9" s="6">
        <v>3248</v>
      </c>
      <c r="O9" s="6">
        <v>783</v>
      </c>
      <c r="P9" s="6"/>
      <c r="Q9" s="3">
        <f t="shared" si="0"/>
        <v>148554</v>
      </c>
    </row>
    <row r="10" spans="1:17" s="1" customFormat="1" ht="18.75" customHeight="1">
      <c r="A10" s="9" t="s">
        <v>24</v>
      </c>
      <c r="B10" s="6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>
        <f t="shared" si="0"/>
        <v>5</v>
      </c>
    </row>
    <row r="11" spans="1:17" s="1" customFormat="1" ht="18.75" customHeight="1">
      <c r="A11" s="9" t="s">
        <v>25</v>
      </c>
      <c r="B11" s="6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">
        <f t="shared" si="0"/>
        <v>6</v>
      </c>
    </row>
    <row r="12" spans="1:17" s="1" customFormat="1" ht="33" customHeight="1">
      <c r="A12" s="9" t="s">
        <v>26</v>
      </c>
      <c r="B12" s="6">
        <v>185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>
        <f t="shared" si="0"/>
        <v>185</v>
      </c>
    </row>
    <row r="13" spans="1:17" s="1" customFormat="1" ht="18" customHeight="1">
      <c r="A13" s="9" t="s">
        <v>27</v>
      </c>
      <c r="B13" s="6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>
        <f t="shared" si="0"/>
        <v>41</v>
      </c>
    </row>
    <row r="14" spans="1:17" s="1" customFormat="1" ht="18.75">
      <c r="A14" s="9" t="s">
        <v>39</v>
      </c>
      <c r="B14" s="6">
        <v>41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>
        <f t="shared" si="0"/>
        <v>41</v>
      </c>
    </row>
    <row r="15" spans="1:17" s="1" customFormat="1" ht="18.75" customHeight="1">
      <c r="A15" s="9" t="s">
        <v>28</v>
      </c>
      <c r="B15" s="6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>
        <f t="shared" si="0"/>
        <v>6</v>
      </c>
    </row>
    <row r="16" spans="1:17" s="1" customFormat="1" ht="18.75" customHeight="1">
      <c r="A16" s="9" t="s">
        <v>29</v>
      </c>
      <c r="B16" s="6">
        <v>30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>
        <f t="shared" si="0"/>
        <v>30</v>
      </c>
    </row>
    <row r="17" spans="1:17" s="1" customFormat="1" ht="18.75" customHeight="1">
      <c r="A17" s="9" t="s">
        <v>30</v>
      </c>
      <c r="B17" s="6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>
        <f t="shared" si="0"/>
        <v>18</v>
      </c>
    </row>
    <row r="18" spans="1:17" s="1" customFormat="1" ht="28.5" customHeight="1">
      <c r="A18" s="9" t="s">
        <v>31</v>
      </c>
      <c r="B18" s="6">
        <v>127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>
        <f t="shared" si="0"/>
        <v>127</v>
      </c>
    </row>
    <row r="19" spans="1:17" s="1" customFormat="1" ht="18.75" customHeight="1">
      <c r="A19" s="9" t="s">
        <v>32</v>
      </c>
      <c r="B19" s="6">
        <v>72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>
        <f t="shared" si="0"/>
        <v>72</v>
      </c>
    </row>
    <row r="20" spans="1:17" s="1" customFormat="1" ht="27" customHeight="1">
      <c r="A20" s="38" t="s">
        <v>51</v>
      </c>
      <c r="B20" s="6">
        <v>232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5812</v>
      </c>
      <c r="N20" s="6"/>
      <c r="O20" s="6"/>
      <c r="P20" s="6"/>
      <c r="Q20" s="3">
        <f t="shared" si="0"/>
        <v>6044</v>
      </c>
    </row>
    <row r="21" spans="1:17" s="1" customFormat="1" ht="18.75" customHeight="1">
      <c r="A21" s="9" t="s">
        <v>40</v>
      </c>
      <c r="B21" s="6"/>
      <c r="C21" s="6"/>
      <c r="D21" s="6"/>
      <c r="E21" s="6"/>
      <c r="F21" s="6"/>
      <c r="G21" s="6">
        <v>342</v>
      </c>
      <c r="H21" s="6"/>
      <c r="I21" s="6"/>
      <c r="J21" s="6"/>
      <c r="K21" s="6"/>
      <c r="L21" s="6"/>
      <c r="M21" s="6"/>
      <c r="N21" s="6"/>
      <c r="O21" s="6">
        <v>366</v>
      </c>
      <c r="P21" s="6"/>
      <c r="Q21" s="3">
        <f t="shared" si="0"/>
        <v>708</v>
      </c>
    </row>
    <row r="22" spans="1:17" s="1" customFormat="1" ht="18.75" customHeight="1">
      <c r="A22" s="9" t="s">
        <v>41</v>
      </c>
      <c r="B22" s="6"/>
      <c r="C22" s="6"/>
      <c r="D22" s="6"/>
      <c r="E22" s="6"/>
      <c r="F22" s="6"/>
      <c r="G22" s="6"/>
      <c r="H22" s="6">
        <v>15022</v>
      </c>
      <c r="I22" s="6"/>
      <c r="J22" s="6"/>
      <c r="K22" s="6"/>
      <c r="L22" s="6"/>
      <c r="M22" s="6"/>
      <c r="N22" s="6"/>
      <c r="O22" s="6"/>
      <c r="P22" s="6">
        <v>1300</v>
      </c>
      <c r="Q22" s="3">
        <f t="shared" si="0"/>
        <v>16322</v>
      </c>
    </row>
    <row r="23" spans="1:17" s="1" customFormat="1" ht="18.75" customHeight="1">
      <c r="A23" s="10" t="s">
        <v>33</v>
      </c>
      <c r="B23" s="6">
        <v>17574</v>
      </c>
      <c r="C23" s="6">
        <v>122376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3478</v>
      </c>
      <c r="O23" s="6"/>
      <c r="P23" s="6"/>
      <c r="Q23" s="3">
        <f t="shared" si="0"/>
        <v>143428</v>
      </c>
    </row>
    <row r="24" spans="1:17" s="1" customFormat="1" ht="18.75" customHeight="1">
      <c r="A24" s="10" t="s">
        <v>34</v>
      </c>
      <c r="B24" s="6">
        <v>3496</v>
      </c>
      <c r="C24" s="6">
        <v>365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>
        <f t="shared" si="0"/>
        <v>3861</v>
      </c>
    </row>
    <row r="25" spans="1:17" s="1" customFormat="1" ht="18.75" customHeight="1">
      <c r="A25" s="10" t="s">
        <v>35</v>
      </c>
      <c r="B25" s="6">
        <v>14732</v>
      </c>
      <c r="C25" s="6"/>
      <c r="D25" s="6"/>
      <c r="E25" s="6"/>
      <c r="F25" s="6"/>
      <c r="G25" s="6"/>
      <c r="H25" s="6"/>
      <c r="I25" s="6"/>
      <c r="J25" s="6"/>
      <c r="K25" s="6"/>
      <c r="L25" s="6">
        <v>33327</v>
      </c>
      <c r="M25" s="6"/>
      <c r="N25" s="6"/>
      <c r="O25" s="6"/>
      <c r="P25" s="6"/>
      <c r="Q25" s="3">
        <f t="shared" si="0"/>
        <v>48059</v>
      </c>
    </row>
    <row r="26" spans="1:17" s="1" customFormat="1" ht="18.75" customHeight="1">
      <c r="A26" s="10" t="s">
        <v>36</v>
      </c>
      <c r="B26" s="6">
        <v>368</v>
      </c>
      <c r="C26" s="6">
        <v>40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>
        <f t="shared" si="0"/>
        <v>408</v>
      </c>
    </row>
    <row r="27" spans="1:17" s="1" customFormat="1" ht="18.75" customHeight="1">
      <c r="A27" s="10" t="s">
        <v>37</v>
      </c>
      <c r="B27" s="6">
        <v>3330</v>
      </c>
      <c r="C27" s="6"/>
      <c r="D27" s="6"/>
      <c r="E27" s="6">
        <v>2766</v>
      </c>
      <c r="F27" s="6">
        <v>133973</v>
      </c>
      <c r="G27" s="6">
        <v>1852</v>
      </c>
      <c r="H27" s="6"/>
      <c r="I27" s="6"/>
      <c r="J27" s="6">
        <v>54310</v>
      </c>
      <c r="K27" s="6"/>
      <c r="L27" s="6"/>
      <c r="M27" s="6"/>
      <c r="N27" s="6"/>
      <c r="O27" s="6">
        <v>70</v>
      </c>
      <c r="P27" s="6"/>
      <c r="Q27" s="3">
        <f t="shared" si="0"/>
        <v>196301</v>
      </c>
    </row>
    <row r="28" spans="1:17" s="1" customFormat="1" ht="18.75" customHeight="1">
      <c r="A28" s="10" t="s">
        <v>38</v>
      </c>
      <c r="B28" s="6">
        <v>592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>
        <f t="shared" si="0"/>
        <v>592</v>
      </c>
    </row>
    <row r="29" spans="1:17" s="1" customFormat="1" ht="24" customHeight="1">
      <c r="A29" s="5" t="s">
        <v>0</v>
      </c>
      <c r="B29" s="3">
        <f>SUM(B5:B28)</f>
        <v>116550</v>
      </c>
      <c r="C29" s="3">
        <f aca="true" t="shared" si="1" ref="C29:P29">SUM(C5:C28)</f>
        <v>412354</v>
      </c>
      <c r="D29" s="3">
        <f t="shared" si="1"/>
        <v>17000</v>
      </c>
      <c r="E29" s="3">
        <f t="shared" si="1"/>
        <v>2766</v>
      </c>
      <c r="F29" s="3">
        <f t="shared" si="1"/>
        <v>133973</v>
      </c>
      <c r="G29" s="3">
        <f t="shared" si="1"/>
        <v>115862</v>
      </c>
      <c r="H29" s="3">
        <f t="shared" si="1"/>
        <v>15022</v>
      </c>
      <c r="I29" s="3">
        <f t="shared" si="1"/>
        <v>18305</v>
      </c>
      <c r="J29" s="3">
        <f t="shared" si="1"/>
        <v>54310</v>
      </c>
      <c r="K29" s="3">
        <f t="shared" si="1"/>
        <v>50494</v>
      </c>
      <c r="L29" s="3">
        <f t="shared" si="1"/>
        <v>44550</v>
      </c>
      <c r="M29" s="3">
        <f t="shared" si="1"/>
        <v>5812</v>
      </c>
      <c r="N29" s="3">
        <f t="shared" si="1"/>
        <v>21776</v>
      </c>
      <c r="O29" s="3">
        <f t="shared" si="1"/>
        <v>5782</v>
      </c>
      <c r="P29" s="3">
        <f t="shared" si="1"/>
        <v>1300</v>
      </c>
      <c r="Q29" s="3">
        <f>SUM(B29:P29)</f>
        <v>1015856</v>
      </c>
    </row>
    <row r="30" ht="12.75">
      <c r="K30" s="7"/>
    </row>
    <row r="31" ht="12.75">
      <c r="K31" s="7"/>
    </row>
    <row r="32" ht="12.75">
      <c r="L32" s="7"/>
    </row>
  </sheetData>
  <mergeCells count="13">
    <mergeCell ref="C1:D1"/>
    <mergeCell ref="A3:A4"/>
    <mergeCell ref="B3:B4"/>
    <mergeCell ref="C3:C4"/>
    <mergeCell ref="D3:D4"/>
    <mergeCell ref="A2:F2"/>
    <mergeCell ref="J3:M3"/>
    <mergeCell ref="N3:N4"/>
    <mergeCell ref="O3:P3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60" workbookViewId="0" topLeftCell="A1">
      <selection activeCell="C1" sqref="C1:D1"/>
    </sheetView>
  </sheetViews>
  <sheetFormatPr defaultColWidth="9.00390625" defaultRowHeight="12.75"/>
  <cols>
    <col min="1" max="1" width="47.00390625" style="2" customWidth="1"/>
    <col min="2" max="2" width="12.625" style="2" customWidth="1"/>
    <col min="3" max="3" width="18.875" style="2" customWidth="1"/>
    <col min="4" max="4" width="18.25390625" style="2" customWidth="1"/>
    <col min="5" max="16384" width="9.125" style="2" customWidth="1"/>
  </cols>
  <sheetData>
    <row r="1" spans="3:4" ht="72" customHeight="1">
      <c r="C1" s="44" t="s">
        <v>59</v>
      </c>
      <c r="D1" s="44"/>
    </row>
    <row r="2" spans="3:4" ht="61.5" customHeight="1">
      <c r="C2" s="44" t="s">
        <v>58</v>
      </c>
      <c r="D2" s="44"/>
    </row>
    <row r="3" spans="3:4" ht="7.5" customHeight="1">
      <c r="C3" s="14"/>
      <c r="D3" s="14"/>
    </row>
    <row r="4" spans="1:4" ht="80.25" customHeight="1">
      <c r="A4" s="45" t="s">
        <v>44</v>
      </c>
      <c r="B4" s="45"/>
      <c r="C4" s="45"/>
      <c r="D4" s="45"/>
    </row>
    <row r="5" spans="1:4" s="15" customFormat="1" ht="136.5" customHeight="1">
      <c r="A5" s="46" t="s">
        <v>18</v>
      </c>
      <c r="B5" s="47" t="s">
        <v>2</v>
      </c>
      <c r="C5" s="47" t="s">
        <v>9</v>
      </c>
      <c r="D5" s="47" t="s">
        <v>11</v>
      </c>
    </row>
    <row r="6" spans="1:4" s="15" customFormat="1" ht="26.25" customHeight="1">
      <c r="A6" s="46"/>
      <c r="B6" s="47"/>
      <c r="C6" s="47"/>
      <c r="D6" s="47"/>
    </row>
    <row r="7" spans="1:4" s="20" customFormat="1" ht="18" customHeight="1">
      <c r="A7" s="25" t="s">
        <v>19</v>
      </c>
      <c r="B7" s="19">
        <v>13243</v>
      </c>
      <c r="C7" s="19">
        <v>56606</v>
      </c>
      <c r="D7" s="19">
        <v>1875</v>
      </c>
    </row>
    <row r="8" spans="1:4" s="20" customFormat="1" ht="18.75" customHeight="1">
      <c r="A8" s="25" t="s">
        <v>20</v>
      </c>
      <c r="B8" s="19">
        <v>20484</v>
      </c>
      <c r="C8" s="19">
        <v>78621</v>
      </c>
      <c r="D8" s="19">
        <v>4402</v>
      </c>
    </row>
    <row r="9" spans="1:4" s="20" customFormat="1" ht="18.75" customHeight="1">
      <c r="A9" s="25" t="s">
        <v>21</v>
      </c>
      <c r="B9" s="19">
        <v>13737</v>
      </c>
      <c r="C9" s="19">
        <v>51000</v>
      </c>
      <c r="D9" s="19">
        <v>2550</v>
      </c>
    </row>
    <row r="10" spans="1:4" s="20" customFormat="1" ht="18.75" customHeight="1">
      <c r="A10" s="25" t="s">
        <v>22</v>
      </c>
      <c r="B10" s="19">
        <v>10683</v>
      </c>
      <c r="C10" s="19">
        <v>31202</v>
      </c>
      <c r="D10" s="19">
        <v>1045</v>
      </c>
    </row>
    <row r="11" spans="1:4" s="20" customFormat="1" ht="18.75" customHeight="1">
      <c r="A11" s="25" t="s">
        <v>23</v>
      </c>
      <c r="B11" s="19">
        <v>16114</v>
      </c>
      <c r="C11" s="19">
        <v>63215</v>
      </c>
      <c r="D11" s="19">
        <v>2741</v>
      </c>
    </row>
    <row r="12" spans="1:4" s="20" customFormat="1" ht="18.75" customHeight="1">
      <c r="A12" s="26" t="s">
        <v>24</v>
      </c>
      <c r="B12" s="19">
        <v>5</v>
      </c>
      <c r="C12" s="19"/>
      <c r="D12" s="19"/>
    </row>
    <row r="13" spans="1:4" s="20" customFormat="1" ht="18.75" customHeight="1">
      <c r="A13" s="26" t="s">
        <v>25</v>
      </c>
      <c r="B13" s="19">
        <v>6</v>
      </c>
      <c r="C13" s="19"/>
      <c r="D13" s="19"/>
    </row>
    <row r="14" spans="1:4" s="20" customFormat="1" ht="27" customHeight="1">
      <c r="A14" s="26" t="s">
        <v>26</v>
      </c>
      <c r="B14" s="19">
        <v>185</v>
      </c>
      <c r="C14" s="19"/>
      <c r="D14" s="19"/>
    </row>
    <row r="15" spans="1:4" s="20" customFormat="1" ht="18" customHeight="1">
      <c r="A15" s="26" t="s">
        <v>27</v>
      </c>
      <c r="B15" s="19">
        <v>41</v>
      </c>
      <c r="C15" s="19"/>
      <c r="D15" s="19"/>
    </row>
    <row r="16" spans="1:4" s="20" customFormat="1" ht="16.5">
      <c r="A16" s="26" t="s">
        <v>39</v>
      </c>
      <c r="B16" s="19">
        <v>41</v>
      </c>
      <c r="C16" s="19"/>
      <c r="D16" s="19"/>
    </row>
    <row r="17" spans="1:4" s="20" customFormat="1" ht="18.75" customHeight="1">
      <c r="A17" s="26" t="s">
        <v>28</v>
      </c>
      <c r="B17" s="19">
        <v>6</v>
      </c>
      <c r="C17" s="19"/>
      <c r="D17" s="19"/>
    </row>
    <row r="18" spans="1:4" s="20" customFormat="1" ht="18.75" customHeight="1">
      <c r="A18" s="26" t="s">
        <v>29</v>
      </c>
      <c r="B18" s="19">
        <v>30</v>
      </c>
      <c r="C18" s="19"/>
      <c r="D18" s="19"/>
    </row>
    <row r="19" spans="1:4" s="20" customFormat="1" ht="18.75" customHeight="1">
      <c r="A19" s="26" t="s">
        <v>30</v>
      </c>
      <c r="B19" s="19">
        <v>18</v>
      </c>
      <c r="C19" s="19"/>
      <c r="D19" s="19"/>
    </row>
    <row r="20" spans="1:4" s="20" customFormat="1" ht="29.25" customHeight="1">
      <c r="A20" s="26" t="s">
        <v>31</v>
      </c>
      <c r="B20" s="19">
        <v>127</v>
      </c>
      <c r="C20" s="19"/>
      <c r="D20" s="19"/>
    </row>
    <row r="21" spans="1:4" s="20" customFormat="1" ht="18.75" customHeight="1">
      <c r="A21" s="26" t="s">
        <v>32</v>
      </c>
      <c r="B21" s="19">
        <v>72</v>
      </c>
      <c r="C21" s="19"/>
      <c r="D21" s="19"/>
    </row>
    <row r="22" spans="1:4" s="20" customFormat="1" ht="29.25" customHeight="1">
      <c r="A22" s="36" t="s">
        <v>51</v>
      </c>
      <c r="B22" s="19">
        <v>232</v>
      </c>
      <c r="C22" s="19"/>
      <c r="D22" s="19"/>
    </row>
    <row r="23" spans="1:4" s="20" customFormat="1" ht="18.75" customHeight="1">
      <c r="A23" s="26" t="s">
        <v>40</v>
      </c>
      <c r="B23" s="19"/>
      <c r="C23" s="19"/>
      <c r="D23" s="19"/>
    </row>
    <row r="24" spans="1:4" s="20" customFormat="1" ht="18.75" customHeight="1">
      <c r="A24" s="26" t="s">
        <v>41</v>
      </c>
      <c r="B24" s="19"/>
      <c r="C24" s="19"/>
      <c r="D24" s="19"/>
    </row>
    <row r="25" spans="1:4" s="20" customFormat="1" ht="18.75" customHeight="1">
      <c r="A25" s="25" t="s">
        <v>33</v>
      </c>
      <c r="B25" s="19">
        <v>17241</v>
      </c>
      <c r="C25" s="19">
        <v>119312</v>
      </c>
      <c r="D25" s="19"/>
    </row>
    <row r="26" spans="1:4" s="20" customFormat="1" ht="18.75" customHeight="1">
      <c r="A26" s="25" t="s">
        <v>34</v>
      </c>
      <c r="B26" s="19">
        <v>3496</v>
      </c>
      <c r="C26" s="19"/>
      <c r="D26" s="19"/>
    </row>
    <row r="27" spans="1:4" s="20" customFormat="1" ht="18.75" customHeight="1">
      <c r="A27" s="25" t="s">
        <v>35</v>
      </c>
      <c r="B27" s="19">
        <v>14453</v>
      </c>
      <c r="C27" s="19"/>
      <c r="D27" s="19"/>
    </row>
    <row r="28" spans="1:4" s="20" customFormat="1" ht="18.75" customHeight="1">
      <c r="A28" s="25" t="s">
        <v>36</v>
      </c>
      <c r="B28" s="19">
        <v>368</v>
      </c>
      <c r="C28" s="19"/>
      <c r="D28" s="19"/>
    </row>
    <row r="29" spans="1:6" s="20" customFormat="1" ht="18.75" customHeight="1">
      <c r="A29" s="25" t="s">
        <v>37</v>
      </c>
      <c r="B29" s="19">
        <v>3266</v>
      </c>
      <c r="C29" s="19"/>
      <c r="D29" s="19"/>
      <c r="E29" s="33"/>
      <c r="F29" s="32"/>
    </row>
    <row r="30" spans="1:6" s="20" customFormat="1" ht="18.75" customHeight="1">
      <c r="A30" s="25" t="s">
        <v>38</v>
      </c>
      <c r="B30" s="19">
        <v>592</v>
      </c>
      <c r="C30" s="19"/>
      <c r="D30" s="19"/>
      <c r="E30" s="33"/>
      <c r="F30" s="32"/>
    </row>
    <row r="31" spans="1:6" s="20" customFormat="1" ht="29.25" customHeight="1">
      <c r="A31" s="25" t="s">
        <v>50</v>
      </c>
      <c r="B31" s="19"/>
      <c r="C31" s="19"/>
      <c r="D31" s="19"/>
      <c r="E31" s="35"/>
      <c r="F31" s="32"/>
    </row>
    <row r="32" spans="1:5" s="29" customFormat="1" ht="24" customHeight="1">
      <c r="A32" s="21" t="s">
        <v>0</v>
      </c>
      <c r="B32" s="22">
        <f>SUM(B7:B31)</f>
        <v>114440</v>
      </c>
      <c r="C32" s="22">
        <f>SUM(C7:C31)</f>
        <v>399956</v>
      </c>
      <c r="D32" s="22">
        <f>SUM(D7:D31)</f>
        <v>12613</v>
      </c>
      <c r="E32" s="34"/>
    </row>
  </sheetData>
  <mergeCells count="7">
    <mergeCell ref="C1:D1"/>
    <mergeCell ref="C2:D2"/>
    <mergeCell ref="A4:D4"/>
    <mergeCell ref="A5:A6"/>
    <mergeCell ref="B5:B6"/>
    <mergeCell ref="C5:C6"/>
    <mergeCell ref="D5:D6"/>
  </mergeCells>
  <printOptions/>
  <pageMargins left="0.7874015748031497" right="0.15748031496062992" top="0.2362204724409449" bottom="0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3">
      <selection activeCell="E32" sqref="E32"/>
    </sheetView>
  </sheetViews>
  <sheetFormatPr defaultColWidth="9.00390625" defaultRowHeight="12.75"/>
  <cols>
    <col min="1" max="1" width="38.875" style="2" customWidth="1"/>
    <col min="2" max="2" width="10.75390625" style="2" customWidth="1"/>
    <col min="3" max="3" width="10.25390625" style="2" customWidth="1"/>
    <col min="4" max="4" width="13.25390625" style="2" customWidth="1"/>
    <col min="5" max="16384" width="9.125" style="2" customWidth="1"/>
  </cols>
  <sheetData>
    <row r="1" spans="3:4" ht="49.5" customHeight="1" hidden="1">
      <c r="C1" s="50" t="s">
        <v>45</v>
      </c>
      <c r="D1" s="50"/>
    </row>
    <row r="2" spans="3:4" ht="49.5" customHeight="1" hidden="1">
      <c r="C2" s="50" t="s">
        <v>46</v>
      </c>
      <c r="D2" s="50"/>
    </row>
    <row r="3" spans="3:4" ht="13.5" customHeight="1">
      <c r="C3" s="14"/>
      <c r="D3" s="14"/>
    </row>
    <row r="4" spans="1:4" ht="80.25" customHeight="1" hidden="1">
      <c r="A4" s="51" t="s">
        <v>44</v>
      </c>
      <c r="B4" s="51"/>
      <c r="C4" s="51"/>
      <c r="D4" s="51"/>
    </row>
    <row r="5" spans="1:5" s="15" customFormat="1" ht="138.75" customHeight="1">
      <c r="A5" s="46" t="s">
        <v>18</v>
      </c>
      <c r="B5" s="47" t="s">
        <v>47</v>
      </c>
      <c r="C5" s="47" t="s">
        <v>48</v>
      </c>
      <c r="D5" s="47" t="s">
        <v>49</v>
      </c>
      <c r="E5" s="48" t="s">
        <v>54</v>
      </c>
    </row>
    <row r="6" spans="1:5" s="15" customFormat="1" ht="88.5" customHeight="1">
      <c r="A6" s="46"/>
      <c r="B6" s="47"/>
      <c r="C6" s="47"/>
      <c r="D6" s="47"/>
      <c r="E6" s="49"/>
    </row>
    <row r="7" spans="1:5" s="20" customFormat="1" ht="18" customHeight="1">
      <c r="A7" s="25" t="s">
        <v>19</v>
      </c>
      <c r="B7" s="19"/>
      <c r="C7" s="19">
        <v>914</v>
      </c>
      <c r="D7" s="19"/>
      <c r="E7" s="19">
        <v>31</v>
      </c>
    </row>
    <row r="8" spans="1:5" s="20" customFormat="1" ht="30.75" customHeight="1">
      <c r="A8" s="25" t="s">
        <v>20</v>
      </c>
      <c r="B8" s="19"/>
      <c r="C8" s="19">
        <v>1882</v>
      </c>
      <c r="D8" s="19"/>
      <c r="E8" s="19">
        <v>84</v>
      </c>
    </row>
    <row r="9" spans="1:5" s="20" customFormat="1" ht="18.75" customHeight="1">
      <c r="A9" s="25" t="s">
        <v>21</v>
      </c>
      <c r="B9" s="19"/>
      <c r="C9" s="19">
        <v>1035</v>
      </c>
      <c r="D9" s="19"/>
      <c r="E9" s="19">
        <v>32</v>
      </c>
    </row>
    <row r="10" spans="1:5" s="20" customFormat="1" ht="18.75" customHeight="1">
      <c r="A10" s="25" t="s">
        <v>22</v>
      </c>
      <c r="B10" s="19"/>
      <c r="C10" s="19">
        <v>552</v>
      </c>
      <c r="D10" s="19"/>
      <c r="E10" s="19">
        <v>24</v>
      </c>
    </row>
    <row r="11" spans="1:5" s="20" customFormat="1" ht="18.75" customHeight="1">
      <c r="A11" s="25" t="s">
        <v>23</v>
      </c>
      <c r="B11" s="19"/>
      <c r="C11" s="19">
        <v>1095</v>
      </c>
      <c r="D11" s="19"/>
      <c r="E11" s="19">
        <v>174</v>
      </c>
    </row>
    <row r="12" spans="1:5" s="20" customFormat="1" ht="18.75" customHeight="1">
      <c r="A12" s="26" t="s">
        <v>24</v>
      </c>
      <c r="B12" s="19"/>
      <c r="C12" s="19"/>
      <c r="D12" s="19"/>
      <c r="E12" s="19"/>
    </row>
    <row r="13" spans="1:5" s="20" customFormat="1" ht="18.75" customHeight="1">
      <c r="A13" s="26" t="s">
        <v>25</v>
      </c>
      <c r="B13" s="19"/>
      <c r="C13" s="19"/>
      <c r="D13" s="19"/>
      <c r="E13" s="19"/>
    </row>
    <row r="14" spans="1:5" s="20" customFormat="1" ht="33" customHeight="1">
      <c r="A14" s="26" t="s">
        <v>26</v>
      </c>
      <c r="B14" s="19"/>
      <c r="C14" s="19"/>
      <c r="D14" s="19"/>
      <c r="E14" s="19"/>
    </row>
    <row r="15" spans="1:5" s="20" customFormat="1" ht="18" customHeight="1">
      <c r="A15" s="26" t="s">
        <v>27</v>
      </c>
      <c r="B15" s="19"/>
      <c r="C15" s="19"/>
      <c r="D15" s="19"/>
      <c r="E15" s="19"/>
    </row>
    <row r="16" spans="1:5" s="20" customFormat="1" ht="16.5">
      <c r="A16" s="26" t="s">
        <v>39</v>
      </c>
      <c r="B16" s="19"/>
      <c r="C16" s="19"/>
      <c r="D16" s="19"/>
      <c r="E16" s="19"/>
    </row>
    <row r="17" spans="1:5" s="20" customFormat="1" ht="18.75" customHeight="1">
      <c r="A17" s="26" t="s">
        <v>28</v>
      </c>
      <c r="B17" s="19"/>
      <c r="C17" s="19"/>
      <c r="D17" s="19"/>
      <c r="E17" s="19"/>
    </row>
    <row r="18" spans="1:5" s="20" customFormat="1" ht="18.75" customHeight="1">
      <c r="A18" s="26" t="s">
        <v>29</v>
      </c>
      <c r="B18" s="19"/>
      <c r="C18" s="19"/>
      <c r="D18" s="19"/>
      <c r="E18" s="19"/>
    </row>
    <row r="19" spans="1:5" s="20" customFormat="1" ht="18.75" customHeight="1">
      <c r="A19" s="26" t="s">
        <v>30</v>
      </c>
      <c r="B19" s="19"/>
      <c r="C19" s="19"/>
      <c r="D19" s="19"/>
      <c r="E19" s="19"/>
    </row>
    <row r="20" spans="1:5" s="20" customFormat="1" ht="39" customHeight="1">
      <c r="A20" s="26" t="s">
        <v>31</v>
      </c>
      <c r="B20" s="19"/>
      <c r="C20" s="19"/>
      <c r="D20" s="19"/>
      <c r="E20" s="19"/>
    </row>
    <row r="21" spans="1:5" s="20" customFormat="1" ht="18.75" customHeight="1">
      <c r="A21" s="26" t="s">
        <v>32</v>
      </c>
      <c r="B21" s="19"/>
      <c r="C21" s="19"/>
      <c r="D21" s="19"/>
      <c r="E21" s="19"/>
    </row>
    <row r="22" spans="1:5" s="20" customFormat="1" ht="27.75" customHeight="1">
      <c r="A22" s="36" t="s">
        <v>51</v>
      </c>
      <c r="B22" s="19"/>
      <c r="C22" s="19"/>
      <c r="D22" s="19"/>
      <c r="E22" s="19"/>
    </row>
    <row r="23" spans="1:5" s="20" customFormat="1" ht="21" customHeight="1">
      <c r="A23" s="26" t="s">
        <v>55</v>
      </c>
      <c r="B23" s="19">
        <v>75</v>
      </c>
      <c r="C23" s="19"/>
      <c r="D23" s="19"/>
      <c r="E23" s="19">
        <v>15</v>
      </c>
    </row>
    <row r="24" spans="1:5" s="20" customFormat="1" ht="18.75" customHeight="1">
      <c r="A24" s="26" t="s">
        <v>41</v>
      </c>
      <c r="B24" s="19"/>
      <c r="C24" s="19"/>
      <c r="D24" s="19"/>
      <c r="E24" s="19"/>
    </row>
    <row r="25" spans="1:5" s="20" customFormat="1" ht="18.75" customHeight="1">
      <c r="A25" s="25" t="s">
        <v>33</v>
      </c>
      <c r="B25" s="19"/>
      <c r="C25" s="19"/>
      <c r="D25" s="19"/>
      <c r="E25" s="19">
        <v>10</v>
      </c>
    </row>
    <row r="26" spans="1:5" s="20" customFormat="1" ht="18.75" customHeight="1">
      <c r="A26" s="25" t="s">
        <v>34</v>
      </c>
      <c r="B26" s="19"/>
      <c r="C26" s="19"/>
      <c r="D26" s="19"/>
      <c r="E26" s="19">
        <v>355</v>
      </c>
    </row>
    <row r="27" spans="1:5" s="20" customFormat="1" ht="18.75" customHeight="1">
      <c r="A27" s="25" t="s">
        <v>35</v>
      </c>
      <c r="B27" s="19"/>
      <c r="C27" s="19"/>
      <c r="D27" s="19"/>
      <c r="E27" s="19"/>
    </row>
    <row r="28" spans="1:5" s="20" customFormat="1" ht="18.75" customHeight="1">
      <c r="A28" s="25" t="s">
        <v>36</v>
      </c>
      <c r="B28" s="19"/>
      <c r="C28" s="19"/>
      <c r="D28" s="19"/>
      <c r="E28" s="19"/>
    </row>
    <row r="29" spans="1:5" s="20" customFormat="1" ht="18.75" customHeight="1">
      <c r="A29" s="25" t="s">
        <v>37</v>
      </c>
      <c r="B29" s="19"/>
      <c r="C29" s="19"/>
      <c r="D29" s="19"/>
      <c r="E29" s="19"/>
    </row>
    <row r="30" spans="1:5" s="20" customFormat="1" ht="18.75" customHeight="1">
      <c r="A30" s="25" t="s">
        <v>38</v>
      </c>
      <c r="B30" s="19"/>
      <c r="C30" s="19"/>
      <c r="D30" s="19"/>
      <c r="E30" s="19"/>
    </row>
    <row r="31" spans="1:5" s="20" customFormat="1" ht="32.25" customHeight="1">
      <c r="A31" s="25" t="s">
        <v>50</v>
      </c>
      <c r="B31" s="19"/>
      <c r="C31" s="19"/>
      <c r="D31" s="19">
        <v>200</v>
      </c>
      <c r="E31" s="19"/>
    </row>
    <row r="32" spans="1:5" s="29" customFormat="1" ht="24" customHeight="1">
      <c r="A32" s="21" t="s">
        <v>0</v>
      </c>
      <c r="B32" s="22">
        <f>SUM(B7:B31)</f>
        <v>75</v>
      </c>
      <c r="C32" s="22">
        <f>SUM(C7:C31)</f>
        <v>5478</v>
      </c>
      <c r="D32" s="22">
        <f>SUM(D7:D31)</f>
        <v>200</v>
      </c>
      <c r="E32" s="22">
        <f>SUM(E7:E31)</f>
        <v>725</v>
      </c>
    </row>
  </sheetData>
  <mergeCells count="8">
    <mergeCell ref="E5:E6"/>
    <mergeCell ref="C1:D1"/>
    <mergeCell ref="C2:D2"/>
    <mergeCell ref="A4:D4"/>
    <mergeCell ref="A5:A6"/>
    <mergeCell ref="B5:B6"/>
    <mergeCell ref="C5:C6"/>
    <mergeCell ref="D5:D6"/>
  </mergeCells>
  <printOptions/>
  <pageMargins left="0.75" right="0.17" top="0.22" bottom="0.17" header="0.5" footer="0.5"/>
  <pageSetup horizontalDpi="300" verticalDpi="3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5">
      <selection activeCell="B30" sqref="B30"/>
    </sheetView>
  </sheetViews>
  <sheetFormatPr defaultColWidth="9.00390625" defaultRowHeight="12.75"/>
  <cols>
    <col min="1" max="1" width="43.375" style="2" customWidth="1"/>
    <col min="2" max="2" width="10.375" style="2" customWidth="1"/>
    <col min="3" max="3" width="12.625" style="2" customWidth="1"/>
    <col min="4" max="4" width="13.75390625" style="2" customWidth="1"/>
    <col min="5" max="5" width="10.875" style="2" customWidth="1"/>
    <col min="6" max="6" width="9.75390625" style="2" customWidth="1"/>
    <col min="7" max="16384" width="9.125" style="2" customWidth="1"/>
  </cols>
  <sheetData>
    <row r="1" ht="25.5" customHeight="1" hidden="1"/>
    <row r="2" spans="1:6" ht="76.5" customHeight="1" hidden="1">
      <c r="A2" s="51" t="s">
        <v>44</v>
      </c>
      <c r="B2" s="51"/>
      <c r="C2" s="51"/>
      <c r="D2" s="51"/>
      <c r="E2" s="51"/>
      <c r="F2" s="51"/>
    </row>
    <row r="3" spans="1:6" s="4" customFormat="1" ht="146.25" customHeight="1">
      <c r="A3" s="42" t="s">
        <v>18</v>
      </c>
      <c r="B3" s="40" t="s">
        <v>10</v>
      </c>
      <c r="C3" s="40" t="s">
        <v>12</v>
      </c>
      <c r="D3" s="40" t="s">
        <v>14</v>
      </c>
      <c r="E3" s="40"/>
      <c r="F3" s="40" t="s">
        <v>13</v>
      </c>
    </row>
    <row r="4" spans="1:6" s="15" customFormat="1" ht="88.5" customHeight="1">
      <c r="A4" s="42"/>
      <c r="B4" s="40"/>
      <c r="C4" s="40"/>
      <c r="D4" s="16" t="s">
        <v>4</v>
      </c>
      <c r="E4" s="16" t="s">
        <v>7</v>
      </c>
      <c r="F4" s="40"/>
    </row>
    <row r="5" spans="1:6" s="18" customFormat="1" ht="18" customHeight="1">
      <c r="A5" s="28" t="s">
        <v>19</v>
      </c>
      <c r="B5" s="17"/>
      <c r="C5" s="17"/>
      <c r="D5" s="17">
        <v>16987</v>
      </c>
      <c r="E5" s="17"/>
      <c r="F5" s="17">
        <v>3470</v>
      </c>
    </row>
    <row r="6" spans="1:6" s="20" customFormat="1" ht="18.75" customHeight="1">
      <c r="A6" s="25" t="s">
        <v>20</v>
      </c>
      <c r="B6" s="19"/>
      <c r="C6" s="19"/>
      <c r="D6" s="19">
        <v>44464</v>
      </c>
      <c r="E6" s="19"/>
      <c r="F6" s="19">
        <v>5830</v>
      </c>
    </row>
    <row r="7" spans="1:6" s="20" customFormat="1" ht="18.75" customHeight="1">
      <c r="A7" s="25" t="s">
        <v>21</v>
      </c>
      <c r="B7" s="19"/>
      <c r="C7" s="19"/>
      <c r="D7" s="19">
        <v>21206</v>
      </c>
      <c r="E7" s="19"/>
      <c r="F7" s="19">
        <v>3800</v>
      </c>
    </row>
    <row r="8" spans="1:6" s="20" customFormat="1" ht="18.75" customHeight="1">
      <c r="A8" s="25" t="s">
        <v>22</v>
      </c>
      <c r="B8" s="19"/>
      <c r="C8" s="19"/>
      <c r="D8" s="19">
        <v>9121</v>
      </c>
      <c r="E8" s="19"/>
      <c r="F8" s="19">
        <v>2280</v>
      </c>
    </row>
    <row r="9" spans="1:6" s="20" customFormat="1" ht="18.75" customHeight="1">
      <c r="A9" s="25" t="s">
        <v>23</v>
      </c>
      <c r="B9" s="19"/>
      <c r="C9" s="19"/>
      <c r="D9" s="19">
        <v>21890</v>
      </c>
      <c r="E9" s="19"/>
      <c r="F9" s="19">
        <v>2925</v>
      </c>
    </row>
    <row r="10" spans="1:6" s="20" customFormat="1" ht="18.75" customHeight="1">
      <c r="A10" s="26" t="s">
        <v>24</v>
      </c>
      <c r="B10" s="19"/>
      <c r="C10" s="19"/>
      <c r="D10" s="19"/>
      <c r="E10" s="19"/>
      <c r="F10" s="19"/>
    </row>
    <row r="11" spans="1:6" s="20" customFormat="1" ht="18.75" customHeight="1">
      <c r="A11" s="26" t="s">
        <v>25</v>
      </c>
      <c r="B11" s="19"/>
      <c r="C11" s="19"/>
      <c r="D11" s="19"/>
      <c r="E11" s="19"/>
      <c r="F11" s="19"/>
    </row>
    <row r="12" spans="1:6" s="20" customFormat="1" ht="33" customHeight="1">
      <c r="A12" s="26" t="s">
        <v>26</v>
      </c>
      <c r="B12" s="19"/>
      <c r="C12" s="19"/>
      <c r="D12" s="19"/>
      <c r="E12" s="19"/>
      <c r="F12" s="19"/>
    </row>
    <row r="13" spans="1:6" s="20" customFormat="1" ht="18" customHeight="1">
      <c r="A13" s="26" t="s">
        <v>27</v>
      </c>
      <c r="B13" s="19"/>
      <c r="C13" s="19"/>
      <c r="D13" s="19"/>
      <c r="E13" s="19"/>
      <c r="F13" s="19"/>
    </row>
    <row r="14" spans="1:6" s="20" customFormat="1" ht="16.5">
      <c r="A14" s="26" t="s">
        <v>39</v>
      </c>
      <c r="B14" s="19"/>
      <c r="C14" s="19"/>
      <c r="D14" s="19"/>
      <c r="E14" s="19"/>
      <c r="F14" s="19"/>
    </row>
    <row r="15" spans="1:6" s="20" customFormat="1" ht="18.75" customHeight="1">
      <c r="A15" s="26" t="s">
        <v>28</v>
      </c>
      <c r="B15" s="19"/>
      <c r="C15" s="19"/>
      <c r="D15" s="19"/>
      <c r="E15" s="19"/>
      <c r="F15" s="19"/>
    </row>
    <row r="16" spans="1:6" s="20" customFormat="1" ht="18.75" customHeight="1">
      <c r="A16" s="26" t="s">
        <v>29</v>
      </c>
      <c r="B16" s="19"/>
      <c r="C16" s="19"/>
      <c r="D16" s="19"/>
      <c r="E16" s="19"/>
      <c r="F16" s="19"/>
    </row>
    <row r="17" spans="1:6" s="20" customFormat="1" ht="18.75" customHeight="1">
      <c r="A17" s="26" t="s">
        <v>30</v>
      </c>
      <c r="B17" s="19"/>
      <c r="C17" s="19"/>
      <c r="D17" s="19"/>
      <c r="E17" s="19"/>
      <c r="F17" s="19"/>
    </row>
    <row r="18" spans="1:6" s="20" customFormat="1" ht="30" customHeight="1">
      <c r="A18" s="26" t="s">
        <v>31</v>
      </c>
      <c r="B18" s="19"/>
      <c r="C18" s="19"/>
      <c r="D18" s="19"/>
      <c r="E18" s="19"/>
      <c r="F18" s="19"/>
    </row>
    <row r="19" spans="1:6" s="20" customFormat="1" ht="18.75" customHeight="1">
      <c r="A19" s="26" t="s">
        <v>32</v>
      </c>
      <c r="B19" s="19"/>
      <c r="C19" s="19"/>
      <c r="D19" s="19"/>
      <c r="E19" s="19"/>
      <c r="F19" s="19"/>
    </row>
    <row r="20" spans="1:6" s="20" customFormat="1" ht="30.75" customHeight="1">
      <c r="A20" s="36" t="s">
        <v>51</v>
      </c>
      <c r="B20" s="19"/>
      <c r="C20" s="19"/>
      <c r="D20" s="19"/>
      <c r="E20" s="19"/>
      <c r="F20" s="19"/>
    </row>
    <row r="21" spans="1:6" s="20" customFormat="1" ht="18.75" customHeight="1">
      <c r="A21" s="26" t="s">
        <v>52</v>
      </c>
      <c r="B21" s="19"/>
      <c r="C21" s="19"/>
      <c r="D21" s="19">
        <v>342</v>
      </c>
      <c r="E21" s="19"/>
      <c r="F21" s="19"/>
    </row>
    <row r="22" spans="1:6" s="20" customFormat="1" ht="18.75" customHeight="1">
      <c r="A22" s="26" t="s">
        <v>41</v>
      </c>
      <c r="B22" s="19"/>
      <c r="C22" s="19"/>
      <c r="D22" s="19"/>
      <c r="E22" s="19">
        <v>15022</v>
      </c>
      <c r="F22" s="19"/>
    </row>
    <row r="23" spans="1:6" s="20" customFormat="1" ht="18.75" customHeight="1">
      <c r="A23" s="25" t="s">
        <v>33</v>
      </c>
      <c r="B23" s="19"/>
      <c r="C23" s="19"/>
      <c r="D23" s="19"/>
      <c r="E23" s="19"/>
      <c r="F23" s="19"/>
    </row>
    <row r="24" spans="1:6" s="20" customFormat="1" ht="18.75" customHeight="1">
      <c r="A24" s="25" t="s">
        <v>34</v>
      </c>
      <c r="B24" s="19"/>
      <c r="C24" s="19"/>
      <c r="D24" s="19"/>
      <c r="E24" s="19"/>
      <c r="F24" s="19"/>
    </row>
    <row r="25" spans="1:6" s="20" customFormat="1" ht="18.75" customHeight="1">
      <c r="A25" s="25" t="s">
        <v>35</v>
      </c>
      <c r="B25" s="19"/>
      <c r="C25" s="19"/>
      <c r="D25" s="19"/>
      <c r="E25" s="19"/>
      <c r="F25" s="19"/>
    </row>
    <row r="26" spans="1:6" s="20" customFormat="1" ht="18.75" customHeight="1">
      <c r="A26" s="25" t="s">
        <v>36</v>
      </c>
      <c r="B26" s="19"/>
      <c r="C26" s="19"/>
      <c r="D26" s="19"/>
      <c r="E26" s="19"/>
      <c r="F26" s="19"/>
    </row>
    <row r="27" spans="1:6" s="20" customFormat="1" ht="18.75" customHeight="1">
      <c r="A27" s="25" t="s">
        <v>37</v>
      </c>
      <c r="B27" s="19">
        <v>2766</v>
      </c>
      <c r="C27" s="19">
        <v>108973</v>
      </c>
      <c r="D27" s="19">
        <v>1852</v>
      </c>
      <c r="E27" s="19"/>
      <c r="F27" s="19"/>
    </row>
    <row r="28" spans="1:6" s="20" customFormat="1" ht="18.75" customHeight="1">
      <c r="A28" s="25" t="s">
        <v>38</v>
      </c>
      <c r="B28" s="19"/>
      <c r="C28" s="19"/>
      <c r="D28" s="19"/>
      <c r="E28" s="19"/>
      <c r="F28" s="19"/>
    </row>
    <row r="29" spans="1:6" s="20" customFormat="1" ht="29.25" customHeight="1">
      <c r="A29" s="25" t="s">
        <v>50</v>
      </c>
      <c r="B29" s="19"/>
      <c r="C29" s="19"/>
      <c r="D29" s="19"/>
      <c r="E29" s="27"/>
      <c r="F29" s="31"/>
    </row>
    <row r="30" spans="1:6" s="20" customFormat="1" ht="24" customHeight="1">
      <c r="A30" s="21" t="s">
        <v>0</v>
      </c>
      <c r="B30" s="22">
        <f>SUM(B5:B29)</f>
        <v>2766</v>
      </c>
      <c r="C30" s="22">
        <f>SUM(C5:C29)</f>
        <v>108973</v>
      </c>
      <c r="D30" s="22">
        <f>SUM(D5:D29)</f>
        <v>115862</v>
      </c>
      <c r="E30" s="22">
        <f>SUM(E5:E29)</f>
        <v>15022</v>
      </c>
      <c r="F30" s="22">
        <f>SUM(F5:F29)</f>
        <v>18305</v>
      </c>
    </row>
    <row r="31" s="23" customFormat="1" ht="16.5"/>
  </sheetData>
  <mergeCells count="6">
    <mergeCell ref="A2:F2"/>
    <mergeCell ref="B3:B4"/>
    <mergeCell ref="C3:C4"/>
    <mergeCell ref="D3:E3"/>
    <mergeCell ref="F3:F4"/>
    <mergeCell ref="A3:A4"/>
  </mergeCells>
  <printOptions/>
  <pageMargins left="0.35433070866141736" right="0.15748031496062992" top="1.01" bottom="0" header="1.09" footer="0.5118110236220472"/>
  <pageSetup horizontalDpi="300" verticalDpi="300" orientation="portrait" paperSize="9" scale="95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3"/>
  <sheetViews>
    <sheetView zoomScale="75" zoomScaleNormal="75" workbookViewId="0" topLeftCell="A15">
      <selection activeCell="D41" sqref="D41"/>
    </sheetView>
  </sheetViews>
  <sheetFormatPr defaultColWidth="9.00390625" defaultRowHeight="12.75"/>
  <cols>
    <col min="1" max="1" width="45.75390625" style="2" customWidth="1"/>
    <col min="2" max="2" width="18.625" style="2" customWidth="1"/>
    <col min="3" max="3" width="9.375" style="2" bestFit="1" customWidth="1"/>
    <col min="4" max="5" width="9.75390625" style="2" customWidth="1"/>
    <col min="6" max="16384" width="9.125" style="2" customWidth="1"/>
  </cols>
  <sheetData>
    <row r="1" ht="32.25" customHeight="1" hidden="1"/>
    <row r="2" spans="1:6" ht="93" customHeight="1" hidden="1">
      <c r="A2" s="51" t="s">
        <v>44</v>
      </c>
      <c r="B2" s="51"/>
      <c r="C2" s="51"/>
      <c r="D2" s="51"/>
      <c r="E2" s="51"/>
      <c r="F2" s="30"/>
    </row>
    <row r="3" spans="1:5" s="4" customFormat="1" ht="138.75" customHeight="1">
      <c r="A3" s="42" t="s">
        <v>18</v>
      </c>
      <c r="B3" s="40" t="s">
        <v>15</v>
      </c>
      <c r="C3" s="40"/>
      <c r="D3" s="40"/>
      <c r="E3" s="40"/>
    </row>
    <row r="4" spans="1:5" s="15" customFormat="1" ht="88.5" customHeight="1">
      <c r="A4" s="42"/>
      <c r="B4" s="16" t="s">
        <v>5</v>
      </c>
      <c r="C4" s="16" t="s">
        <v>6</v>
      </c>
      <c r="D4" s="16" t="s">
        <v>8</v>
      </c>
      <c r="E4" s="16" t="s">
        <v>3</v>
      </c>
    </row>
    <row r="5" spans="1:5" s="18" customFormat="1" ht="18" customHeight="1">
      <c r="A5" s="28" t="s">
        <v>19</v>
      </c>
      <c r="B5" s="17"/>
      <c r="C5" s="17"/>
      <c r="D5" s="17"/>
      <c r="E5" s="17"/>
    </row>
    <row r="6" spans="1:5" s="20" customFormat="1" ht="18.75" customHeight="1">
      <c r="A6" s="25" t="s">
        <v>20</v>
      </c>
      <c r="B6" s="19"/>
      <c r="C6" s="19">
        <v>8200</v>
      </c>
      <c r="D6" s="19"/>
      <c r="E6" s="19"/>
    </row>
    <row r="7" spans="1:5" s="20" customFormat="1" ht="18.75" customHeight="1">
      <c r="A7" s="25" t="s">
        <v>21</v>
      </c>
      <c r="B7" s="19"/>
      <c r="C7" s="19">
        <v>7536</v>
      </c>
      <c r="D7" s="19">
        <v>11223</v>
      </c>
      <c r="E7" s="19"/>
    </row>
    <row r="8" spans="1:5" s="20" customFormat="1" ht="18.75" customHeight="1">
      <c r="A8" s="25" t="s">
        <v>22</v>
      </c>
      <c r="B8" s="19"/>
      <c r="C8" s="19"/>
      <c r="D8" s="19"/>
      <c r="E8" s="19"/>
    </row>
    <row r="9" spans="1:5" s="20" customFormat="1" ht="18.75" customHeight="1">
      <c r="A9" s="25" t="s">
        <v>23</v>
      </c>
      <c r="B9" s="19"/>
      <c r="C9" s="19">
        <v>34758</v>
      </c>
      <c r="D9" s="19"/>
      <c r="E9" s="19"/>
    </row>
    <row r="10" spans="1:5" s="20" customFormat="1" ht="18.75" customHeight="1">
      <c r="A10" s="26" t="s">
        <v>24</v>
      </c>
      <c r="B10" s="19"/>
      <c r="C10" s="19"/>
      <c r="D10" s="19"/>
      <c r="E10" s="19"/>
    </row>
    <row r="11" spans="1:5" s="20" customFormat="1" ht="18.75" customHeight="1">
      <c r="A11" s="26" t="s">
        <v>25</v>
      </c>
      <c r="B11" s="19"/>
      <c r="C11" s="19"/>
      <c r="D11" s="19"/>
      <c r="E11" s="19"/>
    </row>
    <row r="12" spans="1:5" s="20" customFormat="1" ht="33" customHeight="1">
      <c r="A12" s="26" t="s">
        <v>26</v>
      </c>
      <c r="B12" s="19"/>
      <c r="C12" s="19"/>
      <c r="D12" s="19"/>
      <c r="E12" s="19"/>
    </row>
    <row r="13" spans="1:5" s="20" customFormat="1" ht="18" customHeight="1">
      <c r="A13" s="26" t="s">
        <v>27</v>
      </c>
      <c r="B13" s="19"/>
      <c r="C13" s="19"/>
      <c r="D13" s="19"/>
      <c r="E13" s="19"/>
    </row>
    <row r="14" spans="1:5" s="20" customFormat="1" ht="16.5">
      <c r="A14" s="26" t="s">
        <v>39</v>
      </c>
      <c r="B14" s="19"/>
      <c r="C14" s="19"/>
      <c r="D14" s="19"/>
      <c r="E14" s="19"/>
    </row>
    <row r="15" spans="1:5" s="20" customFormat="1" ht="18.75" customHeight="1">
      <c r="A15" s="26" t="s">
        <v>28</v>
      </c>
      <c r="B15" s="19"/>
      <c r="C15" s="19"/>
      <c r="D15" s="19"/>
      <c r="E15" s="19"/>
    </row>
    <row r="16" spans="1:5" s="20" customFormat="1" ht="18.75" customHeight="1">
      <c r="A16" s="26" t="s">
        <v>29</v>
      </c>
      <c r="B16" s="19"/>
      <c r="C16" s="19"/>
      <c r="D16" s="19"/>
      <c r="E16" s="19"/>
    </row>
    <row r="17" spans="1:5" s="20" customFormat="1" ht="18.75" customHeight="1">
      <c r="A17" s="26" t="s">
        <v>30</v>
      </c>
      <c r="B17" s="19"/>
      <c r="C17" s="19"/>
      <c r="D17" s="19"/>
      <c r="E17" s="19"/>
    </row>
    <row r="18" spans="1:5" s="20" customFormat="1" ht="30.75" customHeight="1">
      <c r="A18" s="26" t="s">
        <v>31</v>
      </c>
      <c r="B18" s="19"/>
      <c r="C18" s="19"/>
      <c r="D18" s="19"/>
      <c r="E18" s="19"/>
    </row>
    <row r="19" spans="1:5" s="20" customFormat="1" ht="18.75" customHeight="1">
      <c r="A19" s="26" t="s">
        <v>32</v>
      </c>
      <c r="B19" s="19"/>
      <c r="C19" s="19"/>
      <c r="D19" s="19"/>
      <c r="E19" s="19"/>
    </row>
    <row r="20" spans="1:5" s="20" customFormat="1" ht="27.75" customHeight="1">
      <c r="A20" s="36" t="s">
        <v>51</v>
      </c>
      <c r="B20" s="37"/>
      <c r="C20" s="19"/>
      <c r="D20" s="19"/>
      <c r="E20" s="19">
        <v>5812</v>
      </c>
    </row>
    <row r="21" spans="1:5" s="20" customFormat="1" ht="18.75" customHeight="1">
      <c r="A21" s="26" t="s">
        <v>40</v>
      </c>
      <c r="B21" s="19"/>
      <c r="C21" s="19"/>
      <c r="D21" s="19"/>
      <c r="E21" s="19"/>
    </row>
    <row r="22" spans="1:5" s="20" customFormat="1" ht="18.75" customHeight="1">
      <c r="A22" s="26" t="s">
        <v>41</v>
      </c>
      <c r="B22" s="19"/>
      <c r="C22" s="19"/>
      <c r="D22" s="19"/>
      <c r="E22" s="19"/>
    </row>
    <row r="23" spans="1:5" s="20" customFormat="1" ht="18.75" customHeight="1">
      <c r="A23" s="25" t="s">
        <v>33</v>
      </c>
      <c r="B23" s="19"/>
      <c r="C23" s="19"/>
      <c r="D23" s="19"/>
      <c r="E23" s="19"/>
    </row>
    <row r="24" spans="1:5" s="20" customFormat="1" ht="18.75" customHeight="1">
      <c r="A24" s="25" t="s">
        <v>34</v>
      </c>
      <c r="B24" s="19"/>
      <c r="C24" s="19"/>
      <c r="D24" s="19"/>
      <c r="E24" s="19"/>
    </row>
    <row r="25" spans="1:5" s="20" customFormat="1" ht="18.75" customHeight="1">
      <c r="A25" s="25" t="s">
        <v>35</v>
      </c>
      <c r="B25" s="19"/>
      <c r="C25" s="19"/>
      <c r="D25" s="19">
        <v>33327</v>
      </c>
      <c r="E25" s="19"/>
    </row>
    <row r="26" spans="1:5" s="20" customFormat="1" ht="18.75" customHeight="1">
      <c r="A26" s="25" t="s">
        <v>36</v>
      </c>
      <c r="B26" s="19"/>
      <c r="C26" s="19"/>
      <c r="D26" s="19"/>
      <c r="E26" s="19"/>
    </row>
    <row r="27" spans="1:6" s="20" customFormat="1" ht="18.75" customHeight="1">
      <c r="A27" s="25" t="s">
        <v>37</v>
      </c>
      <c r="B27" s="19">
        <v>54310</v>
      </c>
      <c r="C27" s="19"/>
      <c r="D27" s="19"/>
      <c r="E27" s="19"/>
      <c r="F27" s="32"/>
    </row>
    <row r="28" spans="1:6" s="20" customFormat="1" ht="18.75" customHeight="1">
      <c r="A28" s="25" t="s">
        <v>38</v>
      </c>
      <c r="B28" s="19"/>
      <c r="C28" s="19"/>
      <c r="D28" s="19"/>
      <c r="E28" s="19"/>
      <c r="F28" s="32"/>
    </row>
    <row r="29" spans="1:6" s="20" customFormat="1" ht="29.25" customHeight="1">
      <c r="A29" s="25" t="s">
        <v>50</v>
      </c>
      <c r="B29" s="19"/>
      <c r="C29" s="19"/>
      <c r="D29" s="19"/>
      <c r="E29" s="27"/>
      <c r="F29" s="32"/>
    </row>
    <row r="30" spans="1:6" s="20" customFormat="1" ht="24" customHeight="1">
      <c r="A30" s="21" t="s">
        <v>0</v>
      </c>
      <c r="B30" s="22">
        <f>SUM(B5:B29)</f>
        <v>54310</v>
      </c>
      <c r="C30" s="22">
        <f>SUM(C5:C29)</f>
        <v>50494</v>
      </c>
      <c r="D30" s="22">
        <f>SUM(D5:D29)</f>
        <v>44550</v>
      </c>
      <c r="E30" s="22">
        <f>SUM(E5:E29)</f>
        <v>5812</v>
      </c>
      <c r="F30" s="32"/>
    </row>
    <row r="31" s="23" customFormat="1" ht="16.5">
      <c r="C31" s="24"/>
    </row>
    <row r="32" ht="12.75">
      <c r="C32" s="7"/>
    </row>
    <row r="33" ht="12.75">
      <c r="D33" s="7"/>
    </row>
  </sheetData>
  <mergeCells count="3">
    <mergeCell ref="A2:E2"/>
    <mergeCell ref="B3:E3"/>
    <mergeCell ref="A3:A4"/>
  </mergeCells>
  <printOptions/>
  <pageMargins left="0.6692913385826772" right="0.15748031496062992" top="0.66" bottom="0" header="0.5" footer="0.2362204724409449"/>
  <pageSetup horizontalDpi="300" verticalDpi="3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3">
      <selection activeCell="G8" sqref="G8"/>
    </sheetView>
  </sheetViews>
  <sheetFormatPr defaultColWidth="9.00390625" defaultRowHeight="12.75"/>
  <cols>
    <col min="1" max="1" width="38.875" style="2" customWidth="1"/>
    <col min="2" max="2" width="9.125" style="2" customWidth="1"/>
    <col min="3" max="3" width="8.875" style="2" customWidth="1"/>
    <col min="4" max="4" width="8.625" style="2" customWidth="1"/>
    <col min="5" max="5" width="9.75390625" style="2" customWidth="1"/>
    <col min="6" max="7" width="9.00390625" style="2" customWidth="1"/>
    <col min="8" max="16384" width="9.125" style="2" customWidth="1"/>
  </cols>
  <sheetData>
    <row r="1" ht="32.25" customHeight="1" hidden="1"/>
    <row r="2" spans="1:7" ht="84.75" customHeight="1" hidden="1">
      <c r="A2" s="51" t="s">
        <v>44</v>
      </c>
      <c r="B2" s="51"/>
      <c r="C2" s="51"/>
      <c r="D2" s="51"/>
      <c r="E2" s="51"/>
      <c r="F2" s="30"/>
      <c r="G2" s="30"/>
    </row>
    <row r="3" spans="1:7" s="4" customFormat="1" ht="137.25" customHeight="1">
      <c r="A3" s="42" t="s">
        <v>18</v>
      </c>
      <c r="B3" s="40" t="s">
        <v>16</v>
      </c>
      <c r="C3" s="40" t="s">
        <v>17</v>
      </c>
      <c r="D3" s="40"/>
      <c r="E3" s="40" t="s">
        <v>53</v>
      </c>
      <c r="F3" s="40" t="s">
        <v>56</v>
      </c>
      <c r="G3" s="40" t="s">
        <v>57</v>
      </c>
    </row>
    <row r="4" spans="1:7" s="15" customFormat="1" ht="88.5" customHeight="1">
      <c r="A4" s="42"/>
      <c r="B4" s="40"/>
      <c r="C4" s="16" t="s">
        <v>4</v>
      </c>
      <c r="D4" s="16" t="s">
        <v>7</v>
      </c>
      <c r="E4" s="40"/>
      <c r="F4" s="40"/>
      <c r="G4" s="40"/>
    </row>
    <row r="5" spans="1:7" s="18" customFormat="1" ht="18" customHeight="1">
      <c r="A5" s="39" t="s">
        <v>19</v>
      </c>
      <c r="B5" s="19">
        <v>3627</v>
      </c>
      <c r="C5" s="19">
        <v>1148</v>
      </c>
      <c r="D5" s="19"/>
      <c r="E5" s="19"/>
      <c r="F5" s="19">
        <v>7</v>
      </c>
      <c r="G5" s="19"/>
    </row>
    <row r="6" spans="1:7" s="20" customFormat="1" ht="28.5" customHeight="1">
      <c r="A6" s="25" t="s">
        <v>20</v>
      </c>
      <c r="B6" s="19">
        <v>5338</v>
      </c>
      <c r="C6" s="19">
        <v>1577</v>
      </c>
      <c r="D6" s="19"/>
      <c r="E6" s="19">
        <v>256</v>
      </c>
      <c r="F6" s="19">
        <v>2</v>
      </c>
      <c r="G6" s="19">
        <v>40</v>
      </c>
    </row>
    <row r="7" spans="1:7" s="20" customFormat="1" ht="18.75" customHeight="1">
      <c r="A7" s="25" t="s">
        <v>21</v>
      </c>
      <c r="B7" s="19">
        <v>3673</v>
      </c>
      <c r="C7" s="19">
        <v>1308</v>
      </c>
      <c r="D7" s="19"/>
      <c r="E7" s="19"/>
      <c r="F7" s="19">
        <v>8</v>
      </c>
      <c r="G7" s="19">
        <v>40</v>
      </c>
    </row>
    <row r="8" spans="1:7" s="20" customFormat="1" ht="18.75" customHeight="1">
      <c r="A8" s="25" t="s">
        <v>22</v>
      </c>
      <c r="B8" s="19">
        <v>2412</v>
      </c>
      <c r="C8" s="19">
        <v>530</v>
      </c>
      <c r="D8" s="19"/>
      <c r="E8" s="19"/>
      <c r="F8" s="19">
        <v>2</v>
      </c>
      <c r="G8" s="19"/>
    </row>
    <row r="9" spans="1:7" s="20" customFormat="1" ht="18.75" customHeight="1">
      <c r="A9" s="25" t="s">
        <v>23</v>
      </c>
      <c r="B9" s="19">
        <v>3248</v>
      </c>
      <c r="C9" s="19">
        <v>783</v>
      </c>
      <c r="D9" s="19"/>
      <c r="E9" s="19">
        <v>150</v>
      </c>
      <c r="F9" s="19"/>
      <c r="G9" s="19"/>
    </row>
    <row r="10" spans="1:7" s="20" customFormat="1" ht="18.75" customHeight="1">
      <c r="A10" s="26" t="s">
        <v>24</v>
      </c>
      <c r="B10" s="19"/>
      <c r="C10" s="19"/>
      <c r="D10" s="19"/>
      <c r="E10" s="19"/>
      <c r="F10" s="19"/>
      <c r="G10" s="19"/>
    </row>
    <row r="11" spans="1:7" s="20" customFormat="1" ht="18.75" customHeight="1">
      <c r="A11" s="26" t="s">
        <v>25</v>
      </c>
      <c r="B11" s="19"/>
      <c r="C11" s="19"/>
      <c r="D11" s="19"/>
      <c r="E11" s="19"/>
      <c r="F11" s="19"/>
      <c r="G11" s="19"/>
    </row>
    <row r="12" spans="1:7" s="20" customFormat="1" ht="33" customHeight="1">
      <c r="A12" s="26" t="s">
        <v>26</v>
      </c>
      <c r="B12" s="19"/>
      <c r="C12" s="19"/>
      <c r="D12" s="19"/>
      <c r="E12" s="19"/>
      <c r="F12" s="19"/>
      <c r="G12" s="19"/>
    </row>
    <row r="13" spans="1:7" s="20" customFormat="1" ht="18" customHeight="1">
      <c r="A13" s="26" t="s">
        <v>27</v>
      </c>
      <c r="B13" s="19"/>
      <c r="C13" s="19"/>
      <c r="D13" s="19"/>
      <c r="E13" s="19"/>
      <c r="F13" s="19"/>
      <c r="G13" s="19"/>
    </row>
    <row r="14" spans="1:7" s="20" customFormat="1" ht="16.5">
      <c r="A14" s="26" t="s">
        <v>39</v>
      </c>
      <c r="B14" s="19"/>
      <c r="C14" s="19"/>
      <c r="D14" s="19"/>
      <c r="E14" s="19"/>
      <c r="F14" s="19"/>
      <c r="G14" s="19"/>
    </row>
    <row r="15" spans="1:7" s="20" customFormat="1" ht="18.75" customHeight="1">
      <c r="A15" s="26" t="s">
        <v>28</v>
      </c>
      <c r="B15" s="19"/>
      <c r="C15" s="19"/>
      <c r="D15" s="19"/>
      <c r="E15" s="19"/>
      <c r="F15" s="19"/>
      <c r="G15" s="19"/>
    </row>
    <row r="16" spans="1:7" s="20" customFormat="1" ht="18.75" customHeight="1">
      <c r="A16" s="26" t="s">
        <v>29</v>
      </c>
      <c r="B16" s="19"/>
      <c r="C16" s="19"/>
      <c r="D16" s="19"/>
      <c r="E16" s="19"/>
      <c r="F16" s="19"/>
      <c r="G16" s="19"/>
    </row>
    <row r="17" spans="1:7" s="20" customFormat="1" ht="18.75" customHeight="1">
      <c r="A17" s="26" t="s">
        <v>30</v>
      </c>
      <c r="B17" s="19"/>
      <c r="C17" s="19"/>
      <c r="D17" s="19"/>
      <c r="E17" s="19"/>
      <c r="F17" s="19"/>
      <c r="G17" s="19"/>
    </row>
    <row r="18" spans="1:7" s="20" customFormat="1" ht="30" customHeight="1">
      <c r="A18" s="26" t="s">
        <v>31</v>
      </c>
      <c r="B18" s="19"/>
      <c r="C18" s="19"/>
      <c r="D18" s="19"/>
      <c r="E18" s="19"/>
      <c r="F18" s="19"/>
      <c r="G18" s="19"/>
    </row>
    <row r="19" spans="1:7" s="20" customFormat="1" ht="18.75" customHeight="1">
      <c r="A19" s="26" t="s">
        <v>32</v>
      </c>
      <c r="B19" s="19"/>
      <c r="C19" s="19"/>
      <c r="D19" s="19"/>
      <c r="E19" s="19"/>
      <c r="F19" s="19"/>
      <c r="G19" s="19"/>
    </row>
    <row r="20" spans="1:7" s="20" customFormat="1" ht="32.25" customHeight="1">
      <c r="A20" s="36" t="s">
        <v>51</v>
      </c>
      <c r="B20" s="19"/>
      <c r="C20" s="19"/>
      <c r="D20" s="19"/>
      <c r="E20" s="19"/>
      <c r="F20" s="19"/>
      <c r="G20" s="19"/>
    </row>
    <row r="21" spans="1:7" s="20" customFormat="1" ht="30" customHeight="1">
      <c r="A21" s="26" t="s">
        <v>52</v>
      </c>
      <c r="B21" s="19"/>
      <c r="C21" s="19">
        <v>366</v>
      </c>
      <c r="D21" s="19"/>
      <c r="E21" s="19"/>
      <c r="F21" s="19"/>
      <c r="G21" s="19"/>
    </row>
    <row r="22" spans="1:7" s="20" customFormat="1" ht="18.75" customHeight="1">
      <c r="A22" s="26" t="s">
        <v>41</v>
      </c>
      <c r="B22" s="19"/>
      <c r="C22" s="19"/>
      <c r="D22" s="19">
        <v>1300</v>
      </c>
      <c r="E22" s="19"/>
      <c r="F22" s="19"/>
      <c r="G22" s="19"/>
    </row>
    <row r="23" spans="1:7" s="20" customFormat="1" ht="18.75" customHeight="1">
      <c r="A23" s="25" t="s">
        <v>33</v>
      </c>
      <c r="B23" s="19">
        <v>3478</v>
      </c>
      <c r="C23" s="19"/>
      <c r="D23" s="19"/>
      <c r="E23" s="19">
        <v>122</v>
      </c>
      <c r="F23" s="19"/>
      <c r="G23" s="19"/>
    </row>
    <row r="24" spans="1:7" s="20" customFormat="1" ht="18.75" customHeight="1">
      <c r="A24" s="25" t="s">
        <v>34</v>
      </c>
      <c r="B24" s="19"/>
      <c r="C24" s="19"/>
      <c r="D24" s="19"/>
      <c r="E24" s="19"/>
      <c r="F24" s="19"/>
      <c r="G24" s="19"/>
    </row>
    <row r="25" spans="1:7" s="20" customFormat="1" ht="18.75" customHeight="1">
      <c r="A25" s="25" t="s">
        <v>35</v>
      </c>
      <c r="B25" s="19"/>
      <c r="C25" s="19"/>
      <c r="D25" s="19"/>
      <c r="E25" s="19"/>
      <c r="F25" s="19"/>
      <c r="G25" s="19"/>
    </row>
    <row r="26" spans="1:7" s="20" customFormat="1" ht="18.75" customHeight="1">
      <c r="A26" s="25" t="s">
        <v>36</v>
      </c>
      <c r="B26" s="19"/>
      <c r="C26" s="19"/>
      <c r="D26" s="19"/>
      <c r="E26" s="19"/>
      <c r="F26" s="19"/>
      <c r="G26" s="19"/>
    </row>
    <row r="27" spans="1:7" s="20" customFormat="1" ht="18.75" customHeight="1">
      <c r="A27" s="25" t="s">
        <v>37</v>
      </c>
      <c r="B27" s="19"/>
      <c r="C27" s="19">
        <v>70</v>
      </c>
      <c r="D27" s="19"/>
      <c r="E27" s="19"/>
      <c r="F27" s="19"/>
      <c r="G27" s="19"/>
    </row>
    <row r="28" spans="1:7" s="20" customFormat="1" ht="18.75" customHeight="1">
      <c r="A28" s="25" t="s">
        <v>38</v>
      </c>
      <c r="B28" s="19"/>
      <c r="C28" s="19"/>
      <c r="D28" s="19"/>
      <c r="E28" s="19"/>
      <c r="F28" s="19"/>
      <c r="G28" s="19"/>
    </row>
    <row r="29" spans="1:7" s="20" customFormat="1" ht="29.25" customHeight="1">
      <c r="A29" s="25" t="s">
        <v>50</v>
      </c>
      <c r="B29" s="19"/>
      <c r="C29" s="19"/>
      <c r="D29" s="19"/>
      <c r="E29" s="19"/>
      <c r="F29" s="19"/>
      <c r="G29" s="19"/>
    </row>
    <row r="30" spans="1:7" s="20" customFormat="1" ht="24" customHeight="1">
      <c r="A30" s="21" t="s">
        <v>0</v>
      </c>
      <c r="B30" s="22">
        <f aca="true" t="shared" si="0" ref="B30:G30">SUM(B5:B29)</f>
        <v>21776</v>
      </c>
      <c r="C30" s="22">
        <f t="shared" si="0"/>
        <v>5782</v>
      </c>
      <c r="D30" s="22">
        <f t="shared" si="0"/>
        <v>1300</v>
      </c>
      <c r="E30" s="22">
        <f t="shared" si="0"/>
        <v>528</v>
      </c>
      <c r="F30" s="22">
        <f t="shared" si="0"/>
        <v>19</v>
      </c>
      <c r="G30" s="22">
        <f t="shared" si="0"/>
        <v>80</v>
      </c>
    </row>
    <row r="31" s="23" customFormat="1" ht="16.5"/>
  </sheetData>
  <mergeCells count="7">
    <mergeCell ref="G3:G4"/>
    <mergeCell ref="F3:F4"/>
    <mergeCell ref="A2:E2"/>
    <mergeCell ref="B3:B4"/>
    <mergeCell ref="C3:D3"/>
    <mergeCell ref="E3:E4"/>
    <mergeCell ref="A3:A4"/>
  </mergeCells>
  <printOptions/>
  <pageMargins left="0.7874015748031497" right="0.2362204724409449" top="0.3937007874015748" bottom="0.15748031496062992" header="0.4330708661417323" footer="0.1574803149606299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Bagramova</dc:creator>
  <cp:keywords/>
  <dc:description/>
  <cp:lastModifiedBy>duma_org</cp:lastModifiedBy>
  <cp:lastPrinted>2005-07-08T12:18:19Z</cp:lastPrinted>
  <dcterms:created xsi:type="dcterms:W3CDTF">2001-10-04T09:20:24Z</dcterms:created>
  <dcterms:modified xsi:type="dcterms:W3CDTF">2005-07-14T13:48:08Z</dcterms:modified>
  <cp:category/>
  <cp:version/>
  <cp:contentType/>
  <cp:contentStatus/>
</cp:coreProperties>
</file>