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firstSheet="2" activeTab="2"/>
  </bookViews>
  <sheets>
    <sheet name="уточ4" sheetId="1" r:id="rId1"/>
    <sheet name="отчет 9 мес" sheetId="2" r:id="rId2"/>
    <sheet name="смета 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<sst xmlns="http://schemas.openxmlformats.org/spreadsheetml/2006/main" count="72" uniqueCount="51">
  <si>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>Доходы</t>
  </si>
  <si>
    <t>в том числе:</t>
  </si>
  <si>
    <t>Расходы</t>
  </si>
  <si>
    <t>доходов и расходов Целевого бюджетного фонда</t>
  </si>
  <si>
    <t>(тыс.руб.)</t>
  </si>
  <si>
    <t>обеспечения деятельности органов городского самоуправления</t>
  </si>
  <si>
    <t>Совета депутатов Калининграда</t>
  </si>
  <si>
    <t>к решению городского</t>
  </si>
  <si>
    <t>С М Е Т А</t>
  </si>
  <si>
    <t>Утверж. на год</t>
  </si>
  <si>
    <t>Измене   ния</t>
  </si>
  <si>
    <t>Приложение № ___</t>
  </si>
  <si>
    <t>Остаток  средств фонда на 01.01.2005г.</t>
  </si>
  <si>
    <t>г.Калининграда на 2005год</t>
  </si>
  <si>
    <t>Добровольные взносы и пожертвования предприятий, организаций, учреждений и граждан</t>
  </si>
  <si>
    <t>Остаток средств фонда на 01.01.2006г.</t>
  </si>
  <si>
    <t>Приложение № 4</t>
  </si>
  <si>
    <t>от ________2005г. №___</t>
  </si>
  <si>
    <t>от 22.12.2004г. № 371</t>
  </si>
  <si>
    <t>Сумма</t>
  </si>
  <si>
    <t>Отчет</t>
  </si>
  <si>
    <t>об исполнении сметы доходов и расходов Целевого бюджетного фонда</t>
  </si>
  <si>
    <t>Уточ.план</t>
  </si>
  <si>
    <t>Исполнение</t>
  </si>
  <si>
    <t xml:space="preserve">           Приз Совета Европы</t>
  </si>
  <si>
    <t xml:space="preserve">  Приз Совета Европы</t>
  </si>
  <si>
    <t xml:space="preserve">  средства Фонда соц.страх.на летнюю оздоровит.кампанию</t>
  </si>
  <si>
    <t xml:space="preserve">  на мероприятия к 750-летию (памятные знаки, сувенирная продукция)</t>
  </si>
  <si>
    <t xml:space="preserve">  проект на развитие транспортной схемы организации дорожного движения центральной части города</t>
  </si>
  <si>
    <t xml:space="preserve">           на мероприятия к 750-летию</t>
  </si>
  <si>
    <t xml:space="preserve">           на мероприятия к 750-летию (памятные знаки, сувенирная продукция)</t>
  </si>
  <si>
    <t xml:space="preserve">          проект на развитие транспортной схемы организации дорожного движения центральной части города</t>
  </si>
  <si>
    <t xml:space="preserve">         на улучшение санитарно-экологического состояния реки Лесной</t>
  </si>
  <si>
    <t>г.Калининграда за 9 месяцев 2005 года</t>
  </si>
  <si>
    <t>Направлено спонсорских средств:</t>
  </si>
  <si>
    <t xml:space="preserve">            Фонда социального страхования на летнюю кампанию</t>
  </si>
  <si>
    <t xml:space="preserve">           средства Фонда социальн.страхован.на летнюю кампанию</t>
  </si>
  <si>
    <t>Доходы всего:</t>
  </si>
  <si>
    <t>Добровольные взносы и пожертвования предприятий, организаций, учреждений и граждан на мероприятия по празднованию  750-летию города</t>
  </si>
  <si>
    <t>Доходы - всего</t>
  </si>
  <si>
    <t>от ________2006г. №___</t>
  </si>
  <si>
    <t>г.Калининграда на 2007год</t>
  </si>
  <si>
    <t>Остаток  средств фонда на 01.01.2007г.</t>
  </si>
  <si>
    <t>Остаток средств фонда на 01.01.2008г.</t>
  </si>
  <si>
    <t>Поддержка органов, занимающихся предотвращением административных правонарушений, осуществляющих охрану общественного порядка, финансируемых из бюджета города Калининграда (правоохранительные органы)</t>
  </si>
  <si>
    <t>Научно-исследовательская работа, проведение экспертиз</t>
  </si>
  <si>
    <t>Проведение городских мероприятий, праздников, приобретение подарков и расходы на поощрение и премирование в честь профессиональных праздников и юбилейных дат предприятий, учреждений, общественных и молодежных организаций, финансируемых из бюджета города Калининграда, а также граждан, имеющих заслуги перед городом, чествование одаренной молодежи и студентов, победителей и участников соревнований, конкурсов, олимпиад и др.</t>
  </si>
  <si>
    <t>Финансовая помощь общественным организациям, молодежным структурам, муниципальным предприятиям, учреждениям, финансируемым из бюджета города Калининграда</t>
  </si>
  <si>
    <t>Представительские расходы</t>
  </si>
  <si>
    <t>Упрата членских взносов</t>
  </si>
  <si>
    <t>Приложение № 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</si>
</sst>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justify"/>
    </xf>
    <xf numFmtId="0" fontId="0" fillId="0" borderId="3" xfId="0" applyFont="1" applyBorder="1" applyAlignment="1">
      <alignment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164" fontId="0" fillId="0" borderId="2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25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6">
      <selection activeCell="A21" sqref="A21"/>
    </sheetView>
  </sheetViews>
  <sheetFormatPr defaultColWidth="9.00390625" defaultRowHeight="12.75"/>
  <cols>
    <col min="1" max="1" width="58.125" style="0" customWidth="1"/>
    <col min="2" max="2" width="9.875" style="0" hidden="1" customWidth="1"/>
    <col min="3" max="3" width="10.75390625" style="0" hidden="1" customWidth="1"/>
    <col min="4" max="4" width="15.00390625" style="0" customWidth="1"/>
  </cols>
  <sheetData>
    <row r="1" spans="1:4" ht="12.75">
      <c r="A1" s="57" t="s">
        <v>11</v>
      </c>
      <c r="B1" s="57"/>
      <c r="C1" s="57"/>
      <c r="D1" s="57"/>
    </row>
    <row r="2" spans="1:4" ht="12.75">
      <c r="A2" s="57" t="s">
        <v>7</v>
      </c>
      <c r="B2" s="57"/>
      <c r="C2" s="57"/>
      <c r="D2" s="57"/>
    </row>
    <row r="3" spans="1:4" ht="12.75">
      <c r="A3" s="57" t="s">
        <v>6</v>
      </c>
      <c r="B3" s="57"/>
      <c r="C3" s="57"/>
      <c r="D3" s="57"/>
    </row>
    <row r="4" spans="1:4" ht="12.75">
      <c r="A4" s="57" t="s">
        <v>17</v>
      </c>
      <c r="B4" s="57"/>
      <c r="C4" s="57"/>
      <c r="D4" s="57"/>
    </row>
    <row r="5" spans="1:4" ht="12.75">
      <c r="A5" s="12"/>
      <c r="B5" s="12"/>
      <c r="C5" s="12"/>
      <c r="D5" s="12"/>
    </row>
    <row r="8" spans="1:4" ht="12.75">
      <c r="A8" s="57" t="s">
        <v>16</v>
      </c>
      <c r="B8" s="57"/>
      <c r="C8" s="57"/>
      <c r="D8" s="57"/>
    </row>
    <row r="9" spans="1:4" ht="12.75">
      <c r="A9" s="57" t="s">
        <v>7</v>
      </c>
      <c r="B9" s="57"/>
      <c r="C9" s="57"/>
      <c r="D9" s="57"/>
    </row>
    <row r="10" spans="1:4" ht="12.75">
      <c r="A10" s="57" t="s">
        <v>6</v>
      </c>
      <c r="B10" s="57"/>
      <c r="C10" s="57"/>
      <c r="D10" s="57"/>
    </row>
    <row r="11" spans="1:4" ht="12.75">
      <c r="A11" s="57" t="s">
        <v>18</v>
      </c>
      <c r="B11" s="57"/>
      <c r="C11" s="57"/>
      <c r="D11" s="57"/>
    </row>
    <row r="12" spans="1:4" ht="12.75">
      <c r="A12" s="12"/>
      <c r="B12" s="12"/>
      <c r="C12" s="12"/>
      <c r="D12" s="12"/>
    </row>
    <row r="13" spans="1:4" ht="12.75">
      <c r="A13" s="58" t="s">
        <v>8</v>
      </c>
      <c r="B13" s="58"/>
      <c r="C13" s="58"/>
      <c r="D13" s="58"/>
    </row>
    <row r="14" spans="1:4" ht="12.75">
      <c r="A14" s="58" t="s">
        <v>3</v>
      </c>
      <c r="B14" s="58"/>
      <c r="C14" s="58"/>
      <c r="D14" s="58"/>
    </row>
    <row r="15" spans="1:4" ht="12.75">
      <c r="A15" s="58" t="s">
        <v>5</v>
      </c>
      <c r="B15" s="58"/>
      <c r="C15" s="58"/>
      <c r="D15" s="58"/>
    </row>
    <row r="16" spans="1:4" ht="12.75">
      <c r="A16" s="58" t="s">
        <v>13</v>
      </c>
      <c r="B16" s="58"/>
      <c r="C16" s="58"/>
      <c r="D16" s="58"/>
    </row>
    <row r="17" spans="1:4" ht="12.75">
      <c r="A17" s="19"/>
      <c r="B17" s="19"/>
      <c r="C17" s="19"/>
      <c r="D17" s="19"/>
    </row>
    <row r="18" spans="1:4" ht="66" customHeight="1" thickBot="1">
      <c r="A18" s="57" t="s">
        <v>4</v>
      </c>
      <c r="B18" s="57"/>
      <c r="C18" s="57"/>
      <c r="D18" s="57"/>
    </row>
    <row r="19" spans="1:4" ht="27" customHeight="1" thickBot="1">
      <c r="A19" s="24"/>
      <c r="B19" s="18" t="s">
        <v>9</v>
      </c>
      <c r="C19" s="25" t="s">
        <v>10</v>
      </c>
      <c r="D19" s="26" t="s">
        <v>19</v>
      </c>
    </row>
    <row r="20" spans="1:4" ht="12.75">
      <c r="A20" s="44" t="s">
        <v>12</v>
      </c>
      <c r="B20" s="45">
        <v>2409</v>
      </c>
      <c r="C20" s="46">
        <v>23</v>
      </c>
      <c r="D20" s="45">
        <v>2432</v>
      </c>
    </row>
    <row r="21" spans="1:4" ht="12.75">
      <c r="A21" s="3" t="s">
        <v>37</v>
      </c>
      <c r="B21" s="4">
        <v>13292</v>
      </c>
      <c r="C21" s="2">
        <v>4221</v>
      </c>
      <c r="D21" s="4">
        <v>17513</v>
      </c>
    </row>
    <row r="22" spans="1:4" ht="25.5">
      <c r="A22" s="13" t="s">
        <v>14</v>
      </c>
      <c r="B22" s="17">
        <v>13292</v>
      </c>
      <c r="C22" s="1">
        <v>4221</v>
      </c>
      <c r="D22" s="17">
        <v>17513</v>
      </c>
    </row>
    <row r="23" spans="1:4" ht="12.75">
      <c r="A23" s="9" t="s">
        <v>36</v>
      </c>
      <c r="B23" s="43"/>
      <c r="C23" s="1"/>
      <c r="D23" s="17">
        <v>9273</v>
      </c>
    </row>
    <row r="24" spans="1:4" ht="12.75">
      <c r="A24" s="9" t="s">
        <v>29</v>
      </c>
      <c r="B24" s="43"/>
      <c r="C24" s="1"/>
      <c r="D24" s="17">
        <v>7978</v>
      </c>
    </row>
    <row r="25" spans="1:4" ht="12.75" hidden="1">
      <c r="A25" s="9"/>
      <c r="B25" s="43"/>
      <c r="C25" s="1"/>
      <c r="D25" s="17"/>
    </row>
    <row r="26" spans="1:4" ht="12.75" hidden="1">
      <c r="A26" s="9"/>
      <c r="B26" s="43"/>
      <c r="C26" s="1"/>
      <c r="D26" s="17"/>
    </row>
    <row r="27" spans="1:4" ht="12.75">
      <c r="A27" s="9" t="s">
        <v>24</v>
      </c>
      <c r="B27" s="43"/>
      <c r="C27" s="1"/>
      <c r="D27" s="17">
        <v>262</v>
      </c>
    </row>
    <row r="28" spans="1:4" ht="12.75">
      <c r="A28" s="3" t="s">
        <v>2</v>
      </c>
      <c r="B28" s="2">
        <f>SUM(B30+B31+B32+B33+B34)</f>
        <v>13292</v>
      </c>
      <c r="C28" s="2">
        <f>SUM(C30+C31+C32+C33+C34)</f>
        <v>4221</v>
      </c>
      <c r="D28" s="4">
        <f>SUM(D30+D31+D32+D33+D34)</f>
        <v>17513</v>
      </c>
    </row>
    <row r="29" spans="1:4" s="11" customFormat="1" ht="12.75">
      <c r="A29" s="9" t="s">
        <v>34</v>
      </c>
      <c r="B29" s="17">
        <f>SUM(B30+B31+B32+B33+B34)</f>
        <v>13292</v>
      </c>
      <c r="C29" s="17">
        <f>SUM(C30+C31+C32+C33+C34)</f>
        <v>4221</v>
      </c>
      <c r="D29" s="17">
        <f>SUM(D30+D31+D32+D33+D34)</f>
        <v>17513</v>
      </c>
    </row>
    <row r="30" spans="1:4" s="11" customFormat="1" ht="12.75">
      <c r="A30" s="9" t="s">
        <v>35</v>
      </c>
      <c r="B30" s="20">
        <v>5734</v>
      </c>
      <c r="C30" s="20">
        <v>3539</v>
      </c>
      <c r="D30" s="21">
        <v>9273</v>
      </c>
    </row>
    <row r="31" spans="1:4" s="11" customFormat="1" ht="25.5">
      <c r="A31" s="48" t="s">
        <v>30</v>
      </c>
      <c r="B31" s="20">
        <v>7134</v>
      </c>
      <c r="C31" s="10">
        <v>420</v>
      </c>
      <c r="D31" s="21">
        <v>7554</v>
      </c>
    </row>
    <row r="32" spans="1:4" s="11" customFormat="1" ht="25.5">
      <c r="A32" s="48" t="s">
        <v>31</v>
      </c>
      <c r="B32" s="20">
        <v>387</v>
      </c>
      <c r="C32" s="10"/>
      <c r="D32" s="21">
        <v>387</v>
      </c>
    </row>
    <row r="33" spans="1:4" s="11" customFormat="1" ht="25.5">
      <c r="A33" s="48" t="s">
        <v>32</v>
      </c>
      <c r="B33" s="20">
        <v>37</v>
      </c>
      <c r="C33" s="10"/>
      <c r="D33" s="21">
        <v>37</v>
      </c>
    </row>
    <row r="34" spans="1:4" s="11" customFormat="1" ht="12.75">
      <c r="A34" s="9" t="s">
        <v>24</v>
      </c>
      <c r="B34" s="20"/>
      <c r="C34" s="10">
        <v>262</v>
      </c>
      <c r="D34" s="21">
        <v>262</v>
      </c>
    </row>
    <row r="35" spans="1:4" ht="13.5" thickBot="1">
      <c r="A35" s="5" t="s">
        <v>15</v>
      </c>
      <c r="B35" s="22">
        <v>2409</v>
      </c>
      <c r="C35" s="22">
        <v>23</v>
      </c>
      <c r="D35" s="23">
        <v>2432</v>
      </c>
    </row>
  </sheetData>
  <mergeCells count="13">
    <mergeCell ref="A1:D1"/>
    <mergeCell ref="A2:D2"/>
    <mergeCell ref="A3:D3"/>
    <mergeCell ref="A4:D4"/>
    <mergeCell ref="A8:D8"/>
    <mergeCell ref="A9:D9"/>
    <mergeCell ref="A10:D10"/>
    <mergeCell ref="A11:D11"/>
    <mergeCell ref="A18:D18"/>
    <mergeCell ref="A13:D13"/>
    <mergeCell ref="A14:D14"/>
    <mergeCell ref="A15:D15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3">
      <selection activeCell="C27" sqref="C27"/>
    </sheetView>
  </sheetViews>
  <sheetFormatPr defaultColWidth="9.00390625" defaultRowHeight="12.75"/>
  <cols>
    <col min="1" max="1" width="58.125" style="0" customWidth="1"/>
    <col min="2" max="2" width="12.75390625" style="0" customWidth="1"/>
    <col min="3" max="3" width="11.375" style="0" customWidth="1"/>
  </cols>
  <sheetData>
    <row r="1" spans="1:3" ht="12.75">
      <c r="A1" s="57"/>
      <c r="B1" s="57"/>
      <c r="C1" s="57"/>
    </row>
    <row r="2" spans="1:3" ht="12.75">
      <c r="A2" s="57"/>
      <c r="B2" s="57"/>
      <c r="C2" s="57"/>
    </row>
    <row r="3" spans="1:3" ht="12.75">
      <c r="A3" s="57"/>
      <c r="B3" s="57"/>
      <c r="C3" s="57"/>
    </row>
    <row r="4" spans="1:3" ht="12.75">
      <c r="A4" s="57"/>
      <c r="B4" s="57"/>
      <c r="C4" s="57"/>
    </row>
    <row r="5" spans="1:3" ht="12.75">
      <c r="A5" s="12"/>
      <c r="B5" s="12"/>
      <c r="C5" s="12"/>
    </row>
    <row r="8" spans="1:3" ht="12.75">
      <c r="A8" s="57"/>
      <c r="B8" s="57"/>
      <c r="C8" s="57"/>
    </row>
    <row r="9" spans="1:3" ht="12.75">
      <c r="A9" s="57"/>
      <c r="B9" s="57"/>
      <c r="C9" s="57"/>
    </row>
    <row r="10" spans="1:3" ht="12.75">
      <c r="A10" s="57"/>
      <c r="B10" s="57"/>
      <c r="C10" s="57"/>
    </row>
    <row r="11" spans="1:3" ht="12.75">
      <c r="A11" s="57"/>
      <c r="B11" s="57"/>
      <c r="C11" s="57"/>
    </row>
    <row r="12" spans="1:3" ht="12.75">
      <c r="A12" s="12"/>
      <c r="B12" s="12"/>
      <c r="C12" s="12"/>
    </row>
    <row r="13" spans="1:3" ht="12.75">
      <c r="A13" s="58" t="s">
        <v>20</v>
      </c>
      <c r="B13" s="58"/>
      <c r="C13" s="58"/>
    </row>
    <row r="14" spans="1:3" ht="12.75">
      <c r="A14" s="58" t="s">
        <v>21</v>
      </c>
      <c r="B14" s="58"/>
      <c r="C14" s="58"/>
    </row>
    <row r="15" spans="1:3" ht="12.75">
      <c r="A15" s="58" t="s">
        <v>5</v>
      </c>
      <c r="B15" s="58"/>
      <c r="C15" s="58"/>
    </row>
    <row r="16" spans="1:3" ht="12.75">
      <c r="A16" s="58" t="s">
        <v>33</v>
      </c>
      <c r="B16" s="58"/>
      <c r="C16" s="58"/>
    </row>
    <row r="17" spans="1:3" ht="12.75">
      <c r="A17" s="19"/>
      <c r="B17" s="19"/>
      <c r="C17" s="19"/>
    </row>
    <row r="18" spans="1:3" ht="66" customHeight="1" thickBot="1">
      <c r="A18" s="57" t="s">
        <v>4</v>
      </c>
      <c r="B18" s="57"/>
      <c r="C18" s="57"/>
    </row>
    <row r="19" spans="1:3" ht="27" customHeight="1" thickBot="1">
      <c r="A19" s="27"/>
      <c r="B19" s="34" t="s">
        <v>22</v>
      </c>
      <c r="C19" s="33" t="s">
        <v>23</v>
      </c>
    </row>
    <row r="20" spans="1:3" ht="12.75">
      <c r="A20" s="28" t="s">
        <v>12</v>
      </c>
      <c r="B20" s="35">
        <v>2409</v>
      </c>
      <c r="C20" s="36">
        <v>2409</v>
      </c>
    </row>
    <row r="21" spans="1:3" ht="12.75">
      <c r="A21" s="29" t="s">
        <v>39</v>
      </c>
      <c r="B21" s="37">
        <v>17251</v>
      </c>
      <c r="C21" s="37">
        <v>15104.3</v>
      </c>
    </row>
    <row r="22" spans="1:3" ht="12.75">
      <c r="A22" s="49" t="s">
        <v>1</v>
      </c>
      <c r="B22" s="37"/>
      <c r="C22" s="37"/>
    </row>
    <row r="23" spans="1:3" ht="12.75">
      <c r="A23" s="31" t="s">
        <v>26</v>
      </c>
      <c r="B23" s="39">
        <v>9273</v>
      </c>
      <c r="C23" s="40">
        <v>9273</v>
      </c>
    </row>
    <row r="24" spans="1:3" ht="12.75">
      <c r="A24" s="31" t="s">
        <v>25</v>
      </c>
      <c r="B24" s="39"/>
      <c r="C24" s="41">
        <v>262.3</v>
      </c>
    </row>
    <row r="25" spans="1:3" ht="38.25">
      <c r="A25" s="30" t="s">
        <v>38</v>
      </c>
      <c r="B25" s="39">
        <v>7978</v>
      </c>
      <c r="C25" s="38">
        <v>5569</v>
      </c>
    </row>
    <row r="26" spans="1:3" ht="12.75">
      <c r="A26" s="29" t="s">
        <v>2</v>
      </c>
      <c r="B26" s="37">
        <v>17251</v>
      </c>
      <c r="C26" s="37">
        <v>16719.7</v>
      </c>
    </row>
    <row r="27" spans="1:3" s="11" customFormat="1" ht="12.75">
      <c r="A27" s="31" t="s">
        <v>26</v>
      </c>
      <c r="B27" s="39">
        <v>9273</v>
      </c>
      <c r="C27" s="41">
        <v>9128.2</v>
      </c>
    </row>
    <row r="28" spans="1:3" s="11" customFormat="1" ht="25.5">
      <c r="A28" s="47" t="s">
        <v>27</v>
      </c>
      <c r="B28" s="39">
        <v>7554</v>
      </c>
      <c r="C28" s="41">
        <v>7366.5</v>
      </c>
    </row>
    <row r="29" spans="1:3" s="11" customFormat="1" ht="25.5">
      <c r="A29" s="47" t="s">
        <v>28</v>
      </c>
      <c r="B29" s="39">
        <v>387</v>
      </c>
      <c r="C29" s="41">
        <v>225</v>
      </c>
    </row>
    <row r="30" spans="1:3" ht="13.5" thickBot="1">
      <c r="A30" s="32" t="s">
        <v>15</v>
      </c>
      <c r="B30" s="42">
        <f>SUM(B20+B21-B26)</f>
        <v>2409</v>
      </c>
      <c r="C30" s="42">
        <f>SUM(C20+C21-C26)</f>
        <v>793.5999999999985</v>
      </c>
    </row>
  </sheetData>
  <mergeCells count="13">
    <mergeCell ref="A18:C18"/>
    <mergeCell ref="A13:C13"/>
    <mergeCell ref="A14:C14"/>
    <mergeCell ref="A15:C15"/>
    <mergeCell ref="A16:C16"/>
    <mergeCell ref="A8:C8"/>
    <mergeCell ref="A9:C9"/>
    <mergeCell ref="A10:C10"/>
    <mergeCell ref="A11:C11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4"/>
  <sheetViews>
    <sheetView showZeros="0" tabSelected="1" workbookViewId="0" topLeftCell="A1">
      <selection activeCell="A3" sqref="A3:D3"/>
    </sheetView>
  </sheetViews>
  <sheetFormatPr defaultColWidth="9.00390625" defaultRowHeight="12.75"/>
  <cols>
    <col min="1" max="1" width="63.375" style="0" customWidth="1"/>
    <col min="2" max="2" width="9.875" style="0" hidden="1" customWidth="1"/>
    <col min="3" max="3" width="10.75390625" style="0" hidden="1" customWidth="1"/>
    <col min="4" max="4" width="15.00390625" style="0" customWidth="1"/>
  </cols>
  <sheetData>
    <row r="2" spans="1:4" ht="12.75">
      <c r="A2" s="57" t="s">
        <v>50</v>
      </c>
      <c r="B2" s="57"/>
      <c r="C2" s="57"/>
      <c r="D2" s="57"/>
    </row>
    <row r="3" spans="1:4" ht="12.75">
      <c r="A3" s="57" t="s">
        <v>7</v>
      </c>
      <c r="B3" s="57"/>
      <c r="C3" s="57"/>
      <c r="D3" s="57"/>
    </row>
    <row r="4" spans="1:4" ht="12.75">
      <c r="A4" s="57" t="s">
        <v>6</v>
      </c>
      <c r="B4" s="57"/>
      <c r="C4" s="57"/>
      <c r="D4" s="57"/>
    </row>
    <row r="5" spans="1:4" ht="12.75">
      <c r="A5" s="57" t="s">
        <v>40</v>
      </c>
      <c r="B5" s="57"/>
      <c r="C5" s="57"/>
      <c r="D5" s="57"/>
    </row>
    <row r="6" spans="1:4" ht="12.75">
      <c r="A6" s="12"/>
      <c r="B6" s="12"/>
      <c r="C6" s="12"/>
      <c r="D6" s="12"/>
    </row>
    <row r="7" spans="1:4" ht="12.75">
      <c r="A7" s="58" t="s">
        <v>8</v>
      </c>
      <c r="B7" s="58"/>
      <c r="C7" s="58"/>
      <c r="D7" s="58"/>
    </row>
    <row r="8" spans="1:4" ht="12.75">
      <c r="A8" s="58" t="s">
        <v>3</v>
      </c>
      <c r="B8" s="58"/>
      <c r="C8" s="58"/>
      <c r="D8" s="58"/>
    </row>
    <row r="9" spans="1:4" ht="12.75">
      <c r="A9" s="58" t="s">
        <v>5</v>
      </c>
      <c r="B9" s="58"/>
      <c r="C9" s="58"/>
      <c r="D9" s="58"/>
    </row>
    <row r="10" spans="1:4" ht="12.75">
      <c r="A10" s="58" t="s">
        <v>41</v>
      </c>
      <c r="B10" s="58"/>
      <c r="C10" s="58"/>
      <c r="D10" s="58"/>
    </row>
    <row r="11" spans="1:4" ht="66" customHeight="1">
      <c r="A11" s="57" t="s">
        <v>4</v>
      </c>
      <c r="B11" s="57"/>
      <c r="C11" s="57"/>
      <c r="D11" s="57"/>
    </row>
    <row r="12" spans="1:4" ht="27" customHeight="1" thickBot="1">
      <c r="A12" s="50"/>
      <c r="B12" s="15" t="s">
        <v>9</v>
      </c>
      <c r="C12" s="16" t="s">
        <v>10</v>
      </c>
      <c r="D12" s="51" t="s">
        <v>19</v>
      </c>
    </row>
    <row r="13" spans="1:4" ht="12.75">
      <c r="A13" s="7" t="s">
        <v>42</v>
      </c>
      <c r="B13" s="8">
        <v>925</v>
      </c>
      <c r="C13" s="8"/>
      <c r="D13" s="52"/>
    </row>
    <row r="14" spans="1:4" ht="12.75">
      <c r="A14" s="3" t="s">
        <v>0</v>
      </c>
      <c r="B14" s="2">
        <v>3487</v>
      </c>
      <c r="C14" s="2">
        <v>1230</v>
      </c>
      <c r="D14" s="53">
        <v>2000</v>
      </c>
    </row>
    <row r="15" spans="1:4" ht="25.5">
      <c r="A15" s="13" t="s">
        <v>14</v>
      </c>
      <c r="B15" s="1"/>
      <c r="C15" s="1"/>
      <c r="D15" s="54">
        <v>2000</v>
      </c>
    </row>
    <row r="16" spans="1:4" ht="12.75">
      <c r="A16" s="3" t="s">
        <v>2</v>
      </c>
      <c r="B16" s="2">
        <v>4412</v>
      </c>
      <c r="C16" s="2">
        <v>1230</v>
      </c>
      <c r="D16" s="53">
        <v>2000</v>
      </c>
    </row>
    <row r="17" spans="1:4" ht="12.75">
      <c r="A17" s="9" t="s">
        <v>1</v>
      </c>
      <c r="B17" s="56"/>
      <c r="C17" s="56"/>
      <c r="D17" s="53"/>
    </row>
    <row r="18" spans="1:4" s="11" customFormat="1" ht="51">
      <c r="A18" s="48" t="s">
        <v>44</v>
      </c>
      <c r="B18" s="10"/>
      <c r="C18" s="10">
        <v>1230</v>
      </c>
      <c r="D18" s="54"/>
    </row>
    <row r="19" spans="1:4" s="11" customFormat="1" ht="12.75">
      <c r="A19" s="48" t="s">
        <v>45</v>
      </c>
      <c r="B19" s="10"/>
      <c r="C19" s="10"/>
      <c r="D19" s="55"/>
    </row>
    <row r="20" spans="1:4" s="11" customFormat="1" ht="102">
      <c r="A20" s="48" t="s">
        <v>46</v>
      </c>
      <c r="B20" s="10"/>
      <c r="C20" s="10"/>
      <c r="D20" s="55">
        <v>2000</v>
      </c>
    </row>
    <row r="21" spans="1:4" s="11" customFormat="1" ht="38.25">
      <c r="A21" s="48" t="s">
        <v>47</v>
      </c>
      <c r="B21" s="10"/>
      <c r="C21" s="10"/>
      <c r="D21" s="55"/>
    </row>
    <row r="22" spans="1:4" s="11" customFormat="1" ht="12.75">
      <c r="A22" s="48" t="s">
        <v>48</v>
      </c>
      <c r="B22" s="10"/>
      <c r="C22" s="10"/>
      <c r="D22" s="55"/>
    </row>
    <row r="23" spans="1:4" s="11" customFormat="1" ht="12.75">
      <c r="A23" s="48" t="s">
        <v>49</v>
      </c>
      <c r="B23" s="10"/>
      <c r="C23" s="10"/>
      <c r="D23" s="55"/>
    </row>
    <row r="24" spans="1:4" ht="13.5" thickBot="1">
      <c r="A24" s="5" t="s">
        <v>43</v>
      </c>
      <c r="B24" s="6">
        <f>SUM(B13+B14-B16)</f>
        <v>0</v>
      </c>
      <c r="C24" s="6">
        <f>SUM(C13+C14-C16)</f>
        <v>0</v>
      </c>
      <c r="D24" s="14">
        <f>SUM(B24+C24)</f>
        <v>0</v>
      </c>
    </row>
  </sheetData>
  <mergeCells count="9">
    <mergeCell ref="A8:D8"/>
    <mergeCell ref="A9:D9"/>
    <mergeCell ref="A10:D10"/>
    <mergeCell ref="A11:D11"/>
    <mergeCell ref="A7:D7"/>
    <mergeCell ref="A2:D2"/>
    <mergeCell ref="A3:D3"/>
    <mergeCell ref="A4:D4"/>
    <mergeCell ref="A5:D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f316k</cp:lastModifiedBy>
  <cp:lastPrinted>2006-11-18T13:13:49Z</cp:lastPrinted>
  <dcterms:created xsi:type="dcterms:W3CDTF">2001-01-13T07:45:53Z</dcterms:created>
  <dcterms:modified xsi:type="dcterms:W3CDTF">2006-11-18T14:24:08Z</dcterms:modified>
  <cp:category/>
  <cp:version/>
  <cp:contentType/>
  <cp:contentStatus/>
</cp:coreProperties>
</file>