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250" windowHeight="11820" tabRatio="699" firstSheet="2" activeTab="2"/>
  </bookViews>
  <sheets>
    <sheet name="Приложение 1" sheetId="10" state="hidden" r:id="rId1"/>
    <sheet name="Приложение 2" sheetId="11" state="hidden" r:id="rId2"/>
    <sheet name="Приложение 1 к программе" sheetId="12" r:id="rId3"/>
    <sheet name="Приложение 2 к программе" sheetId="15" r:id="rId4"/>
    <sheet name="пример" sheetId="8" state="hidden" r:id="rId5"/>
    <sheet name="квартальный отчет Вариант 1" sheetId="4" state="hidden" r:id="rId6"/>
    <sheet name="Приложение 5" sheetId="16" state="hidden" r:id="rId7"/>
    <sheet name="Приложение 6" sheetId="18" state="hidden" r:id="rId8"/>
    <sheet name="Приложение 7" sheetId="19" state="hidden" r:id="rId9"/>
  </sheets>
  <definedNames>
    <definedName name="_xlnm._FilterDatabase" localSheetId="4" hidden="1">пример!$A$3:$O$16</definedName>
    <definedName name="_xlnm.Print_Titles" localSheetId="2">'Приложение 1 к программе'!$7:$7</definedName>
    <definedName name="_xlnm.Print_Titles" localSheetId="3">'Приложение 2 к программе'!$8:$8</definedName>
    <definedName name="_xlnm.Print_Titles" localSheetId="6">'Приложение 5'!$6:$6</definedName>
    <definedName name="_xlnm.Print_Titles" localSheetId="7">'Приложение 6'!$9:$9</definedName>
    <definedName name="_xlnm.Print_Titles" localSheetId="8">'Приложение 7'!$6:$6</definedName>
    <definedName name="километр" localSheetId="5">#REF!</definedName>
    <definedName name="километр" localSheetId="3">#REF!</definedName>
    <definedName name="километр" localSheetId="4">#REF!</definedName>
    <definedName name="километр">#REF!</definedName>
  </definedNames>
  <calcPr calcId="114210" fullCalcOnLoad="1"/>
</workbook>
</file>

<file path=xl/calcChain.xml><?xml version="1.0" encoding="utf-8"?>
<calcChain xmlns="http://schemas.openxmlformats.org/spreadsheetml/2006/main">
  <c r="G17" i="15"/>
  <c r="F17"/>
  <c r="E17"/>
  <c r="G24"/>
  <c r="G15"/>
  <c r="G27"/>
  <c r="F27"/>
  <c r="F24"/>
  <c r="F15"/>
  <c r="G21"/>
  <c r="G18"/>
  <c r="F21"/>
  <c r="F18"/>
  <c r="E27"/>
  <c r="E24"/>
  <c r="E15"/>
  <c r="E21"/>
  <c r="E18"/>
  <c r="L17" i="8"/>
  <c r="L18"/>
  <c r="L12"/>
  <c r="L10"/>
  <c r="L13"/>
  <c r="L14"/>
  <c r="L15"/>
  <c r="L16"/>
  <c r="L11"/>
  <c r="L9"/>
  <c r="L7"/>
  <c r="L8"/>
  <c r="L6"/>
  <c r="M10"/>
  <c r="N10"/>
  <c r="O10"/>
  <c r="K10"/>
  <c r="M5"/>
  <c r="N5"/>
  <c r="O5"/>
  <c r="K5"/>
  <c r="Q10" i="4"/>
  <c r="G20" i="15"/>
  <c r="E20"/>
  <c r="L5" i="8"/>
  <c r="F11" i="15"/>
  <c r="F9"/>
  <c r="F12"/>
  <c r="F14"/>
  <c r="G12"/>
  <c r="G14"/>
  <c r="G11"/>
  <c r="G9"/>
  <c r="E12"/>
  <c r="E14"/>
  <c r="E11"/>
  <c r="E9"/>
  <c r="F20"/>
</calcChain>
</file>

<file path=xl/sharedStrings.xml><?xml version="1.0" encoding="utf-8"?>
<sst xmlns="http://schemas.openxmlformats.org/spreadsheetml/2006/main" count="438" uniqueCount="194">
  <si>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</si>
  <si>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</si>
  <si>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</si>
  <si>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</si>
  <si>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</si>
  <si>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</si>
  <si>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</si>
  <si>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</si>
  <si>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</si>
  <si>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</si>
  <si>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</si>
  <si>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</si>
  <si>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</si>
  <si>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</si>
  <si>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</si>
  <si>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</si>
  <si>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</si>
  <si>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</si>
  <si>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</si>
  <si>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</si>
  <si>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</si>
  <si>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</si>
  <si>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</si>
  <si>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</si>
  <si>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</si>
  <si>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</si>
  <si>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</si>
  <si>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</si>
  <si>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</si>
  <si>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</si>
  <si>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</si>
  <si>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</si>
  <si>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</si>
  <si>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</si>
  <si>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</si>
  <si>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</si>
  <si>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</si>
  <si>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</si>
  <si>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</si>
  <si>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</si>
  <si>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</si>
  <si>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</si>
  <si>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</si>
  <si>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</si>
  <si>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</si>
  <si>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</si>
  <si>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</si>
  <si>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</si>
  <si>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</si>
  <si>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</si>
  <si>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</si>
  <si>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</si>
  <si>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</si>
  <si>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</si>
  <si>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М</t>
  </si>
  <si>
    <t>N</t>
  </si>
  <si>
    <t>Наименование  основного мероприятия  М</t>
  </si>
  <si>
    <t>Наименование основного мероприятия (М+1)</t>
  </si>
  <si>
    <t>Срок реализации</t>
  </si>
  <si>
    <t>N+1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</si>
  <si>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</si>
  <si>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</si>
  <si>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</si>
  <si>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</si>
  <si>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</si>
  <si>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</si>
  <si>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</si>
  <si>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</si>
  <si>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</si>
  <si>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</si>
  <si>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</si>
  <si>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</si>
  <si>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</si>
  <si>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</si>
  <si>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</si>
  <si>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</si>
  <si>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</si>
  <si>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</si>
  <si>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</si>
  <si>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</si>
  <si>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</si>
  <si>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</si>
  <si>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</si>
  <si>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</si>
  <si>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</si>
  <si>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</si>
  <si>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</si>
  <si>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</si>
  <si>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</si>
  <si>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</si>
  <si>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Плановый срок реализации</t>
  </si>
  <si>
    <t xml:space="preserve"> на конец отчетного периода</t>
  </si>
  <si>
    <t>По плану на текущий год исполнения</t>
  </si>
  <si>
    <t>Расходы за отчетный период</t>
  </si>
  <si>
    <t>Наименование программы</t>
  </si>
  <si>
    <t>Ответственный исполнитель муниципальной программы</t>
  </si>
  <si>
    <t>Сроки реализации программы</t>
  </si>
  <si>
    <t>Перечень подпрограмм (ведомственных целевых программ)</t>
  </si>
  <si>
    <t>Соисполнители муниципальной программы</t>
  </si>
  <si>
    <t>Цели программы</t>
  </si>
  <si>
    <t>Задачи программы</t>
  </si>
  <si>
    <t>Объемы и источники финансирования мероприятий программы</t>
  </si>
  <si>
    <t>Ожидаемые конечные результаты реализации программы (подпрограмм) и целевых показателей</t>
  </si>
  <si>
    <t>Паспорт муниципальной программы</t>
  </si>
  <si>
    <t>Наименование подпрограммы</t>
  </si>
  <si>
    <t>Наименование муниципальной программы</t>
  </si>
  <si>
    <t>Исполнитель подпрограммы</t>
  </si>
  <si>
    <t>Сроки реализации подпрограммы</t>
  </si>
  <si>
    <t>Цели подпрограммы</t>
  </si>
  <si>
    <t>Задачи подпрограммы</t>
  </si>
  <si>
    <t>Ожидаемые конечные результаты реализации подпрограммы и целевых показателей</t>
  </si>
  <si>
    <t>Паспорт подпрограммы муниципальной программы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</si>
  <si>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</si>
  <si>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</si>
  <si>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</si>
  <si>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(n) год</t>
  </si>
  <si>
    <t>х</t>
  </si>
  <si>
    <t>Целевой показатель z.C</t>
  </si>
  <si>
    <t>Основное мероприятие M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</si>
  <si>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</si>
  <si>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</si>
  <si>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</si>
  <si>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</si>
  <si>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</si>
  <si>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</si>
  <si>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</si>
  <si>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</si>
  <si>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изменение плана</t>
  </si>
  <si>
    <t>ОТЧЕТ</t>
  </si>
  <si>
    <t>Объем средств, выделяемых из бюджета городского округа «Город Калининград», подлежит ежегодному уточнению при утверждении городского бюджета на соответствующий год</t>
  </si>
  <si>
    <t>Год</t>
  </si>
  <si>
    <t>Итого</t>
  </si>
  <si>
    <t>Общий объем финансирования Программы составляет ____________  тыс. руб., в том числе:</t>
  </si>
  <si>
    <t>Бюджет городского округа «Город Калининград», тыс. руб.</t>
  </si>
  <si>
    <t>Областной бюджет, тыс. руб.</t>
  </si>
  <si>
    <t>Прочие поступления, тыс. руб.</t>
  </si>
  <si>
    <t>Всего, тыс. руб.</t>
  </si>
  <si>
    <t>№ п/п</t>
  </si>
  <si>
    <t>Ответственный исполнитель / Соисполнитель</t>
  </si>
  <si>
    <t>СИСТЕМА ОСНОВНЫХ МЕРОПРИЯТИЙ</t>
  </si>
  <si>
    <t>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</si>
  <si>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</si>
  <si>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</si>
  <si>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</si>
  <si>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Предыдущие годы реализации</t>
  </si>
  <si>
    <t>Общий объем  финансового обеспечения выполнения основных  мероприятий программы</t>
  </si>
  <si>
    <t>ФИНАНСОВОЕ ОБЕСПЕЧЕНИЕ</t>
  </si>
  <si>
    <t>выполнения основных  мероприятий муниципальной программы</t>
  </si>
  <si>
    <t>КВСР</t>
  </si>
  <si>
    <t>Ед. изм.</t>
  </si>
  <si>
    <t xml:space="preserve">Основное мероприятие / направление расходов / мероприятие </t>
  </si>
  <si>
    <t>Плановое значение</t>
  </si>
  <si>
    <t>Код   основного мероприятия</t>
  </si>
  <si>
    <t>Сумма финансового обеспечения по годам реализации,           тыс. руб.</t>
  </si>
  <si>
    <t>План реализации</t>
  </si>
  <si>
    <t>муниципальной программы «__________________________» на 202__ год и плановый период 202_-202_гг.</t>
  </si>
  <si>
    <t>Финансовое обеспечение, тыс. руб.</t>
  </si>
  <si>
    <t>на 01.01.n</t>
  </si>
  <si>
    <t>на конец отчетного периода</t>
  </si>
  <si>
    <t xml:space="preserve">по первоначальному плану </t>
  </si>
  <si>
    <t>по состоянию на конец отчетного периода</t>
  </si>
  <si>
    <t>подтвержденные остатки на 01.01.n</t>
  </si>
  <si>
    <t>фактические расходы</t>
  </si>
  <si>
    <t>касссовые расходы ПБС</t>
  </si>
  <si>
    <t>за ______квартал _____года</t>
  </si>
  <si>
    <t>(нарастающим итогом)</t>
  </si>
  <si>
    <t>план</t>
  </si>
  <si>
    <t>факт</t>
  </si>
  <si>
    <t>Z</t>
  </si>
  <si>
    <t>Задача Z.</t>
  </si>
  <si>
    <t>Целевой показатель Z.1</t>
  </si>
  <si>
    <t>Целевой показатель Z.2</t>
  </si>
  <si>
    <t>Номер задачи / основного мероприятия</t>
  </si>
  <si>
    <t>ГОДОВОЙ ОТЧЕТ</t>
  </si>
  <si>
    <t>о выполнении муниципальной программы и достижении установленных показателей</t>
  </si>
  <si>
    <t>2021 год</t>
  </si>
  <si>
    <t>2022 год</t>
  </si>
  <si>
    <t>2023 год</t>
  </si>
  <si>
    <t>процентов</t>
  </si>
  <si>
    <t>1.1</t>
  </si>
  <si>
    <t>2020 год</t>
  </si>
  <si>
    <t>Организация теплоснабжения</t>
  </si>
  <si>
    <t>Организация газоснабжения</t>
  </si>
  <si>
    <t>Комитет городского хозяйства</t>
  </si>
  <si>
    <t>Комитет территориального развития и строительства</t>
  </si>
  <si>
    <t>КГХ</t>
  </si>
  <si>
    <t>шт</t>
  </si>
  <si>
    <t>км</t>
  </si>
  <si>
    <t>КТРИС</t>
  </si>
  <si>
    <t>Приложение 2 к программе</t>
  </si>
  <si>
    <t>Приложение 1 к программе</t>
  </si>
  <si>
    <t>ликвидировано угольных котельных</t>
  </si>
  <si>
    <t>протяженность обслуживаемых сетей газоснабжения</t>
  </si>
  <si>
    <t>Удельный вес общей площади жилых помещений, оборудованной одновременно  водопроводом, водоотведением (канализацией), отоплением, горячим водоснабжением, газом  или напольными плитами к общей площади жилых помещений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</si>
</sst>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9]mmmm\ yyyy;@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165" fontId="1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/>
    <xf numFmtId="0" fontId="9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 vertic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7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4" fontId="11" fillId="4" borderId="1" xfId="0" applyNumberFormat="1" applyFont="1" applyFill="1" applyBorder="1" applyAlignment="1">
      <alignment horizontal="center" wrapText="1"/>
    </xf>
    <xf numFmtId="4" fontId="11" fillId="4" borderId="0" xfId="0" applyNumberFormat="1" applyFont="1" applyFill="1" applyBorder="1" applyAlignment="1">
      <alignment horizontal="center" wrapText="1"/>
    </xf>
    <xf numFmtId="0" fontId="0" fillId="4" borderId="0" xfId="0" applyFill="1"/>
    <xf numFmtId="0" fontId="8" fillId="4" borderId="0" xfId="0" applyFont="1" applyFill="1" applyAlignment="1">
      <alignment horizontal="right"/>
    </xf>
    <xf numFmtId="0" fontId="8" fillId="4" borderId="0" xfId="0" applyFont="1" applyFill="1"/>
    <xf numFmtId="4" fontId="9" fillId="4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opLeftCell="A7" workbookViewId="0">
      <selection activeCell="B8" sqref="B8:C8"/>
    </sheetView>
  </sheetViews>
  <sheetFormatPr defaultRowHeight="12.75"/>
  <cols>
    <col min="1" max="1" width="45.5703125" customWidth="1"/>
    <col min="2" max="2" width="9.28515625" style="26" customWidth="1"/>
    <col min="3" max="3" width="12" style="26" customWidth="1"/>
    <col min="4" max="4" width="14.7109375" style="26" customWidth="1"/>
    <col min="5" max="5" width="11.7109375" style="26" customWidth="1"/>
    <col min="6" max="6" width="9.7109375" style="26" customWidth="1"/>
  </cols>
  <sheetData>
    <row r="1" spans="1:6" ht="18.75">
      <c r="A1" s="28" t="s">
        <v>103</v>
      </c>
      <c r="B1" s="28"/>
      <c r="C1" s="27"/>
      <c r="D1" s="27"/>
      <c r="E1" s="27"/>
      <c r="F1" s="27"/>
    </row>
    <row r="3" spans="1:6" ht="18.75">
      <c r="A3" s="23" t="s">
        <v>94</v>
      </c>
      <c r="B3" s="71"/>
      <c r="C3" s="71"/>
      <c r="D3" s="71"/>
      <c r="E3" s="71"/>
      <c r="F3" s="71"/>
    </row>
    <row r="4" spans="1:6" ht="37.5">
      <c r="A4" s="23" t="s">
        <v>95</v>
      </c>
      <c r="B4" s="71"/>
      <c r="C4" s="71"/>
      <c r="D4" s="71"/>
      <c r="E4" s="71"/>
      <c r="F4" s="71"/>
    </row>
    <row r="5" spans="1:6" ht="18.75">
      <c r="A5" s="23" t="s">
        <v>96</v>
      </c>
      <c r="B5" s="71"/>
      <c r="C5" s="71"/>
      <c r="D5" s="71"/>
      <c r="E5" s="71"/>
      <c r="F5" s="71"/>
    </row>
    <row r="6" spans="1:6" ht="37.5">
      <c r="A6" s="23" t="s">
        <v>97</v>
      </c>
      <c r="B6" s="71"/>
      <c r="C6" s="71"/>
      <c r="D6" s="71"/>
      <c r="E6" s="71"/>
      <c r="F6" s="71"/>
    </row>
    <row r="7" spans="1:6" ht="37.5">
      <c r="A7" s="23" t="s">
        <v>98</v>
      </c>
      <c r="B7" s="71"/>
      <c r="C7" s="71"/>
      <c r="D7" s="71"/>
      <c r="E7" s="71"/>
      <c r="F7" s="71"/>
    </row>
    <row r="8" spans="1:6" ht="18.75">
      <c r="A8" s="23" t="s">
        <v>99</v>
      </c>
      <c r="B8" s="71"/>
      <c r="C8" s="71"/>
      <c r="D8" s="71"/>
      <c r="E8" s="71"/>
      <c r="F8" s="71"/>
    </row>
    <row r="9" spans="1:6" ht="18.75">
      <c r="A9" s="23" t="s">
        <v>100</v>
      </c>
      <c r="B9" s="71"/>
      <c r="C9" s="71"/>
      <c r="D9" s="71"/>
      <c r="E9" s="71"/>
      <c r="F9" s="71"/>
    </row>
    <row r="10" spans="1:6" ht="57" customHeight="1">
      <c r="A10" s="72" t="s">
        <v>101</v>
      </c>
      <c r="B10" s="76" t="s">
        <v>132</v>
      </c>
      <c r="C10" s="77"/>
      <c r="D10" s="77"/>
      <c r="E10" s="77"/>
      <c r="F10" s="78"/>
    </row>
    <row r="11" spans="1:6" ht="63.75">
      <c r="A11" s="73"/>
      <c r="B11" s="33" t="s">
        <v>130</v>
      </c>
      <c r="C11" s="33" t="s">
        <v>134</v>
      </c>
      <c r="D11" s="33" t="s">
        <v>133</v>
      </c>
      <c r="E11" s="33" t="s">
        <v>135</v>
      </c>
      <c r="F11" s="33" t="s">
        <v>136</v>
      </c>
    </row>
    <row r="12" spans="1:6" ht="15.75">
      <c r="A12" s="74"/>
      <c r="B12" s="31">
        <v>2021</v>
      </c>
      <c r="C12" s="32"/>
      <c r="D12" s="32"/>
      <c r="E12" s="32"/>
      <c r="F12" s="32"/>
    </row>
    <row r="13" spans="1:6" ht="15.75">
      <c r="A13" s="74"/>
      <c r="B13" s="29">
        <v>2022</v>
      </c>
      <c r="C13" s="30"/>
      <c r="D13" s="30"/>
      <c r="E13" s="30"/>
      <c r="F13" s="30"/>
    </row>
    <row r="14" spans="1:6" ht="15.75">
      <c r="A14" s="74"/>
      <c r="B14" s="29">
        <v>2023</v>
      </c>
      <c r="C14" s="30"/>
      <c r="D14" s="30"/>
      <c r="E14" s="30"/>
      <c r="F14" s="30"/>
    </row>
    <row r="15" spans="1:6" ht="15.75">
      <c r="A15" s="74"/>
      <c r="B15" s="29" t="s">
        <v>131</v>
      </c>
      <c r="C15" s="30"/>
      <c r="D15" s="30"/>
      <c r="E15" s="30"/>
      <c r="F15" s="30"/>
    </row>
    <row r="16" spans="1:6" ht="107.25" customHeight="1">
      <c r="A16" s="75"/>
      <c r="B16" s="71" t="s">
        <v>129</v>
      </c>
      <c r="C16" s="71"/>
      <c r="D16" s="71"/>
      <c r="E16" s="71"/>
      <c r="F16" s="71"/>
    </row>
    <row r="17" spans="1:6" ht="75">
      <c r="A17" s="23" t="s">
        <v>102</v>
      </c>
      <c r="B17" s="71"/>
      <c r="C17" s="71"/>
      <c r="D17" s="71"/>
      <c r="E17" s="71"/>
      <c r="F17" s="71"/>
    </row>
  </sheetData>
  <mergeCells count="11">
    <mergeCell ref="B9:F9"/>
    <mergeCell ref="B17:F17"/>
    <mergeCell ref="A10:A16"/>
    <mergeCell ref="B10:F10"/>
    <mergeCell ref="B16:F16"/>
    <mergeCell ref="B7:F7"/>
    <mergeCell ref="B3:F3"/>
    <mergeCell ref="B4:F4"/>
    <mergeCell ref="B5:F5"/>
    <mergeCell ref="B6:F6"/>
    <mergeCell ref="B8:F8"/>
  </mergeCells>
  <phoneticPr fontId="12" type="noConversion"/>
  <pageMargins left="1.1811023622047245" right="0.59055118110236227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B8" sqref="B8:C8"/>
    </sheetView>
  </sheetViews>
  <sheetFormatPr defaultRowHeight="12.75"/>
  <cols>
    <col min="1" max="1" width="45.85546875" customWidth="1"/>
    <col min="2" max="2" width="9" customWidth="1"/>
    <col min="3" max="3" width="11" customWidth="1"/>
    <col min="4" max="4" width="13.28515625" customWidth="1"/>
    <col min="5" max="5" width="12.140625" customWidth="1"/>
    <col min="6" max="6" width="12.28515625" customWidth="1"/>
  </cols>
  <sheetData>
    <row r="1" spans="1:6" ht="18.75">
      <c r="A1" s="28" t="s">
        <v>111</v>
      </c>
      <c r="B1" s="28"/>
      <c r="C1" s="34"/>
      <c r="D1" s="34"/>
      <c r="E1" s="34"/>
      <c r="F1" s="34"/>
    </row>
    <row r="3" spans="1:6" ht="18.75">
      <c r="A3" s="23" t="s">
        <v>104</v>
      </c>
      <c r="B3" s="76"/>
      <c r="C3" s="77"/>
      <c r="D3" s="77"/>
      <c r="E3" s="77"/>
      <c r="F3" s="78"/>
    </row>
    <row r="4" spans="1:6" ht="37.5">
      <c r="A4" s="23" t="s">
        <v>105</v>
      </c>
      <c r="B4" s="76"/>
      <c r="C4" s="77"/>
      <c r="D4" s="77"/>
      <c r="E4" s="77"/>
      <c r="F4" s="78"/>
    </row>
    <row r="5" spans="1:6" ht="18.75">
      <c r="A5" s="23" t="s">
        <v>106</v>
      </c>
      <c r="B5" s="76"/>
      <c r="C5" s="77"/>
      <c r="D5" s="77"/>
      <c r="E5" s="77"/>
      <c r="F5" s="78"/>
    </row>
    <row r="6" spans="1:6" ht="18.75">
      <c r="A6" s="23" t="s">
        <v>107</v>
      </c>
      <c r="B6" s="76"/>
      <c r="C6" s="77"/>
      <c r="D6" s="77"/>
      <c r="E6" s="77"/>
      <c r="F6" s="78"/>
    </row>
    <row r="7" spans="1:6" ht="18.75">
      <c r="A7" s="23" t="s">
        <v>108</v>
      </c>
      <c r="B7" s="76"/>
      <c r="C7" s="77"/>
      <c r="D7" s="77"/>
      <c r="E7" s="77"/>
      <c r="F7" s="78"/>
    </row>
    <row r="8" spans="1:6" ht="18.75">
      <c r="A8" s="23" t="s">
        <v>109</v>
      </c>
      <c r="B8" s="76"/>
      <c r="C8" s="77"/>
      <c r="D8" s="77"/>
      <c r="E8" s="77"/>
      <c r="F8" s="78"/>
    </row>
    <row r="9" spans="1:6" ht="46.9" customHeight="1">
      <c r="A9" s="72" t="s">
        <v>101</v>
      </c>
      <c r="B9" s="76" t="s">
        <v>132</v>
      </c>
      <c r="C9" s="77"/>
      <c r="D9" s="77"/>
      <c r="E9" s="77"/>
      <c r="F9" s="78"/>
    </row>
    <row r="10" spans="1:6" ht="63.75">
      <c r="A10" s="73"/>
      <c r="B10" s="33" t="s">
        <v>130</v>
      </c>
      <c r="C10" s="33" t="s">
        <v>134</v>
      </c>
      <c r="D10" s="33" t="s">
        <v>133</v>
      </c>
      <c r="E10" s="33" t="s">
        <v>135</v>
      </c>
      <c r="F10" s="33" t="s">
        <v>136</v>
      </c>
    </row>
    <row r="11" spans="1:6" ht="15.75">
      <c r="A11" s="74"/>
      <c r="B11" s="31">
        <v>2021</v>
      </c>
      <c r="C11" s="32"/>
      <c r="D11" s="32"/>
      <c r="E11" s="32"/>
      <c r="F11" s="32"/>
    </row>
    <row r="12" spans="1:6" ht="15.75">
      <c r="A12" s="74"/>
      <c r="B12" s="29">
        <v>2022</v>
      </c>
      <c r="C12" s="30"/>
      <c r="D12" s="30"/>
      <c r="E12" s="30"/>
      <c r="F12" s="30"/>
    </row>
    <row r="13" spans="1:6" ht="15.75">
      <c r="A13" s="74"/>
      <c r="B13" s="29">
        <v>2023</v>
      </c>
      <c r="C13" s="30"/>
      <c r="D13" s="30"/>
      <c r="E13" s="30"/>
      <c r="F13" s="30"/>
    </row>
    <row r="14" spans="1:6" ht="15.75">
      <c r="A14" s="74"/>
      <c r="B14" s="29" t="s">
        <v>131</v>
      </c>
      <c r="C14" s="30"/>
      <c r="D14" s="30"/>
      <c r="E14" s="30"/>
      <c r="F14" s="30"/>
    </row>
    <row r="15" spans="1:6" ht="81.599999999999994" customHeight="1">
      <c r="A15" s="75"/>
      <c r="B15" s="71" t="s">
        <v>129</v>
      </c>
      <c r="C15" s="71"/>
      <c r="D15" s="71"/>
      <c r="E15" s="71"/>
      <c r="F15" s="71"/>
    </row>
    <row r="16" spans="1:6" ht="56.25">
      <c r="A16" s="23" t="s">
        <v>110</v>
      </c>
      <c r="B16" s="76"/>
      <c r="C16" s="77"/>
      <c r="D16" s="77"/>
      <c r="E16" s="77"/>
      <c r="F16" s="78"/>
    </row>
    <row r="17" ht="18" customHeight="1"/>
  </sheetData>
  <mergeCells count="10">
    <mergeCell ref="B16:F16"/>
    <mergeCell ref="A9:A15"/>
    <mergeCell ref="B9:F9"/>
    <mergeCell ref="B15:F15"/>
    <mergeCell ref="B7:F7"/>
    <mergeCell ref="B3:F3"/>
    <mergeCell ref="B4:F4"/>
    <mergeCell ref="B5:F5"/>
    <mergeCell ref="B6:F6"/>
    <mergeCell ref="B8:F8"/>
  </mergeCells>
  <phoneticPr fontId="12" type="noConversion"/>
  <pageMargins left="1.1811023622047245" right="0.59055118110236227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>
      <selection activeCell="N10" sqref="N10"/>
    </sheetView>
  </sheetViews>
  <sheetFormatPr defaultRowHeight="12.75"/>
  <cols>
    <col min="1" max="1" width="11" bestFit="1" customWidth="1"/>
    <col min="2" max="2" width="27.7109375" customWidth="1"/>
    <col min="3" max="3" width="28" customWidth="1"/>
    <col min="4" max="4" width="12.42578125" bestFit="1" customWidth="1"/>
    <col min="5" max="5" width="10.7109375" bestFit="1" customWidth="1"/>
    <col min="6" max="9" width="10" customWidth="1"/>
    <col min="10" max="10" width="11.42578125" customWidth="1"/>
    <col min="11" max="11" width="20.5703125" customWidth="1"/>
  </cols>
  <sheetData>
    <row r="1" spans="1:11" s="59" customFormat="1" ht="18.75">
      <c r="J1" s="67"/>
      <c r="K1" s="66" t="s">
        <v>190</v>
      </c>
    </row>
    <row r="2" spans="1:11" s="59" customFormat="1" ht="18.75"/>
    <row r="3" spans="1:11" ht="18.75">
      <c r="A3" s="35" t="s">
        <v>139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35" t="s">
        <v>140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75">
      <c r="A6" s="25" t="s">
        <v>137</v>
      </c>
      <c r="B6" s="25" t="s">
        <v>112</v>
      </c>
      <c r="C6" s="25" t="s">
        <v>113</v>
      </c>
      <c r="D6" s="25" t="s">
        <v>119</v>
      </c>
      <c r="E6" s="25" t="s">
        <v>114</v>
      </c>
      <c r="F6" s="25" t="s">
        <v>180</v>
      </c>
      <c r="G6" s="25" t="s">
        <v>175</v>
      </c>
      <c r="H6" s="25" t="s">
        <v>176</v>
      </c>
      <c r="I6" s="25" t="s">
        <v>177</v>
      </c>
      <c r="J6" s="25" t="s">
        <v>120</v>
      </c>
      <c r="K6" s="25" t="s">
        <v>138</v>
      </c>
    </row>
    <row r="7" spans="1:11" ht="18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ht="72.75" customHeight="1">
      <c r="A8" s="25">
        <v>1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34.25" customHeight="1">
      <c r="A9" s="69" t="s">
        <v>179</v>
      </c>
      <c r="B9" s="80" t="s">
        <v>193</v>
      </c>
      <c r="C9" s="80"/>
      <c r="D9" s="70" t="s">
        <v>178</v>
      </c>
      <c r="E9" s="70">
        <v>95.4</v>
      </c>
      <c r="F9" s="70">
        <v>95.4</v>
      </c>
      <c r="G9" s="70">
        <v>95.5</v>
      </c>
      <c r="H9" s="70">
        <v>95.6</v>
      </c>
      <c r="I9" s="70">
        <v>96</v>
      </c>
      <c r="J9" s="70">
        <v>100</v>
      </c>
      <c r="K9" s="70" t="s">
        <v>116</v>
      </c>
    </row>
    <row r="10" spans="1:11" ht="59.25" customHeight="1">
      <c r="A10" s="55" t="s">
        <v>63</v>
      </c>
      <c r="B10" s="60" t="s">
        <v>181</v>
      </c>
      <c r="C10" s="61" t="s">
        <v>191</v>
      </c>
      <c r="D10" s="61" t="s">
        <v>186</v>
      </c>
      <c r="E10" s="56">
        <v>40</v>
      </c>
      <c r="F10" s="56">
        <v>40</v>
      </c>
      <c r="G10" s="56">
        <v>28</v>
      </c>
      <c r="H10" s="56">
        <v>12</v>
      </c>
      <c r="I10" s="56">
        <v>10</v>
      </c>
      <c r="J10" s="56">
        <v>0</v>
      </c>
      <c r="K10" s="56" t="s">
        <v>185</v>
      </c>
    </row>
    <row r="11" spans="1:11" ht="60" customHeight="1">
      <c r="A11" s="55" t="s">
        <v>64</v>
      </c>
      <c r="B11" s="23" t="s">
        <v>182</v>
      </c>
      <c r="C11" s="56" t="s">
        <v>192</v>
      </c>
      <c r="D11" s="56" t="s">
        <v>187</v>
      </c>
      <c r="E11" s="56">
        <v>173.34</v>
      </c>
      <c r="F11" s="56">
        <v>173.34</v>
      </c>
      <c r="G11" s="56">
        <v>173.34</v>
      </c>
      <c r="H11" s="56">
        <v>173.34</v>
      </c>
      <c r="I11" s="56">
        <v>173.34</v>
      </c>
      <c r="J11" s="56">
        <v>173.34</v>
      </c>
      <c r="K11" s="56" t="s">
        <v>188</v>
      </c>
    </row>
    <row r="12" spans="1:11" ht="73.5" customHeight="1"/>
  </sheetData>
  <mergeCells count="2">
    <mergeCell ref="B8:K8"/>
    <mergeCell ref="B9:C9"/>
  </mergeCells>
  <phoneticPr fontId="12" type="noConversion"/>
  <printOptions horizontalCentered="1"/>
  <pageMargins left="0.78740157480314965" right="0.78740157480314965" top="1.1811023622047245" bottom="0.59055118110236227" header="0.31496062992125984" footer="0.31496062992125984"/>
  <pageSetup paperSize="9" scale="80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15" zoomScaleNormal="115" workbookViewId="0">
      <selection activeCell="E35" sqref="E35"/>
    </sheetView>
  </sheetViews>
  <sheetFormatPr defaultRowHeight="12.75"/>
  <cols>
    <col min="1" max="1" width="13.28515625" customWidth="1"/>
    <col min="2" max="2" width="35.7109375" customWidth="1"/>
    <col min="3" max="3" width="21.42578125" customWidth="1"/>
    <col min="4" max="4" width="15.28515625" customWidth="1"/>
    <col min="5" max="5" width="24.85546875" customWidth="1"/>
    <col min="6" max="7" width="12.42578125" customWidth="1"/>
  </cols>
  <sheetData>
    <row r="1" spans="1:7" ht="18.75">
      <c r="E1" s="65"/>
      <c r="F1" s="65"/>
      <c r="G1" s="66" t="s">
        <v>189</v>
      </c>
    </row>
    <row r="3" spans="1:7" ht="18.75">
      <c r="A3" s="35" t="s">
        <v>146</v>
      </c>
      <c r="B3" s="35"/>
      <c r="C3" s="35"/>
      <c r="D3" s="35"/>
      <c r="E3" s="35"/>
      <c r="F3" s="35"/>
      <c r="G3" s="35"/>
    </row>
    <row r="4" spans="1:7" ht="18.75">
      <c r="A4" s="35" t="s">
        <v>147</v>
      </c>
      <c r="B4" s="35"/>
      <c r="C4" s="35"/>
      <c r="D4" s="35"/>
      <c r="E4" s="35"/>
      <c r="F4" s="35"/>
      <c r="G4" s="35"/>
    </row>
    <row r="6" spans="1:7" ht="15.6" customHeight="1">
      <c r="A6" s="91" t="s">
        <v>141</v>
      </c>
      <c r="B6" s="91" t="s">
        <v>121</v>
      </c>
      <c r="C6" s="91" t="s">
        <v>142</v>
      </c>
      <c r="D6" s="49" t="s">
        <v>143</v>
      </c>
      <c r="E6" s="50"/>
      <c r="F6" s="50"/>
      <c r="G6" s="51"/>
    </row>
    <row r="7" spans="1:7" ht="47.25">
      <c r="A7" s="91"/>
      <c r="B7" s="91"/>
      <c r="C7" s="91"/>
      <c r="D7" s="29" t="s">
        <v>144</v>
      </c>
      <c r="E7" s="29" t="s">
        <v>175</v>
      </c>
      <c r="F7" s="29" t="s">
        <v>176</v>
      </c>
      <c r="G7" s="29" t="s">
        <v>177</v>
      </c>
    </row>
    <row r="8" spans="1:7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</row>
    <row r="9" spans="1:7" ht="15.75">
      <c r="A9" s="94" t="s">
        <v>145</v>
      </c>
      <c r="B9" s="95"/>
      <c r="C9" s="57" t="s">
        <v>122</v>
      </c>
      <c r="D9" s="58"/>
      <c r="E9" s="58">
        <f>E11</f>
        <v>102887.82</v>
      </c>
      <c r="F9" s="58">
        <f>F11</f>
        <v>119969.66</v>
      </c>
      <c r="G9" s="58">
        <f>G11</f>
        <v>20835.97</v>
      </c>
    </row>
    <row r="10" spans="1:7" ht="15.75">
      <c r="A10" s="96"/>
      <c r="B10" s="97"/>
      <c r="C10" s="57" t="s">
        <v>123</v>
      </c>
      <c r="D10" s="58"/>
      <c r="E10" s="58">
        <v>0</v>
      </c>
      <c r="F10" s="58">
        <v>0</v>
      </c>
      <c r="G10" s="58">
        <v>0</v>
      </c>
    </row>
    <row r="11" spans="1:7" ht="15.75">
      <c r="A11" s="98"/>
      <c r="B11" s="99"/>
      <c r="C11" s="57" t="s">
        <v>124</v>
      </c>
      <c r="D11" s="58"/>
      <c r="E11" s="58">
        <f>E18+E24</f>
        <v>102887.82</v>
      </c>
      <c r="F11" s="58">
        <f>F18+F24</f>
        <v>119969.66</v>
      </c>
      <c r="G11" s="58">
        <f>G18+G24</f>
        <v>20835.97</v>
      </c>
    </row>
    <row r="12" spans="1:7" ht="15.75">
      <c r="A12" s="92" t="s">
        <v>63</v>
      </c>
      <c r="B12" s="93" t="s">
        <v>181</v>
      </c>
      <c r="C12" s="57" t="s">
        <v>122</v>
      </c>
      <c r="D12" s="58"/>
      <c r="E12" s="63">
        <f>E18</f>
        <v>101616.02</v>
      </c>
      <c r="F12" s="63">
        <f>F18</f>
        <v>118603.66</v>
      </c>
      <c r="G12" s="63">
        <f>G18</f>
        <v>19375.77</v>
      </c>
    </row>
    <row r="13" spans="1:7" ht="15.75">
      <c r="A13" s="92"/>
      <c r="B13" s="93"/>
      <c r="C13" s="57" t="s">
        <v>123</v>
      </c>
      <c r="D13" s="58"/>
      <c r="E13" s="63">
        <v>0</v>
      </c>
      <c r="F13" s="63">
        <v>0</v>
      </c>
      <c r="G13" s="63">
        <v>0</v>
      </c>
    </row>
    <row r="14" spans="1:7" ht="15.75">
      <c r="A14" s="92"/>
      <c r="B14" s="93"/>
      <c r="C14" s="57" t="s">
        <v>124</v>
      </c>
      <c r="D14" s="58"/>
      <c r="E14" s="63">
        <f>E12</f>
        <v>101616.02</v>
      </c>
      <c r="F14" s="63">
        <f>F12</f>
        <v>118603.66</v>
      </c>
      <c r="G14" s="63">
        <f>G12</f>
        <v>19375.77</v>
      </c>
    </row>
    <row r="15" spans="1:7" ht="15.75">
      <c r="A15" s="92" t="s">
        <v>64</v>
      </c>
      <c r="B15" s="93" t="s">
        <v>182</v>
      </c>
      <c r="C15" s="57" t="s">
        <v>122</v>
      </c>
      <c r="D15" s="58"/>
      <c r="E15" s="63">
        <f>E24</f>
        <v>1271.8</v>
      </c>
      <c r="F15" s="63">
        <f>F24</f>
        <v>1366</v>
      </c>
      <c r="G15" s="63">
        <f>G24</f>
        <v>1460.2</v>
      </c>
    </row>
    <row r="16" spans="1:7" ht="15.75">
      <c r="A16" s="92"/>
      <c r="B16" s="93"/>
      <c r="C16" s="57" t="s">
        <v>123</v>
      </c>
      <c r="D16" s="58"/>
      <c r="E16" s="63">
        <v>0</v>
      </c>
      <c r="F16" s="63">
        <v>0</v>
      </c>
      <c r="G16" s="63">
        <v>0</v>
      </c>
    </row>
    <row r="17" spans="1:7" ht="15.75">
      <c r="A17" s="92"/>
      <c r="B17" s="93"/>
      <c r="C17" s="57" t="s">
        <v>124</v>
      </c>
      <c r="D17" s="58"/>
      <c r="E17" s="63">
        <f>E29</f>
        <v>1271.8</v>
      </c>
      <c r="F17" s="63">
        <f>F29</f>
        <v>1366</v>
      </c>
      <c r="G17" s="63">
        <f>G29</f>
        <v>1460.2</v>
      </c>
    </row>
    <row r="18" spans="1:7" ht="15.6" customHeight="1">
      <c r="A18" s="81" t="s">
        <v>183</v>
      </c>
      <c r="B18" s="82"/>
      <c r="C18" s="62" t="s">
        <v>122</v>
      </c>
      <c r="D18" s="58"/>
      <c r="E18" s="64">
        <f>E21</f>
        <v>101616.02</v>
      </c>
      <c r="F18" s="63">
        <f>F21</f>
        <v>118603.66</v>
      </c>
      <c r="G18" s="63">
        <f>G21</f>
        <v>19375.77</v>
      </c>
    </row>
    <row r="19" spans="1:7" ht="15.75">
      <c r="A19" s="83"/>
      <c r="B19" s="84"/>
      <c r="C19" s="62" t="s">
        <v>123</v>
      </c>
      <c r="D19" s="58"/>
      <c r="E19" s="63">
        <v>0</v>
      </c>
      <c r="F19" s="63">
        <v>0</v>
      </c>
      <c r="G19" s="63">
        <v>0</v>
      </c>
    </row>
    <row r="20" spans="1:7" ht="15.75">
      <c r="A20" s="85"/>
      <c r="B20" s="86"/>
      <c r="C20" s="62" t="s">
        <v>124</v>
      </c>
      <c r="D20" s="58"/>
      <c r="E20" s="63">
        <f>E21</f>
        <v>101616.02</v>
      </c>
      <c r="F20" s="63">
        <f>F21</f>
        <v>118603.66</v>
      </c>
      <c r="G20" s="63">
        <f>G21</f>
        <v>19375.77</v>
      </c>
    </row>
    <row r="21" spans="1:7" ht="15.75">
      <c r="A21" s="87" t="s">
        <v>63</v>
      </c>
      <c r="B21" s="88" t="s">
        <v>181</v>
      </c>
      <c r="C21" s="62" t="s">
        <v>122</v>
      </c>
      <c r="D21" s="58"/>
      <c r="E21" s="68">
        <f>E22+E23</f>
        <v>101616.02</v>
      </c>
      <c r="F21" s="63">
        <f>F22+F23</f>
        <v>118603.66</v>
      </c>
      <c r="G21" s="63">
        <f>G22+G23</f>
        <v>19375.77</v>
      </c>
    </row>
    <row r="22" spans="1:7" ht="15.75">
      <c r="A22" s="87"/>
      <c r="B22" s="88"/>
      <c r="C22" s="62" t="s">
        <v>123</v>
      </c>
      <c r="D22" s="58"/>
      <c r="E22" s="63">
        <v>0</v>
      </c>
      <c r="F22" s="63">
        <v>0</v>
      </c>
      <c r="G22" s="63">
        <v>0</v>
      </c>
    </row>
    <row r="23" spans="1:7" ht="15.75">
      <c r="A23" s="87"/>
      <c r="B23" s="88"/>
      <c r="C23" s="62" t="s">
        <v>124</v>
      </c>
      <c r="D23" s="58"/>
      <c r="E23" s="68">
        <v>101616.02</v>
      </c>
      <c r="F23" s="63">
        <v>118603.66</v>
      </c>
      <c r="G23" s="63">
        <v>19375.77</v>
      </c>
    </row>
    <row r="24" spans="1:7" ht="15.75">
      <c r="A24" s="81" t="s">
        <v>184</v>
      </c>
      <c r="B24" s="82"/>
      <c r="C24" s="62" t="s">
        <v>122</v>
      </c>
      <c r="D24" s="58"/>
      <c r="E24" s="63">
        <f>E27</f>
        <v>1271.8</v>
      </c>
      <c r="F24" s="63">
        <f>F27</f>
        <v>1366</v>
      </c>
      <c r="G24" s="63">
        <f>G27</f>
        <v>1460.2</v>
      </c>
    </row>
    <row r="25" spans="1:7" ht="15.75">
      <c r="A25" s="83"/>
      <c r="B25" s="84"/>
      <c r="C25" s="62" t="s">
        <v>123</v>
      </c>
      <c r="D25" s="58"/>
      <c r="E25" s="63">
        <v>0</v>
      </c>
      <c r="F25" s="63">
        <v>0</v>
      </c>
      <c r="G25" s="63">
        <v>0</v>
      </c>
    </row>
    <row r="26" spans="1:7" ht="15.75">
      <c r="A26" s="85"/>
      <c r="B26" s="86"/>
      <c r="C26" s="62" t="s">
        <v>124</v>
      </c>
      <c r="D26" s="58"/>
      <c r="E26" s="63">
        <v>1271.8</v>
      </c>
      <c r="F26" s="63">
        <v>1366</v>
      </c>
      <c r="G26" s="63">
        <v>1460.2</v>
      </c>
    </row>
    <row r="27" spans="1:7" ht="15.75">
      <c r="A27" s="90" t="s">
        <v>63</v>
      </c>
      <c r="B27" s="89" t="s">
        <v>182</v>
      </c>
      <c r="C27" s="57" t="s">
        <v>122</v>
      </c>
      <c r="D27" s="58"/>
      <c r="E27" s="58">
        <f>E28+E29</f>
        <v>1271.8</v>
      </c>
      <c r="F27" s="58">
        <f>F28+F29</f>
        <v>1366</v>
      </c>
      <c r="G27" s="58">
        <f>G28+G29</f>
        <v>1460.2</v>
      </c>
    </row>
    <row r="28" spans="1:7" ht="15.75">
      <c r="A28" s="90"/>
      <c r="B28" s="89"/>
      <c r="C28" s="57" t="s">
        <v>123</v>
      </c>
      <c r="D28" s="58"/>
      <c r="E28" s="58">
        <v>0</v>
      </c>
      <c r="F28" s="58">
        <v>0</v>
      </c>
      <c r="G28" s="58">
        <v>0</v>
      </c>
    </row>
    <row r="29" spans="1:7" ht="15.75">
      <c r="A29" s="90"/>
      <c r="B29" s="89"/>
      <c r="C29" s="57" t="s">
        <v>124</v>
      </c>
      <c r="D29" s="58"/>
      <c r="E29" s="58">
        <v>1271.8</v>
      </c>
      <c r="F29" s="58">
        <v>1366</v>
      </c>
      <c r="G29" s="58">
        <v>1460.2</v>
      </c>
    </row>
    <row r="33" ht="12.75" customHeight="1"/>
    <row r="34" ht="12.75" customHeight="1"/>
    <row r="35" ht="12.75" customHeight="1"/>
  </sheetData>
  <mergeCells count="14">
    <mergeCell ref="C6:C7"/>
    <mergeCell ref="A15:A17"/>
    <mergeCell ref="B15:B17"/>
    <mergeCell ref="A9:B11"/>
    <mergeCell ref="A12:A14"/>
    <mergeCell ref="B12:B14"/>
    <mergeCell ref="A6:A7"/>
    <mergeCell ref="B6:B7"/>
    <mergeCell ref="A18:B20"/>
    <mergeCell ref="A21:A23"/>
    <mergeCell ref="B21:B23"/>
    <mergeCell ref="B27:B29"/>
    <mergeCell ref="A27:A29"/>
    <mergeCell ref="A24:B26"/>
  </mergeCells>
  <phoneticPr fontId="12" type="noConversion"/>
  <printOptions horizontalCentered="1"/>
  <pageMargins left="0.78740157480314965" right="0.78740157480314965" top="1.1811023622047245" bottom="0.59055118110236227" header="0.31496062992125984" footer="0.31496062992125984"/>
  <pageSetup paperSize="9" scale="96" fitToHeight="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93" zoomScaleNormal="93" workbookViewId="0">
      <selection activeCell="D18" sqref="D18"/>
    </sheetView>
  </sheetViews>
  <sheetFormatPr defaultRowHeight="12.75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>
      <c r="A1" s="100" t="s">
        <v>48</v>
      </c>
      <c r="B1" s="100" t="s">
        <v>4</v>
      </c>
      <c r="C1" s="100" t="s">
        <v>49</v>
      </c>
      <c r="D1" s="100" t="s">
        <v>50</v>
      </c>
      <c r="E1" s="100"/>
      <c r="F1" s="100" t="s">
        <v>53</v>
      </c>
      <c r="G1" s="100" t="s">
        <v>17</v>
      </c>
      <c r="H1" s="100"/>
      <c r="I1" s="100"/>
      <c r="J1" s="100"/>
      <c r="K1" s="100" t="s">
        <v>12</v>
      </c>
      <c r="L1" s="100"/>
      <c r="M1" s="100"/>
      <c r="N1" s="100"/>
      <c r="O1" s="100"/>
    </row>
    <row r="2" spans="1:15" ht="51">
      <c r="A2" s="100"/>
      <c r="B2" s="100"/>
      <c r="C2" s="100"/>
      <c r="D2" s="3" t="s">
        <v>51</v>
      </c>
      <c r="E2" s="3" t="s">
        <v>52</v>
      </c>
      <c r="F2" s="100"/>
      <c r="G2" s="3" t="s">
        <v>18</v>
      </c>
      <c r="H2" s="3" t="s">
        <v>19</v>
      </c>
      <c r="I2" s="3" t="s">
        <v>20</v>
      </c>
      <c r="J2" s="3" t="s">
        <v>58</v>
      </c>
      <c r="K2" s="3" t="s">
        <v>47</v>
      </c>
      <c r="L2" s="3" t="s">
        <v>46</v>
      </c>
      <c r="M2" s="3" t="s">
        <v>14</v>
      </c>
      <c r="N2" s="3" t="s">
        <v>15</v>
      </c>
      <c r="O2" s="3" t="s">
        <v>16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51">
      <c r="A4" s="13" t="s">
        <v>63</v>
      </c>
      <c r="B4" s="14" t="s">
        <v>13</v>
      </c>
      <c r="C4" s="14" t="s">
        <v>13</v>
      </c>
      <c r="D4" s="14" t="s">
        <v>13</v>
      </c>
      <c r="E4" s="14" t="s">
        <v>13</v>
      </c>
      <c r="F4" s="11" t="s">
        <v>61</v>
      </c>
      <c r="G4" s="5"/>
      <c r="H4" s="5"/>
      <c r="I4" s="5"/>
      <c r="J4" s="10">
        <v>44256</v>
      </c>
      <c r="K4" s="15"/>
      <c r="L4" s="15"/>
      <c r="M4" s="15"/>
      <c r="N4" s="15"/>
      <c r="O4" s="15"/>
    </row>
    <row r="5" spans="1:15" s="21" customFormat="1" ht="38.25">
      <c r="A5" s="16" t="s">
        <v>63</v>
      </c>
      <c r="B5" s="16" t="s">
        <v>65</v>
      </c>
      <c r="C5" s="16" t="s">
        <v>13</v>
      </c>
      <c r="D5" s="20" t="s">
        <v>13</v>
      </c>
      <c r="E5" s="20" t="s">
        <v>13</v>
      </c>
      <c r="F5" s="12" t="s">
        <v>62</v>
      </c>
      <c r="G5" s="17"/>
      <c r="H5" s="17"/>
      <c r="I5" s="17"/>
      <c r="J5" s="18"/>
      <c r="K5" s="19">
        <f>SUM(K6:K9)</f>
        <v>0</v>
      </c>
      <c r="L5" s="19">
        <f>SUM(L6:L9)</f>
        <v>2500000</v>
      </c>
      <c r="M5" s="19">
        <f>SUM(M6:M9)</f>
        <v>2500000</v>
      </c>
      <c r="N5" s="19">
        <f>SUM(N6:N9)</f>
        <v>0</v>
      </c>
      <c r="O5" s="19">
        <f>SUM(O6:O9)</f>
        <v>0</v>
      </c>
    </row>
    <row r="6" spans="1:15" ht="38.25">
      <c r="A6" s="13" t="s">
        <v>63</v>
      </c>
      <c r="B6" s="13" t="s">
        <v>65</v>
      </c>
      <c r="C6" s="13" t="s">
        <v>68</v>
      </c>
      <c r="D6" s="13" t="s">
        <v>69</v>
      </c>
      <c r="E6" s="13" t="s">
        <v>70</v>
      </c>
      <c r="F6" s="6" t="s">
        <v>72</v>
      </c>
      <c r="G6" s="5" t="s">
        <v>73</v>
      </c>
      <c r="H6" s="5" t="s">
        <v>74</v>
      </c>
      <c r="I6" s="5">
        <v>150</v>
      </c>
      <c r="J6" s="10">
        <v>44531</v>
      </c>
      <c r="K6" s="15"/>
      <c r="L6" s="15">
        <f>SUM(M6:O6)</f>
        <v>1000000</v>
      </c>
      <c r="M6" s="15">
        <v>1000000</v>
      </c>
      <c r="N6" s="15"/>
      <c r="O6" s="15"/>
    </row>
    <row r="7" spans="1:15" ht="38.25">
      <c r="A7" s="13" t="s">
        <v>63</v>
      </c>
      <c r="B7" s="13" t="s">
        <v>65</v>
      </c>
      <c r="C7" s="13" t="s">
        <v>68</v>
      </c>
      <c r="D7" s="13" t="s">
        <v>75</v>
      </c>
      <c r="E7" s="13" t="s">
        <v>76</v>
      </c>
      <c r="F7" s="6" t="s">
        <v>72</v>
      </c>
      <c r="G7" s="5" t="s">
        <v>73</v>
      </c>
      <c r="H7" s="5" t="s">
        <v>74</v>
      </c>
      <c r="I7" s="5">
        <v>200</v>
      </c>
      <c r="J7" s="10">
        <v>44532</v>
      </c>
      <c r="K7" s="15"/>
      <c r="L7" s="15">
        <f>SUM(M7:O7)</f>
        <v>1500000</v>
      </c>
      <c r="M7" s="15">
        <v>1500000</v>
      </c>
      <c r="N7" s="15"/>
      <c r="O7" s="15"/>
    </row>
    <row r="8" spans="1:15">
      <c r="A8" s="13" t="s">
        <v>63</v>
      </c>
      <c r="B8" s="13" t="s">
        <v>65</v>
      </c>
      <c r="C8" s="13" t="s">
        <v>68</v>
      </c>
      <c r="D8" s="13"/>
      <c r="E8" s="13"/>
      <c r="F8" s="6" t="s">
        <v>1</v>
      </c>
      <c r="G8" s="5"/>
      <c r="H8" s="5"/>
      <c r="I8" s="5"/>
      <c r="J8" s="10"/>
      <c r="K8" s="15"/>
      <c r="L8" s="15">
        <f>SUM(M8:O8)</f>
        <v>0</v>
      </c>
      <c r="M8" s="15"/>
      <c r="N8" s="15"/>
      <c r="O8" s="15"/>
    </row>
    <row r="9" spans="1:15">
      <c r="A9" s="13" t="s">
        <v>63</v>
      </c>
      <c r="B9" s="13" t="s">
        <v>65</v>
      </c>
      <c r="C9" s="13" t="s">
        <v>68</v>
      </c>
      <c r="D9" s="13"/>
      <c r="E9" s="13"/>
      <c r="F9" s="6" t="s">
        <v>9</v>
      </c>
      <c r="G9" s="5"/>
      <c r="H9" s="5"/>
      <c r="I9" s="5"/>
      <c r="J9" s="10"/>
      <c r="K9" s="15"/>
      <c r="L9" s="15">
        <f>SUM(M9:O9)</f>
        <v>0</v>
      </c>
      <c r="M9" s="15"/>
      <c r="N9" s="15"/>
      <c r="O9" s="15"/>
    </row>
    <row r="10" spans="1:15" ht="38.25">
      <c r="A10" s="16" t="s">
        <v>63</v>
      </c>
      <c r="B10" s="16" t="s">
        <v>66</v>
      </c>
      <c r="C10" s="16" t="s">
        <v>68</v>
      </c>
      <c r="D10" s="16" t="s">
        <v>13</v>
      </c>
      <c r="E10" s="16" t="s">
        <v>13</v>
      </c>
      <c r="F10" s="12" t="s">
        <v>77</v>
      </c>
      <c r="G10" s="17"/>
      <c r="H10" s="17"/>
      <c r="I10" s="17"/>
      <c r="J10" s="18"/>
      <c r="K10" s="19">
        <f>SUM(K11:K14)</f>
        <v>200</v>
      </c>
      <c r="L10" s="19">
        <f>SUM(L11:L14)</f>
        <v>500</v>
      </c>
      <c r="M10" s="19">
        <f>SUM(M11:M14)</f>
        <v>500</v>
      </c>
      <c r="N10" s="19">
        <f>SUM(N11:N14)</f>
        <v>0</v>
      </c>
      <c r="O10" s="19">
        <f>SUM(O11:O14)</f>
        <v>0</v>
      </c>
    </row>
    <row r="11" spans="1:15">
      <c r="A11" s="13" t="s">
        <v>63</v>
      </c>
      <c r="B11" s="13" t="s">
        <v>66</v>
      </c>
      <c r="C11" s="13" t="s">
        <v>68</v>
      </c>
      <c r="D11" s="13" t="s">
        <v>75</v>
      </c>
      <c r="E11" s="13" t="s">
        <v>76</v>
      </c>
      <c r="F11" s="6" t="s">
        <v>71</v>
      </c>
      <c r="G11" s="5"/>
      <c r="H11" s="5" t="s">
        <v>79</v>
      </c>
      <c r="I11" s="5">
        <v>1</v>
      </c>
      <c r="J11" s="10">
        <v>44470</v>
      </c>
      <c r="K11" s="15"/>
      <c r="L11" s="15">
        <f>SUM(M11:O11)</f>
        <v>500</v>
      </c>
      <c r="M11" s="15">
        <v>500</v>
      </c>
      <c r="N11" s="15"/>
      <c r="O11" s="15"/>
    </row>
    <row r="12" spans="1:15">
      <c r="A12" s="13" t="s">
        <v>63</v>
      </c>
      <c r="B12" s="13" t="s">
        <v>66</v>
      </c>
      <c r="C12" s="13" t="s">
        <v>68</v>
      </c>
      <c r="D12" s="13" t="s">
        <v>75</v>
      </c>
      <c r="E12" s="13" t="s">
        <v>76</v>
      </c>
      <c r="F12" s="6" t="s">
        <v>78</v>
      </c>
      <c r="G12" s="5"/>
      <c r="H12" s="5" t="s">
        <v>79</v>
      </c>
      <c r="I12" s="5">
        <v>1</v>
      </c>
      <c r="J12" s="10">
        <v>44228</v>
      </c>
      <c r="K12" s="15">
        <v>200</v>
      </c>
      <c r="L12" s="15">
        <f t="shared" ref="L12:L18" si="0">SUM(M12:O12)</f>
        <v>0</v>
      </c>
      <c r="M12" s="15">
        <v>0</v>
      </c>
      <c r="N12" s="15"/>
      <c r="O12" s="15"/>
    </row>
    <row r="13" spans="1:15">
      <c r="A13" s="13" t="s">
        <v>63</v>
      </c>
      <c r="B13" s="13" t="s">
        <v>66</v>
      </c>
      <c r="C13" s="13" t="s">
        <v>68</v>
      </c>
      <c r="D13" s="13"/>
      <c r="E13" s="13"/>
      <c r="F13" s="6" t="s">
        <v>1</v>
      </c>
      <c r="G13" s="5"/>
      <c r="H13" s="5"/>
      <c r="I13" s="5"/>
      <c r="J13" s="10"/>
      <c r="K13" s="15"/>
      <c r="L13" s="15">
        <f t="shared" si="0"/>
        <v>0</v>
      </c>
      <c r="M13" s="15"/>
      <c r="N13" s="15"/>
      <c r="O13" s="15"/>
    </row>
    <row r="14" spans="1:15">
      <c r="A14" s="13" t="s">
        <v>63</v>
      </c>
      <c r="B14" s="13" t="s">
        <v>66</v>
      </c>
      <c r="C14" s="13" t="s">
        <v>68</v>
      </c>
      <c r="D14" s="13"/>
      <c r="E14" s="13"/>
      <c r="F14" s="6" t="s">
        <v>9</v>
      </c>
      <c r="G14" s="5"/>
      <c r="H14" s="5"/>
      <c r="I14" s="5"/>
      <c r="J14" s="10"/>
      <c r="K14" s="15"/>
      <c r="L14" s="15">
        <f t="shared" si="0"/>
        <v>0</v>
      </c>
      <c r="M14" s="15"/>
      <c r="N14" s="15"/>
      <c r="O14" s="15"/>
    </row>
    <row r="15" spans="1:15" ht="51">
      <c r="A15" s="13" t="s">
        <v>64</v>
      </c>
      <c r="B15" s="14" t="s">
        <v>13</v>
      </c>
      <c r="C15" s="14" t="s">
        <v>13</v>
      </c>
      <c r="D15" s="14" t="s">
        <v>13</v>
      </c>
      <c r="E15" s="14" t="s">
        <v>13</v>
      </c>
      <c r="F15" s="11" t="s">
        <v>80</v>
      </c>
      <c r="G15" s="5"/>
      <c r="H15" s="5"/>
      <c r="I15" s="5"/>
      <c r="J15" s="10"/>
      <c r="K15" s="15"/>
      <c r="L15" s="15">
        <f t="shared" si="0"/>
        <v>0</v>
      </c>
      <c r="M15" s="15"/>
      <c r="N15" s="15"/>
      <c r="O15" s="15"/>
    </row>
    <row r="16" spans="1:15" ht="76.5">
      <c r="A16" s="13" t="s">
        <v>64</v>
      </c>
      <c r="B16" s="13" t="s">
        <v>67</v>
      </c>
      <c r="C16" s="13" t="s">
        <v>13</v>
      </c>
      <c r="D16" s="13" t="s">
        <v>13</v>
      </c>
      <c r="E16" s="13" t="s">
        <v>13</v>
      </c>
      <c r="F16" s="22" t="s">
        <v>81</v>
      </c>
      <c r="G16" s="5"/>
      <c r="H16" s="5"/>
      <c r="I16" s="5"/>
      <c r="J16" s="10"/>
      <c r="K16" s="15"/>
      <c r="L16" s="15">
        <f t="shared" si="0"/>
        <v>0</v>
      </c>
      <c r="M16" s="15"/>
      <c r="N16" s="15"/>
      <c r="O16" s="15"/>
    </row>
    <row r="17" spans="1:15" ht="25.5">
      <c r="A17" s="13" t="s">
        <v>64</v>
      </c>
      <c r="B17" s="13" t="s">
        <v>67</v>
      </c>
      <c r="C17" s="13">
        <v>804</v>
      </c>
      <c r="D17" s="13">
        <v>11115</v>
      </c>
      <c r="E17" s="13" t="s">
        <v>83</v>
      </c>
      <c r="F17" s="22" t="s">
        <v>82</v>
      </c>
      <c r="G17" s="5" t="s">
        <v>84</v>
      </c>
      <c r="H17" s="5" t="s">
        <v>85</v>
      </c>
      <c r="I17" s="5">
        <v>200</v>
      </c>
      <c r="J17" s="10">
        <v>44531</v>
      </c>
      <c r="K17" s="15">
        <v>50000000</v>
      </c>
      <c r="L17" s="15">
        <f t="shared" si="0"/>
        <v>262000000</v>
      </c>
      <c r="M17" s="15">
        <v>10000000</v>
      </c>
      <c r="N17" s="15">
        <v>252000000</v>
      </c>
      <c r="O17" s="15"/>
    </row>
    <row r="18" spans="1:15" ht="25.5">
      <c r="A18" s="13" t="s">
        <v>64</v>
      </c>
      <c r="B18" s="13" t="s">
        <v>67</v>
      </c>
      <c r="C18" s="13" t="s">
        <v>86</v>
      </c>
      <c r="D18" s="13" t="s">
        <v>87</v>
      </c>
      <c r="E18" s="13" t="s">
        <v>88</v>
      </c>
      <c r="F18" s="22" t="s">
        <v>89</v>
      </c>
      <c r="G18" s="5" t="s">
        <v>84</v>
      </c>
      <c r="H18" s="5" t="s">
        <v>85</v>
      </c>
      <c r="I18" s="5">
        <v>350</v>
      </c>
      <c r="J18" s="10">
        <v>44743</v>
      </c>
      <c r="K18" s="15"/>
      <c r="L18" s="15">
        <f t="shared" si="0"/>
        <v>0</v>
      </c>
      <c r="M18" s="15"/>
      <c r="N18" s="15"/>
      <c r="O18" s="15"/>
    </row>
    <row r="19" spans="1:15" ht="147.75" customHeight="1">
      <c r="A19" s="101" t="s">
        <v>60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A2"/>
    </sheetView>
  </sheetViews>
  <sheetFormatPr defaultRowHeight="12.75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>
      <c r="A1" t="s">
        <v>125</v>
      </c>
    </row>
    <row r="2" spans="1:17">
      <c r="A2" t="s">
        <v>126</v>
      </c>
    </row>
    <row r="5" spans="1:17" ht="64.5" customHeight="1">
      <c r="A5" s="100" t="s">
        <v>3</v>
      </c>
      <c r="B5" s="100" t="s">
        <v>4</v>
      </c>
      <c r="C5" s="100" t="s">
        <v>10</v>
      </c>
      <c r="D5" s="100" t="s">
        <v>6</v>
      </c>
      <c r="E5" s="100" t="s">
        <v>17</v>
      </c>
      <c r="F5" s="100"/>
      <c r="G5" s="100"/>
      <c r="H5" s="100"/>
      <c r="I5" s="100"/>
      <c r="J5" s="100"/>
      <c r="K5" s="100" t="s">
        <v>37</v>
      </c>
      <c r="L5" s="100"/>
      <c r="M5" s="100"/>
      <c r="N5" s="100"/>
      <c r="O5" s="100"/>
      <c r="P5" s="102" t="s">
        <v>45</v>
      </c>
    </row>
    <row r="6" spans="1:17" ht="76.5">
      <c r="A6" s="100"/>
      <c r="B6" s="100"/>
      <c r="C6" s="100"/>
      <c r="D6" s="100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103"/>
    </row>
    <row r="7" spans="1:17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/>
  </sheetViews>
  <sheetFormatPr defaultColWidth="8.85546875" defaultRowHeight="15.75"/>
  <cols>
    <col min="1" max="1" width="15.140625" style="42" customWidth="1"/>
    <col min="2" max="2" width="14.140625" style="42" customWidth="1"/>
    <col min="3" max="3" width="6.5703125" style="42" bestFit="1" customWidth="1"/>
    <col min="4" max="4" width="8.85546875" style="42"/>
    <col min="5" max="5" width="16.42578125" style="42" customWidth="1"/>
    <col min="6" max="6" width="46.7109375" style="42" customWidth="1"/>
    <col min="7" max="7" width="29.28515625" style="42" customWidth="1"/>
    <col min="8" max="8" width="11.140625" style="42" customWidth="1"/>
    <col min="9" max="9" width="11.42578125" style="42" customWidth="1"/>
    <col min="10" max="10" width="14.85546875" style="42" customWidth="1"/>
    <col min="11" max="11" width="13.28515625" style="42" customWidth="1"/>
    <col min="12" max="12" width="12" style="42" customWidth="1"/>
    <col min="13" max="13" width="10.5703125" style="42" customWidth="1"/>
    <col min="14" max="14" width="11.28515625" style="42" customWidth="1"/>
    <col min="15" max="15" width="12.5703125" style="42" customWidth="1"/>
    <col min="16" max="16384" width="8.85546875" style="42"/>
  </cols>
  <sheetData>
    <row r="1" spans="1:15" ht="18.75">
      <c r="A1" s="45" t="s">
        <v>154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8.75">
      <c r="A2" s="45" t="s">
        <v>155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4" spans="1:15" ht="30" customHeight="1">
      <c r="A4" s="91" t="s">
        <v>152</v>
      </c>
      <c r="B4" s="91" t="s">
        <v>4</v>
      </c>
      <c r="C4" s="91" t="s">
        <v>148</v>
      </c>
      <c r="D4" s="48" t="s">
        <v>50</v>
      </c>
      <c r="E4" s="48"/>
      <c r="F4" s="91" t="s">
        <v>150</v>
      </c>
      <c r="G4" s="48" t="s">
        <v>17</v>
      </c>
      <c r="H4" s="48"/>
      <c r="I4" s="48"/>
      <c r="J4" s="48"/>
      <c r="K4" s="48" t="s">
        <v>153</v>
      </c>
      <c r="L4" s="48"/>
      <c r="M4" s="48"/>
      <c r="N4" s="48"/>
      <c r="O4" s="48"/>
    </row>
    <row r="5" spans="1:15" ht="47.25">
      <c r="A5" s="91"/>
      <c r="B5" s="91"/>
      <c r="C5" s="91"/>
      <c r="D5" s="29" t="s">
        <v>51</v>
      </c>
      <c r="E5" s="29" t="s">
        <v>52</v>
      </c>
      <c r="F5" s="91"/>
      <c r="G5" s="29" t="s">
        <v>18</v>
      </c>
      <c r="H5" s="29" t="s">
        <v>149</v>
      </c>
      <c r="I5" s="29" t="s">
        <v>151</v>
      </c>
      <c r="J5" s="29" t="s">
        <v>58</v>
      </c>
      <c r="K5" s="29" t="s">
        <v>47</v>
      </c>
      <c r="L5" s="29" t="s">
        <v>46</v>
      </c>
      <c r="M5" s="29" t="s">
        <v>14</v>
      </c>
      <c r="N5" s="29" t="s">
        <v>15</v>
      </c>
      <c r="O5" s="29" t="s">
        <v>16</v>
      </c>
    </row>
    <row r="6" spans="1:1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</row>
    <row r="7" spans="1:15">
      <c r="A7" s="29" t="s">
        <v>21</v>
      </c>
      <c r="B7" s="29" t="s">
        <v>116</v>
      </c>
      <c r="C7" s="29" t="s">
        <v>116</v>
      </c>
      <c r="D7" s="29" t="s">
        <v>116</v>
      </c>
      <c r="E7" s="29" t="s">
        <v>116</v>
      </c>
      <c r="F7" s="40" t="s">
        <v>56</v>
      </c>
      <c r="G7" s="40"/>
      <c r="H7" s="29"/>
      <c r="I7" s="29"/>
      <c r="J7" s="54"/>
      <c r="K7" s="44"/>
      <c r="L7" s="44"/>
      <c r="M7" s="44"/>
      <c r="N7" s="44"/>
      <c r="O7" s="44"/>
    </row>
    <row r="8" spans="1:15">
      <c r="A8" s="29" t="s">
        <v>54</v>
      </c>
      <c r="B8" s="29" t="s">
        <v>55</v>
      </c>
      <c r="C8" s="29"/>
      <c r="D8" s="29"/>
      <c r="E8" s="29"/>
      <c r="F8" s="40" t="s">
        <v>24</v>
      </c>
      <c r="G8" s="40"/>
      <c r="H8" s="29"/>
      <c r="I8" s="29"/>
      <c r="J8" s="54"/>
      <c r="K8" s="44"/>
      <c r="L8" s="44"/>
      <c r="M8" s="44"/>
      <c r="N8" s="44"/>
      <c r="O8" s="44"/>
    </row>
    <row r="9" spans="1:15">
      <c r="A9" s="29" t="s">
        <v>54</v>
      </c>
      <c r="B9" s="29" t="s">
        <v>55</v>
      </c>
      <c r="C9" s="29"/>
      <c r="D9" s="29"/>
      <c r="E9" s="29"/>
      <c r="F9" s="43" t="s">
        <v>7</v>
      </c>
      <c r="G9" s="40"/>
      <c r="H9" s="29"/>
      <c r="I9" s="29"/>
      <c r="J9" s="54"/>
      <c r="K9" s="44"/>
      <c r="L9" s="44"/>
      <c r="M9" s="44"/>
      <c r="N9" s="44"/>
      <c r="O9" s="44"/>
    </row>
    <row r="10" spans="1:15">
      <c r="A10" s="29" t="s">
        <v>54</v>
      </c>
      <c r="B10" s="29" t="s">
        <v>55</v>
      </c>
      <c r="C10" s="29"/>
      <c r="D10" s="29"/>
      <c r="E10" s="29"/>
      <c r="F10" s="43" t="s">
        <v>8</v>
      </c>
      <c r="G10" s="40"/>
      <c r="H10" s="29"/>
      <c r="I10" s="29"/>
      <c r="J10" s="54"/>
      <c r="K10" s="44"/>
      <c r="L10" s="44"/>
      <c r="M10" s="44"/>
      <c r="N10" s="44"/>
      <c r="O10" s="44"/>
    </row>
    <row r="11" spans="1:15">
      <c r="A11" s="29" t="s">
        <v>54</v>
      </c>
      <c r="B11" s="29" t="s">
        <v>55</v>
      </c>
      <c r="C11" s="29"/>
      <c r="D11" s="29"/>
      <c r="E11" s="29"/>
      <c r="F11" s="43" t="s">
        <v>1</v>
      </c>
      <c r="G11" s="40"/>
      <c r="H11" s="29"/>
      <c r="I11" s="29"/>
      <c r="J11" s="54"/>
      <c r="K11" s="44"/>
      <c r="L11" s="44"/>
      <c r="M11" s="44"/>
      <c r="N11" s="44"/>
      <c r="O11" s="44"/>
    </row>
    <row r="12" spans="1:15">
      <c r="A12" s="29" t="s">
        <v>54</v>
      </c>
      <c r="B12" s="29" t="s">
        <v>55</v>
      </c>
      <c r="C12" s="29"/>
      <c r="D12" s="29"/>
      <c r="E12" s="29"/>
      <c r="F12" s="43" t="s">
        <v>9</v>
      </c>
      <c r="G12" s="40"/>
      <c r="H12" s="29"/>
      <c r="I12" s="29"/>
      <c r="J12" s="54"/>
      <c r="K12" s="44"/>
      <c r="L12" s="44"/>
      <c r="M12" s="44"/>
      <c r="N12" s="44"/>
      <c r="O12" s="44"/>
    </row>
    <row r="13" spans="1:15">
      <c r="A13" s="29" t="s">
        <v>54</v>
      </c>
      <c r="B13" s="29" t="s">
        <v>55</v>
      </c>
      <c r="C13" s="29"/>
      <c r="D13" s="29"/>
      <c r="E13" s="29"/>
      <c r="F13" s="43" t="s">
        <v>29</v>
      </c>
      <c r="G13" s="40"/>
      <c r="H13" s="29"/>
      <c r="I13" s="29"/>
      <c r="J13" s="54"/>
      <c r="K13" s="44"/>
      <c r="L13" s="44"/>
      <c r="M13" s="44"/>
      <c r="N13" s="44"/>
      <c r="O13" s="44"/>
    </row>
    <row r="14" spans="1:15">
      <c r="A14" s="29" t="s">
        <v>54</v>
      </c>
      <c r="B14" s="29" t="s">
        <v>55</v>
      </c>
      <c r="C14" s="29"/>
      <c r="D14" s="29"/>
      <c r="E14" s="29"/>
      <c r="F14" s="43" t="s">
        <v>7</v>
      </c>
      <c r="G14" s="40"/>
      <c r="H14" s="29"/>
      <c r="I14" s="29"/>
      <c r="J14" s="54"/>
      <c r="K14" s="44"/>
      <c r="L14" s="44"/>
      <c r="M14" s="44"/>
      <c r="N14" s="44"/>
      <c r="O14" s="44"/>
    </row>
    <row r="15" spans="1:15">
      <c r="A15" s="29" t="s">
        <v>54</v>
      </c>
      <c r="B15" s="29" t="s">
        <v>55</v>
      </c>
      <c r="C15" s="29"/>
      <c r="D15" s="29"/>
      <c r="E15" s="29"/>
      <c r="F15" s="43" t="s">
        <v>8</v>
      </c>
      <c r="G15" s="40"/>
      <c r="H15" s="29"/>
      <c r="I15" s="29"/>
      <c r="J15" s="54"/>
      <c r="K15" s="44"/>
      <c r="L15" s="44"/>
      <c r="M15" s="44"/>
      <c r="N15" s="44"/>
      <c r="O15" s="44"/>
    </row>
    <row r="16" spans="1:15">
      <c r="A16" s="29" t="s">
        <v>54</v>
      </c>
      <c r="B16" s="29" t="s">
        <v>55</v>
      </c>
      <c r="C16" s="29"/>
      <c r="D16" s="29"/>
      <c r="E16" s="29"/>
      <c r="F16" s="43" t="s">
        <v>1</v>
      </c>
      <c r="G16" s="40"/>
      <c r="H16" s="29"/>
      <c r="I16" s="29"/>
      <c r="J16" s="54"/>
      <c r="K16" s="44"/>
      <c r="L16" s="44"/>
      <c r="M16" s="44"/>
      <c r="N16" s="44"/>
      <c r="O16" s="44"/>
    </row>
    <row r="17" spans="1:15">
      <c r="A17" s="29" t="s">
        <v>54</v>
      </c>
      <c r="B17" s="29" t="s">
        <v>55</v>
      </c>
      <c r="C17" s="29"/>
      <c r="D17" s="29"/>
      <c r="E17" s="29"/>
      <c r="F17" s="43" t="s">
        <v>9</v>
      </c>
      <c r="G17" s="40"/>
      <c r="H17" s="29"/>
      <c r="I17" s="29"/>
      <c r="J17" s="54"/>
      <c r="K17" s="44"/>
      <c r="L17" s="44"/>
      <c r="M17" s="44"/>
      <c r="N17" s="44"/>
      <c r="O17" s="44"/>
    </row>
    <row r="18" spans="1:15" ht="31.5">
      <c r="A18" s="29" t="s">
        <v>54</v>
      </c>
      <c r="B18" s="29" t="s">
        <v>116</v>
      </c>
      <c r="C18" s="29" t="s">
        <v>116</v>
      </c>
      <c r="D18" s="29" t="s">
        <v>116</v>
      </c>
      <c r="E18" s="29" t="s">
        <v>116</v>
      </c>
      <c r="F18" s="40" t="s">
        <v>57</v>
      </c>
      <c r="G18" s="40"/>
      <c r="H18" s="29"/>
      <c r="I18" s="29"/>
      <c r="J18" s="54"/>
      <c r="K18" s="44"/>
      <c r="L18" s="44"/>
      <c r="M18" s="44"/>
      <c r="N18" s="44"/>
      <c r="O18" s="44"/>
    </row>
    <row r="19" spans="1:15">
      <c r="A19" s="29" t="s">
        <v>35</v>
      </c>
      <c r="B19" s="29" t="s">
        <v>36</v>
      </c>
      <c r="C19" s="29"/>
      <c r="D19" s="29"/>
      <c r="E19" s="29"/>
      <c r="F19" s="40" t="s">
        <v>35</v>
      </c>
      <c r="G19" s="40"/>
      <c r="H19" s="29"/>
      <c r="I19" s="29"/>
      <c r="J19" s="54"/>
      <c r="K19" s="44"/>
      <c r="L19" s="44"/>
      <c r="M19" s="44"/>
      <c r="N19" s="44"/>
      <c r="O19" s="44"/>
    </row>
  </sheetData>
  <mergeCells count="4">
    <mergeCell ref="A4:A5"/>
    <mergeCell ref="B4:B5"/>
    <mergeCell ref="C4:C5"/>
    <mergeCell ref="F4:F5"/>
  </mergeCells>
  <phoneticPr fontId="12" type="noConversion"/>
  <printOptions horizontalCentered="1"/>
  <pageMargins left="0.78740157480314965" right="0.78740157480314965" top="1.1811023622047245" bottom="0.59055118110236227" header="0.31496062992125984" footer="0.31496062992125984"/>
  <pageSetup paperSize="9" scale="56" fitToHeight="0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opLeftCell="A4" workbookViewId="0"/>
  </sheetViews>
  <sheetFormatPr defaultColWidth="8.85546875" defaultRowHeight="15.75"/>
  <cols>
    <col min="1" max="1" width="15.140625" style="41" customWidth="1"/>
    <col min="2" max="2" width="14" style="41" customWidth="1"/>
    <col min="3" max="3" width="8.85546875" style="41"/>
    <col min="4" max="4" width="9.7109375" style="41" customWidth="1"/>
    <col min="5" max="5" width="15.28515625" style="41" customWidth="1"/>
    <col min="6" max="6" width="46" style="41" customWidth="1"/>
    <col min="7" max="7" width="20.42578125" style="41" customWidth="1"/>
    <col min="8" max="8" width="8.85546875" style="41"/>
    <col min="9" max="9" width="11.7109375" style="41" customWidth="1"/>
    <col min="10" max="10" width="12.85546875" style="41" customWidth="1"/>
    <col min="11" max="11" width="10.5703125" style="41" bestFit="1" customWidth="1"/>
    <col min="12" max="12" width="18.7109375" style="41" customWidth="1"/>
    <col min="13" max="13" width="15.42578125" style="41" customWidth="1"/>
    <col min="14" max="14" width="18.28515625" style="41" customWidth="1"/>
    <col min="15" max="15" width="11.7109375" style="41" customWidth="1"/>
    <col min="16" max="17" width="13.85546875" style="41" customWidth="1"/>
    <col min="18" max="18" width="13.28515625" style="41" bestFit="1" customWidth="1"/>
    <col min="19" max="19" width="13.7109375" style="41" bestFit="1" customWidth="1"/>
    <col min="20" max="16384" width="8.85546875" style="41"/>
  </cols>
  <sheetData>
    <row r="1" spans="1:19" ht="18.75">
      <c r="A1" s="35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8.75">
      <c r="A2" s="35" t="s">
        <v>126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.75">
      <c r="A3" s="35" t="s">
        <v>164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>
      <c r="A4" s="24" t="s">
        <v>165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31.5">
      <c r="A6" s="104" t="s">
        <v>152</v>
      </c>
      <c r="B6" s="104" t="s">
        <v>4</v>
      </c>
      <c r="C6" s="104" t="s">
        <v>148</v>
      </c>
      <c r="D6" s="48" t="s">
        <v>50</v>
      </c>
      <c r="E6" s="48"/>
      <c r="F6" s="104" t="s">
        <v>150</v>
      </c>
      <c r="G6" s="48" t="s">
        <v>17</v>
      </c>
      <c r="H6" s="48"/>
      <c r="I6" s="48"/>
      <c r="J6" s="48"/>
      <c r="K6" s="48"/>
      <c r="L6" s="48" t="s">
        <v>90</v>
      </c>
      <c r="M6" s="48"/>
      <c r="N6" s="48" t="s">
        <v>156</v>
      </c>
      <c r="O6" s="48"/>
      <c r="P6" s="48"/>
      <c r="Q6" s="48"/>
      <c r="R6" s="48"/>
      <c r="S6" s="48"/>
    </row>
    <row r="7" spans="1:19" ht="31.5">
      <c r="A7" s="106"/>
      <c r="B7" s="106"/>
      <c r="C7" s="106"/>
      <c r="D7" s="104" t="s">
        <v>51</v>
      </c>
      <c r="E7" s="104" t="s">
        <v>52</v>
      </c>
      <c r="F7" s="106"/>
      <c r="G7" s="104" t="s">
        <v>18</v>
      </c>
      <c r="H7" s="104" t="s">
        <v>149</v>
      </c>
      <c r="I7" s="48" t="s">
        <v>151</v>
      </c>
      <c r="J7" s="48"/>
      <c r="K7" s="48"/>
      <c r="L7" s="104" t="s">
        <v>159</v>
      </c>
      <c r="M7" s="104" t="s">
        <v>160</v>
      </c>
      <c r="N7" s="48" t="s">
        <v>92</v>
      </c>
      <c r="O7" s="48"/>
      <c r="P7" s="48"/>
      <c r="Q7" s="48"/>
      <c r="R7" s="48" t="s">
        <v>93</v>
      </c>
      <c r="S7" s="48"/>
    </row>
    <row r="8" spans="1:19" ht="63">
      <c r="A8" s="105"/>
      <c r="B8" s="105"/>
      <c r="C8" s="105"/>
      <c r="D8" s="105"/>
      <c r="E8" s="105"/>
      <c r="F8" s="105"/>
      <c r="G8" s="105"/>
      <c r="H8" s="105"/>
      <c r="I8" s="29" t="s">
        <v>157</v>
      </c>
      <c r="J8" s="29" t="s">
        <v>127</v>
      </c>
      <c r="K8" s="29" t="s">
        <v>158</v>
      </c>
      <c r="L8" s="105"/>
      <c r="M8" s="105"/>
      <c r="N8" s="29" t="s">
        <v>161</v>
      </c>
      <c r="O8" s="29" t="s">
        <v>157</v>
      </c>
      <c r="P8" s="29" t="s">
        <v>127</v>
      </c>
      <c r="Q8" s="29" t="s">
        <v>91</v>
      </c>
      <c r="R8" s="29" t="s">
        <v>162</v>
      </c>
      <c r="S8" s="29" t="s">
        <v>163</v>
      </c>
    </row>
    <row r="9" spans="1:19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</row>
    <row r="10" spans="1:19">
      <c r="A10" s="29" t="s">
        <v>21</v>
      </c>
      <c r="B10" s="29" t="s">
        <v>116</v>
      </c>
      <c r="C10" s="29" t="s">
        <v>116</v>
      </c>
      <c r="D10" s="29" t="s">
        <v>116</v>
      </c>
      <c r="E10" s="29" t="s">
        <v>116</v>
      </c>
      <c r="F10" s="37" t="s">
        <v>56</v>
      </c>
      <c r="G10" s="38"/>
      <c r="H10" s="47"/>
      <c r="I10" s="47"/>
      <c r="J10" s="47"/>
      <c r="K10" s="47"/>
      <c r="L10" s="53"/>
      <c r="M10" s="53"/>
      <c r="N10" s="52"/>
      <c r="O10" s="52"/>
      <c r="P10" s="52"/>
      <c r="Q10" s="52"/>
      <c r="R10" s="52"/>
      <c r="S10" s="52"/>
    </row>
    <row r="11" spans="1:19">
      <c r="A11" s="29" t="s">
        <v>54</v>
      </c>
      <c r="B11" s="29" t="s">
        <v>55</v>
      </c>
      <c r="C11" s="29"/>
      <c r="D11" s="29"/>
      <c r="E11" s="29"/>
      <c r="F11" s="37" t="s">
        <v>24</v>
      </c>
      <c r="G11" s="38"/>
      <c r="H11" s="47"/>
      <c r="I11" s="47"/>
      <c r="J11" s="47"/>
      <c r="K11" s="47"/>
      <c r="L11" s="53"/>
      <c r="M11" s="53"/>
      <c r="N11" s="52"/>
      <c r="O11" s="52"/>
      <c r="P11" s="52"/>
      <c r="Q11" s="52"/>
      <c r="R11" s="52"/>
      <c r="S11" s="52"/>
    </row>
    <row r="12" spans="1:19">
      <c r="A12" s="29" t="s">
        <v>54</v>
      </c>
      <c r="B12" s="29" t="s">
        <v>55</v>
      </c>
      <c r="C12" s="29"/>
      <c r="D12" s="29"/>
      <c r="E12" s="29"/>
      <c r="F12" s="37" t="s">
        <v>7</v>
      </c>
      <c r="G12" s="38"/>
      <c r="H12" s="47"/>
      <c r="I12" s="47"/>
      <c r="J12" s="47"/>
      <c r="K12" s="47"/>
      <c r="L12" s="53"/>
      <c r="M12" s="53"/>
      <c r="N12" s="52"/>
      <c r="O12" s="52"/>
      <c r="P12" s="52"/>
      <c r="Q12" s="52"/>
      <c r="R12" s="52"/>
      <c r="S12" s="52"/>
    </row>
    <row r="13" spans="1:19">
      <c r="A13" s="29" t="s">
        <v>54</v>
      </c>
      <c r="B13" s="29" t="s">
        <v>55</v>
      </c>
      <c r="C13" s="29"/>
      <c r="D13" s="29"/>
      <c r="E13" s="29"/>
      <c r="F13" s="37" t="s">
        <v>8</v>
      </c>
      <c r="G13" s="38"/>
      <c r="H13" s="47"/>
      <c r="I13" s="47"/>
      <c r="J13" s="47"/>
      <c r="K13" s="47"/>
      <c r="L13" s="53"/>
      <c r="M13" s="53"/>
      <c r="N13" s="52"/>
      <c r="O13" s="52"/>
      <c r="P13" s="52"/>
      <c r="Q13" s="52"/>
      <c r="R13" s="52"/>
      <c r="S13" s="52"/>
    </row>
    <row r="14" spans="1:19">
      <c r="A14" s="29" t="s">
        <v>54</v>
      </c>
      <c r="B14" s="29" t="s">
        <v>55</v>
      </c>
      <c r="C14" s="29"/>
      <c r="D14" s="29"/>
      <c r="E14" s="29"/>
      <c r="F14" s="37" t="s">
        <v>1</v>
      </c>
      <c r="G14" s="38"/>
      <c r="H14" s="47"/>
      <c r="I14" s="47"/>
      <c r="J14" s="47"/>
      <c r="K14" s="47"/>
      <c r="L14" s="53"/>
      <c r="M14" s="53"/>
      <c r="N14" s="52"/>
      <c r="O14" s="52"/>
      <c r="P14" s="52"/>
      <c r="Q14" s="52"/>
      <c r="R14" s="52"/>
      <c r="S14" s="52"/>
    </row>
    <row r="15" spans="1:19">
      <c r="A15" s="29" t="s">
        <v>54</v>
      </c>
      <c r="B15" s="29" t="s">
        <v>55</v>
      </c>
      <c r="C15" s="29"/>
      <c r="D15" s="29"/>
      <c r="E15" s="29"/>
      <c r="F15" s="37" t="s">
        <v>9</v>
      </c>
      <c r="G15" s="38"/>
      <c r="H15" s="47"/>
      <c r="I15" s="47"/>
      <c r="J15" s="47"/>
      <c r="K15" s="47"/>
      <c r="L15" s="53"/>
      <c r="M15" s="53"/>
      <c r="N15" s="52"/>
      <c r="O15" s="52"/>
      <c r="P15" s="52"/>
      <c r="Q15" s="52"/>
      <c r="R15" s="52"/>
      <c r="S15" s="52"/>
    </row>
    <row r="16" spans="1:19">
      <c r="A16" s="29" t="s">
        <v>54</v>
      </c>
      <c r="B16" s="29" t="s">
        <v>59</v>
      </c>
      <c r="C16" s="29"/>
      <c r="D16" s="29"/>
      <c r="E16" s="29"/>
      <c r="F16" s="37" t="s">
        <v>29</v>
      </c>
      <c r="G16" s="38"/>
      <c r="H16" s="47"/>
      <c r="I16" s="47"/>
      <c r="J16" s="47"/>
      <c r="K16" s="47"/>
      <c r="L16" s="53"/>
      <c r="M16" s="53"/>
      <c r="N16" s="52"/>
      <c r="O16" s="52"/>
      <c r="P16" s="52"/>
      <c r="Q16" s="52"/>
      <c r="R16" s="52"/>
      <c r="S16" s="52"/>
    </row>
    <row r="17" spans="1:19">
      <c r="A17" s="29" t="s">
        <v>54</v>
      </c>
      <c r="B17" s="29" t="s">
        <v>59</v>
      </c>
      <c r="C17" s="29"/>
      <c r="D17" s="29"/>
      <c r="E17" s="29"/>
      <c r="F17" s="37" t="s">
        <v>7</v>
      </c>
      <c r="G17" s="38"/>
      <c r="H17" s="47"/>
      <c r="I17" s="47"/>
      <c r="J17" s="47"/>
      <c r="K17" s="47"/>
      <c r="L17" s="53"/>
      <c r="M17" s="53"/>
      <c r="N17" s="52"/>
      <c r="O17" s="52"/>
      <c r="P17" s="52"/>
      <c r="Q17" s="52"/>
      <c r="R17" s="52"/>
      <c r="S17" s="52"/>
    </row>
    <row r="18" spans="1:19">
      <c r="A18" s="29" t="s">
        <v>54</v>
      </c>
      <c r="B18" s="29" t="s">
        <v>59</v>
      </c>
      <c r="C18" s="29"/>
      <c r="D18" s="29"/>
      <c r="E18" s="29"/>
      <c r="F18" s="37" t="s">
        <v>8</v>
      </c>
      <c r="G18" s="38"/>
      <c r="H18" s="47"/>
      <c r="I18" s="47"/>
      <c r="J18" s="47"/>
      <c r="K18" s="47"/>
      <c r="L18" s="53"/>
      <c r="M18" s="53"/>
      <c r="N18" s="52"/>
      <c r="O18" s="52"/>
      <c r="P18" s="52"/>
      <c r="Q18" s="52"/>
      <c r="R18" s="52"/>
      <c r="S18" s="52"/>
    </row>
    <row r="19" spans="1:19">
      <c r="A19" s="29" t="s">
        <v>54</v>
      </c>
      <c r="B19" s="29" t="s">
        <v>59</v>
      </c>
      <c r="C19" s="29"/>
      <c r="D19" s="29"/>
      <c r="E19" s="29"/>
      <c r="F19" s="37" t="s">
        <v>1</v>
      </c>
      <c r="G19" s="38"/>
      <c r="H19" s="47"/>
      <c r="I19" s="47"/>
      <c r="J19" s="47"/>
      <c r="K19" s="47"/>
      <c r="L19" s="53"/>
      <c r="M19" s="53"/>
      <c r="N19" s="52"/>
      <c r="O19" s="52"/>
      <c r="P19" s="52"/>
      <c r="Q19" s="52"/>
      <c r="R19" s="52"/>
      <c r="S19" s="52"/>
    </row>
    <row r="20" spans="1:19">
      <c r="A20" s="29" t="s">
        <v>54</v>
      </c>
      <c r="B20" s="29" t="s">
        <v>59</v>
      </c>
      <c r="C20" s="29"/>
      <c r="D20" s="29"/>
      <c r="E20" s="29"/>
      <c r="F20" s="37" t="s">
        <v>9</v>
      </c>
      <c r="G20" s="38"/>
      <c r="H20" s="47"/>
      <c r="I20" s="47"/>
      <c r="J20" s="47"/>
      <c r="K20" s="47"/>
      <c r="L20" s="53"/>
      <c r="M20" s="53"/>
      <c r="N20" s="52"/>
      <c r="O20" s="52"/>
      <c r="P20" s="52"/>
      <c r="Q20" s="52"/>
      <c r="R20" s="52"/>
      <c r="S20" s="52"/>
    </row>
    <row r="21" spans="1:19" ht="31.5">
      <c r="A21" s="29" t="s">
        <v>54</v>
      </c>
      <c r="B21" s="29" t="s">
        <v>116</v>
      </c>
      <c r="C21" s="29" t="s">
        <v>116</v>
      </c>
      <c r="D21" s="29" t="s">
        <v>116</v>
      </c>
      <c r="E21" s="29" t="s">
        <v>116</v>
      </c>
      <c r="F21" s="37" t="s">
        <v>57</v>
      </c>
      <c r="G21" s="38"/>
      <c r="H21" s="47"/>
      <c r="I21" s="47"/>
      <c r="J21" s="47"/>
      <c r="K21" s="47"/>
      <c r="L21" s="53"/>
      <c r="M21" s="53"/>
      <c r="N21" s="52"/>
      <c r="O21" s="52"/>
      <c r="P21" s="52"/>
      <c r="Q21" s="52"/>
      <c r="R21" s="52"/>
      <c r="S21" s="52"/>
    </row>
    <row r="22" spans="1:19">
      <c r="A22" s="29" t="s">
        <v>35</v>
      </c>
      <c r="B22" s="29" t="s">
        <v>36</v>
      </c>
      <c r="C22" s="29"/>
      <c r="D22" s="29"/>
      <c r="E22" s="29"/>
      <c r="F22" s="37" t="s">
        <v>35</v>
      </c>
      <c r="G22" s="38"/>
      <c r="H22" s="47"/>
      <c r="I22" s="47"/>
      <c r="J22" s="47"/>
      <c r="K22" s="47"/>
      <c r="L22" s="53"/>
      <c r="M22" s="53"/>
      <c r="N22" s="52"/>
      <c r="O22" s="52"/>
      <c r="P22" s="52"/>
      <c r="Q22" s="52"/>
      <c r="R22" s="52"/>
      <c r="S22" s="52"/>
    </row>
  </sheetData>
  <mergeCells count="10">
    <mergeCell ref="M7:M8"/>
    <mergeCell ref="A6:A8"/>
    <mergeCell ref="B6:B8"/>
    <mergeCell ref="C6:C8"/>
    <mergeCell ref="F6:F8"/>
    <mergeCell ref="D7:D8"/>
    <mergeCell ref="E7:E8"/>
    <mergeCell ref="G7:G8"/>
    <mergeCell ref="H7:H8"/>
    <mergeCell ref="L7:L8"/>
  </mergeCells>
  <phoneticPr fontId="12" type="noConversion"/>
  <printOptions horizontalCentered="1"/>
  <pageMargins left="0.78740157480314965" right="0.78740157480314965" top="1.1811023622047245" bottom="0.59055118110236227" header="0.31496062992125984" footer="0.31496062992125984"/>
  <pageSetup paperSize="9" scale="45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/>
  </sheetViews>
  <sheetFormatPr defaultColWidth="8.85546875" defaultRowHeight="15.75"/>
  <cols>
    <col min="1" max="1" width="21" style="41" customWidth="1"/>
    <col min="2" max="2" width="30.5703125" style="41" customWidth="1"/>
    <col min="3" max="3" width="26" style="41" customWidth="1"/>
    <col min="4" max="4" width="16.85546875" style="41" customWidth="1"/>
    <col min="5" max="5" width="9.7109375" style="41" bestFit="1" customWidth="1"/>
    <col min="6" max="6" width="12.5703125" style="41" customWidth="1"/>
    <col min="7" max="7" width="11.7109375" style="41" customWidth="1"/>
    <col min="8" max="8" width="11.140625" style="41" customWidth="1"/>
    <col min="9" max="16384" width="8.85546875" style="41"/>
  </cols>
  <sheetData>
    <row r="1" spans="1:8" ht="18.75">
      <c r="A1" s="45" t="s">
        <v>173</v>
      </c>
      <c r="B1" s="46"/>
      <c r="C1" s="46"/>
      <c r="D1" s="46"/>
      <c r="E1" s="46"/>
      <c r="F1" s="46"/>
      <c r="G1" s="46"/>
      <c r="H1" s="46"/>
    </row>
    <row r="2" spans="1:8" ht="18.75">
      <c r="A2" s="45" t="s">
        <v>174</v>
      </c>
      <c r="B2" s="46"/>
      <c r="C2" s="46"/>
      <c r="D2" s="46"/>
      <c r="E2" s="46"/>
      <c r="F2" s="46"/>
      <c r="G2" s="46"/>
      <c r="H2" s="46"/>
    </row>
    <row r="4" spans="1:8" ht="26.45" customHeight="1">
      <c r="A4" s="104" t="s">
        <v>172</v>
      </c>
      <c r="B4" s="104" t="s">
        <v>112</v>
      </c>
      <c r="C4" s="104" t="s">
        <v>113</v>
      </c>
      <c r="D4" s="104" t="s">
        <v>149</v>
      </c>
      <c r="E4" s="104" t="s">
        <v>114</v>
      </c>
      <c r="F4" s="48" t="s">
        <v>115</v>
      </c>
      <c r="G4" s="48"/>
      <c r="H4" s="104" t="s">
        <v>120</v>
      </c>
    </row>
    <row r="5" spans="1:8" ht="26.45" customHeight="1">
      <c r="A5" s="105"/>
      <c r="B5" s="105"/>
      <c r="C5" s="105"/>
      <c r="D5" s="105"/>
      <c r="E5" s="105"/>
      <c r="F5" s="29" t="s">
        <v>166</v>
      </c>
      <c r="G5" s="29" t="s">
        <v>167</v>
      </c>
      <c r="H5" s="105"/>
    </row>
    <row r="6" spans="1:8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</row>
    <row r="7" spans="1:8">
      <c r="A7" s="36" t="s">
        <v>168</v>
      </c>
      <c r="B7" s="107" t="s">
        <v>169</v>
      </c>
      <c r="C7" s="107"/>
      <c r="D7" s="107"/>
      <c r="E7" s="107"/>
      <c r="F7" s="107"/>
      <c r="G7" s="107"/>
      <c r="H7" s="107"/>
    </row>
    <row r="8" spans="1:8">
      <c r="A8" s="36" t="s">
        <v>168</v>
      </c>
      <c r="B8" s="107" t="s">
        <v>170</v>
      </c>
      <c r="C8" s="107"/>
      <c r="D8" s="36"/>
      <c r="E8" s="36"/>
      <c r="F8" s="36"/>
      <c r="G8" s="36"/>
      <c r="H8" s="36"/>
    </row>
    <row r="9" spans="1:8">
      <c r="A9" s="36" t="s">
        <v>168</v>
      </c>
      <c r="B9" s="107" t="s">
        <v>171</v>
      </c>
      <c r="C9" s="107"/>
      <c r="D9" s="36"/>
      <c r="E9" s="36"/>
      <c r="F9" s="36"/>
      <c r="G9" s="36"/>
      <c r="H9" s="36"/>
    </row>
    <row r="10" spans="1:8">
      <c r="A10" s="36" t="s">
        <v>1</v>
      </c>
      <c r="B10" s="108" t="s">
        <v>1</v>
      </c>
      <c r="C10" s="108"/>
      <c r="D10" s="36"/>
      <c r="E10" s="36"/>
      <c r="F10" s="36"/>
      <c r="G10" s="36"/>
      <c r="H10" s="36"/>
    </row>
    <row r="11" spans="1:8">
      <c r="A11" s="36" t="s">
        <v>168</v>
      </c>
      <c r="B11" s="107" t="s">
        <v>117</v>
      </c>
      <c r="C11" s="107"/>
      <c r="D11" s="36"/>
      <c r="E11" s="36"/>
      <c r="F11" s="36"/>
      <c r="G11" s="36"/>
      <c r="H11" s="36"/>
    </row>
    <row r="12" spans="1:8">
      <c r="A12" s="36" t="s">
        <v>21</v>
      </c>
      <c r="B12" s="37" t="s">
        <v>118</v>
      </c>
      <c r="C12" s="36"/>
      <c r="D12" s="36"/>
      <c r="E12" s="36"/>
      <c r="F12" s="36"/>
      <c r="G12" s="36"/>
      <c r="H12" s="36"/>
    </row>
    <row r="13" spans="1:8">
      <c r="A13" s="36" t="s">
        <v>21</v>
      </c>
      <c r="B13" s="37" t="s">
        <v>118</v>
      </c>
      <c r="C13" s="36"/>
      <c r="D13" s="36"/>
      <c r="E13" s="36"/>
      <c r="F13" s="36"/>
      <c r="G13" s="36"/>
      <c r="H13" s="36"/>
    </row>
    <row r="14" spans="1:8">
      <c r="A14" s="36" t="s">
        <v>168</v>
      </c>
      <c r="B14" s="107" t="s">
        <v>169</v>
      </c>
      <c r="C14" s="107"/>
      <c r="D14" s="107"/>
      <c r="E14" s="107"/>
      <c r="F14" s="107"/>
      <c r="G14" s="107"/>
      <c r="H14" s="107"/>
    </row>
    <row r="15" spans="1:8">
      <c r="A15" s="36" t="s">
        <v>168</v>
      </c>
      <c r="B15" s="107" t="s">
        <v>170</v>
      </c>
      <c r="C15" s="107"/>
      <c r="D15" s="36"/>
      <c r="E15" s="36"/>
      <c r="F15" s="36"/>
      <c r="G15" s="36"/>
      <c r="H15" s="36"/>
    </row>
    <row r="16" spans="1:8">
      <c r="A16" s="36" t="s">
        <v>168</v>
      </c>
      <c r="B16" s="107" t="s">
        <v>171</v>
      </c>
      <c r="C16" s="107"/>
      <c r="D16" s="36"/>
      <c r="E16" s="36"/>
      <c r="F16" s="36"/>
      <c r="G16" s="36"/>
      <c r="H16" s="36"/>
    </row>
    <row r="17" spans="1:8">
      <c r="A17" s="36" t="s">
        <v>21</v>
      </c>
      <c r="B17" s="37" t="s">
        <v>118</v>
      </c>
      <c r="C17" s="36"/>
      <c r="D17" s="36"/>
      <c r="E17" s="36"/>
      <c r="F17" s="36"/>
      <c r="G17" s="36"/>
      <c r="H17" s="36"/>
    </row>
    <row r="18" spans="1:8">
      <c r="A18" s="36" t="s">
        <v>21</v>
      </c>
      <c r="B18" s="37" t="s">
        <v>118</v>
      </c>
      <c r="C18" s="36"/>
      <c r="D18" s="36"/>
      <c r="E18" s="36"/>
      <c r="F18" s="36"/>
      <c r="G18" s="36"/>
      <c r="H18" s="36"/>
    </row>
  </sheetData>
  <mergeCells count="14">
    <mergeCell ref="B7:H7"/>
    <mergeCell ref="B16:C16"/>
    <mergeCell ref="B11:C11"/>
    <mergeCell ref="B15:C15"/>
    <mergeCell ref="B14:H14"/>
    <mergeCell ref="B10:C10"/>
    <mergeCell ref="B8:C8"/>
    <mergeCell ref="B9:C9"/>
    <mergeCell ref="H4:H5"/>
    <mergeCell ref="E4:E5"/>
    <mergeCell ref="A4:A5"/>
    <mergeCell ref="B4:B5"/>
    <mergeCell ref="C4:C5"/>
    <mergeCell ref="D4:D5"/>
  </mergeCells>
  <phoneticPr fontId="12" type="noConversion"/>
  <printOptions horizontalCentered="1"/>
  <pageMargins left="0.78740157480314965" right="0.78740157480314965" top="1.1811023622047245" bottom="0.59055118110236227" header="0.31496062992125984" footer="0.31496062992125984"/>
  <pageSetup paperSize="9" scale="9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1</vt:lpstr>
      <vt:lpstr>Приложение 2</vt:lpstr>
      <vt:lpstr>Приложение 1 к программе</vt:lpstr>
      <vt:lpstr>Приложение 2 к программе</vt:lpstr>
      <vt:lpstr>пример</vt:lpstr>
      <vt:lpstr>квартальный отчет Вариант 1</vt:lpstr>
      <vt:lpstr>Приложение 5</vt:lpstr>
      <vt:lpstr>Приложение 6</vt:lpstr>
      <vt:lpstr>Приложение 7</vt:lpstr>
      <vt:lpstr>'Приложение 1 к программе'!Заголовки_для_печати</vt:lpstr>
      <vt:lpstr>'Приложение 2 к программе'!Заголовки_для_печати</vt:lpstr>
      <vt:lpstr>'Приложение 5'!Заголовки_для_печати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Грицкевич</cp:lastModifiedBy>
  <cp:lastPrinted>2020-11-17T10:08:14Z</cp:lastPrinted>
  <dcterms:created xsi:type="dcterms:W3CDTF">2020-09-17T13:48:54Z</dcterms:created>
  <dcterms:modified xsi:type="dcterms:W3CDTF">2020-12-04T12:56:15Z</dcterms:modified>
</cp:coreProperties>
</file>