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\Desktop\Мои документы\документы\2021\МП\АГО 1644 2021-2023\30.11.АГО 2021-2023\"/>
    </mc:Choice>
  </mc:AlternateContent>
  <bookViews>
    <workbookView xWindow="0" yWindow="0" windowWidth="28800" windowHeight="13080"/>
  </bookViews>
  <sheets>
    <sheet name="Приложение 3" sheetId="12" r:id="rId1"/>
    <sheet name="пример" sheetId="8" state="hidden" r:id="rId2"/>
    <sheet name="квартальный отчет Вариант 1" sheetId="4" state="hidden" r:id="rId3"/>
  </sheets>
  <definedNames>
    <definedName name="_xlnm._FilterDatabase" localSheetId="1" hidden="1">пример!$A$3:$O$16</definedName>
    <definedName name="_xlnm.Print_Titles" localSheetId="0">'Приложение 3'!$5:$5</definedName>
    <definedName name="километр" localSheetId="2">#REF!</definedName>
    <definedName name="километр" localSheetId="1">#REF!</definedName>
    <definedName name="километр">#REF!</definedName>
  </definedNames>
  <calcPr calcId="152511"/>
</workbook>
</file>

<file path=xl/calcChain.xml><?xml version="1.0" encoding="utf-8"?>
<calcChain xmlns="http://schemas.openxmlformats.org/spreadsheetml/2006/main">
  <c r="L17" i="8" l="1"/>
  <c r="L18" i="8"/>
  <c r="L12" i="8"/>
  <c r="L13" i="8"/>
  <c r="L14" i="8"/>
  <c r="L15" i="8"/>
  <c r="L16" i="8"/>
  <c r="L11" i="8"/>
  <c r="L9" i="8"/>
  <c r="L7" i="8"/>
  <c r="L8" i="8"/>
  <c r="L6" i="8"/>
  <c r="M10" i="8"/>
  <c r="N10" i="8"/>
  <c r="O10" i="8"/>
  <c r="K10" i="8"/>
  <c r="M5" i="8"/>
  <c r="N5" i="8"/>
  <c r="O5" i="8"/>
  <c r="K5" i="8"/>
  <c r="L5" i="8" l="1"/>
  <c r="L10" i="8"/>
  <c r="Q10" i="4"/>
</calcChain>
</file>

<file path=xl/sharedStrings.xml><?xml version="1.0" encoding="utf-8"?>
<sst xmlns="http://schemas.openxmlformats.org/spreadsheetml/2006/main" count="216" uniqueCount="131">
  <si>
    <t>Учреждение 1</t>
  </si>
  <si>
    <t>…</t>
  </si>
  <si>
    <t>Учреждение 2</t>
  </si>
  <si>
    <t>№ основного мероприятия программы</t>
  </si>
  <si>
    <t>Код направления расходов</t>
  </si>
  <si>
    <t>ххххх</t>
  </si>
  <si>
    <t>Цель предоставления субсидии/Планируемый результат закупки товаров, выполнения работ, оказания услуг</t>
  </si>
  <si>
    <t>Мероприятие 1</t>
  </si>
  <si>
    <t>Мероприятие 2</t>
  </si>
  <si>
    <t>Мероприятие v</t>
  </si>
  <si>
    <t>Основное мероприятие/Направление расходов/Мероприятие или Учреждение - получатель субсидии</t>
  </si>
  <si>
    <t>Учреждение  v</t>
  </si>
  <si>
    <t>Сума финансового обеспечения по годам реализации, руб.</t>
  </si>
  <si>
    <t>Х</t>
  </si>
  <si>
    <t>n</t>
  </si>
  <si>
    <t>(n+1)</t>
  </si>
  <si>
    <t>(n+2)</t>
  </si>
  <si>
    <t>Показатель выполнения мероприятия</t>
  </si>
  <si>
    <t>Наименование показателя</t>
  </si>
  <si>
    <t>ед. изм.</t>
  </si>
  <si>
    <t>плановое значение</t>
  </si>
  <si>
    <t>M</t>
  </si>
  <si>
    <t>Наименование  основного мероприятия  R</t>
  </si>
  <si>
    <t>M.N</t>
  </si>
  <si>
    <t>Наименование направления расходов N</t>
  </si>
  <si>
    <t>M.N.1</t>
  </si>
  <si>
    <t>M.N.2</t>
  </si>
  <si>
    <t>M.N.v</t>
  </si>
  <si>
    <t>M.(N+1)</t>
  </si>
  <si>
    <t>Наименование направления расходов (N+1)</t>
  </si>
  <si>
    <t>M.(N+1).1</t>
  </si>
  <si>
    <t>M.(N+1).2</t>
  </si>
  <si>
    <t>M.(N+1).v</t>
  </si>
  <si>
    <t>(M+1)</t>
  </si>
  <si>
    <t>Наименование основного мероприятия (N+1)</t>
  </si>
  <si>
    <t>….</t>
  </si>
  <si>
    <t>……</t>
  </si>
  <si>
    <t>Финансовое обеспечение в текущем финансовом году, руб.</t>
  </si>
  <si>
    <t>плановое значение на 01.01.n</t>
  </si>
  <si>
    <t>изменения за отчетный период</t>
  </si>
  <si>
    <t>плановое значение на конец отчетного периода</t>
  </si>
  <si>
    <t>фактическое значение на конец отчетного периода</t>
  </si>
  <si>
    <t>изменения за отчетный период (+/ -)</t>
  </si>
  <si>
    <t>кассове расходы на конец отчетного периода</t>
  </si>
  <si>
    <t>Кассовые расходы МАУ /МБУ</t>
  </si>
  <si>
    <t xml:space="preserve">Пояснения </t>
  </si>
  <si>
    <t>Всего на плановый период</t>
  </si>
  <si>
    <t>(n-1)</t>
  </si>
  <si>
    <t>Код основного мероприятия</t>
  </si>
  <si>
    <t>КВР</t>
  </si>
  <si>
    <t>Исполнитель мероприятия</t>
  </si>
  <si>
    <t>Код по СР</t>
  </si>
  <si>
    <t>Краткое наименование по СР</t>
  </si>
  <si>
    <t xml:space="preserve">Основное мероприятие/Направление расходов/Мероприятие </t>
  </si>
  <si>
    <t>Срок реализации</t>
  </si>
  <si>
    <t xml:space="preserve">M – порядковый номер основного мероприятия принимает значения начиная с «01» до «99» по количеству основных мероприятий муниципальной программы и соответствует 4-5 разряду кода целевой статьи расходов (КЦСР), указанных в доведенных до ответственного исполнителя (ответственного соисполнителя) муниципальной программы лимитах бюджетных обязательств.
N - порядковый номер направления расходов принимает значения равное  коду дополнительной классификации расходов (ДопКР), указанному в доведенных до ответственного исполнителя (ответственного соисполнителя) муниципальной программы лимитах бюджетных обязательств. Код по СР - код исполнителя мероприятия по сводному реестру участников бюджетного процесса. При заполнении графы 5 краткое наименование исполнителя мероприятия указываетс в строгом соответствии с наименованием в сводном реестре участников бюджетного процесса. При заполнении графы 10 срок реализации указывается в формате "месяц.год"). Графа 11 заполняется с учетом следующих особенностей: - при наличии по состоянию на 1 января текщего года остатков целевых субсидий или субсидий на капитальные вложения на лицевых счетах исполнителей мероприятий (муниципальных предприятий, муниципальных автономных и бюджетных учреждений) при внесении изменений в утвержденный план в графе 11 указываются остатки средств субсидий, потребность в которых подтверждена; - при реализации объектов капитального строительства в графе 11 указываются  кассовые расходы исполнителя мероприятия (получателя бюджетных средств) за все годы, предшествующие планируемому, с начала реализации объекта.
Графы 14 и 15  заполняются в случае, если завершение реализации мероприятия предполагается за пределами текущего финансового года, либо планируется заключение долгосрочного муниципального контракта (договора). </t>
  </si>
  <si>
    <t xml:space="preserve">Обеспечение предоставления доступного, качественного дошкольного образования
</t>
  </si>
  <si>
    <t>Расходы на обеспечение деятельности (оказание услуг) муниципальных учреждений учреждений</t>
  </si>
  <si>
    <t>01</t>
  </si>
  <si>
    <t>02</t>
  </si>
  <si>
    <t>1201</t>
  </si>
  <si>
    <t>1202</t>
  </si>
  <si>
    <t>1203</t>
  </si>
  <si>
    <t>804</t>
  </si>
  <si>
    <t>11111</t>
  </si>
  <si>
    <t>МАДОУ 1</t>
  </si>
  <si>
    <t>Капитальный ремонт кровли</t>
  </si>
  <si>
    <t>Выполнение муниципального задания</t>
  </si>
  <si>
    <t>кол-во воспитаников</t>
  </si>
  <si>
    <t>чел.</t>
  </si>
  <si>
    <t>11112</t>
  </si>
  <si>
    <t>МАДОУ 2</t>
  </si>
  <si>
    <t>Субсидии в целях осуществления мероприятий по содержанию муниципального имущества</t>
  </si>
  <si>
    <t>ремонт санузлов</t>
  </si>
  <si>
    <t>усл.ед.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</si>
  <si>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</si>
  <si>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</si>
  <si>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Строительство нового корпуса МАДОУ 5</t>
  </si>
  <si>
    <t>МАДОУ 5</t>
  </si>
  <si>
    <t>количество мест</t>
  </si>
  <si>
    <t>шт.</t>
  </si>
  <si>
    <t>164</t>
  </si>
  <si>
    <t>111222</t>
  </si>
  <si>
    <t>МКУ "УКС"</t>
  </si>
  <si>
    <t>Строительство детского сада по ул. Ххх</t>
  </si>
  <si>
    <t>Наименование задачи, целевого показателя,  основного мероприятия</t>
  </si>
  <si>
    <t>Наименование показателя основного мероприятия</t>
  </si>
  <si>
    <t xml:space="preserve">Базовое значение </t>
  </si>
  <si>
    <t>х</t>
  </si>
  <si>
    <t>Единица измерения</t>
  </si>
  <si>
    <t>Целевое значение</t>
  </si>
  <si>
    <t>КВАРТАЛЬНЫЙ ОТЧЕТ</t>
  </si>
  <si>
    <t>о выполнении мероприятий муниципальной программы</t>
  </si>
  <si>
    <t>№ п/п</t>
  </si>
  <si>
    <t>Ответственный исполнитель / Соисполнитель</t>
  </si>
  <si>
    <t>СИСТЕМА ОСНОВНЫХ МЕРОПРИЯТИЙ</t>
  </si>
  <si>
    <t>Обеспечение деятельности органов местного самоуправления городского округа «Город Калининград»</t>
  </si>
  <si>
    <t xml:space="preserve">Развитие, модернизация и сопровождение информационных систем в сфере управления общественными финансами </t>
  </si>
  <si>
    <t>Создание условий для эффективной деятельности органов местного самоуправления, контрольно-счетной палаты  городского округа «Город Калининград»</t>
  </si>
  <si>
    <t>%</t>
  </si>
  <si>
    <t>03</t>
  </si>
  <si>
    <t>04</t>
  </si>
  <si>
    <t xml:space="preserve">Реализация отдельных государственных полномочий, переданных органам местного самоуправления в установленном порядке </t>
  </si>
  <si>
    <t xml:space="preserve">Повышение информационной открытости администрации городского округа «Город Калининград», достижение роста удовлетворенности населения деятельностью органов местного самоуправления и поддержание позитивного имиджа органов местного самоуправления </t>
  </si>
  <si>
    <t>Информационное сопровождение деятельности органов местного самоуправления</t>
  </si>
  <si>
    <t>05</t>
  </si>
  <si>
    <t>Участие городского округа в ассоциациях, союзах российских городов и прочих организациях</t>
  </si>
  <si>
    <t>Поощрения за заслуги в развитии городского округа</t>
  </si>
  <si>
    <t>06</t>
  </si>
  <si>
    <t>07</t>
  </si>
  <si>
    <t>Удовлетворенность населения деятельностью органов местного самоуправления</t>
  </si>
  <si>
    <t>количество услуг и работ</t>
  </si>
  <si>
    <t>ед.</t>
  </si>
  <si>
    <t>количество выплат</t>
  </si>
  <si>
    <t>администрация городского округа "Город Калининград"/ МБУ "САТО"</t>
  </si>
  <si>
    <t>администрация городского округа "Город Калининград"/ МКУ "ЦИКТ"</t>
  </si>
  <si>
    <t>администрация городского округа "Город Калининград"</t>
  </si>
  <si>
    <t xml:space="preserve">Приложение № 1
к муниципальной программе 
«Обеспечение эффективного функционирования
органов местного самоуправления городского округа 
«Город Калининград»
</t>
  </si>
  <si>
    <t>КЭ и Ф</t>
  </si>
  <si>
    <t>администрация городского округа "Город Калининград"/управление СМИ/газета "Гражданин</t>
  </si>
  <si>
    <t>администрация городского округа "Город Калининград"/комитет по социальной политике/ГСД</t>
  </si>
  <si>
    <t xml:space="preserve">муниципальной программы
</t>
  </si>
  <si>
    <t>Развитие информационно-коммуникационной инфраструктуры администрации</t>
  </si>
  <si>
    <t>Степень интеграции процессов составления и исполнения бюджетов, ведения бухгалтерского учета, а также подготовки финансовой и иной регламентированной отчетности</t>
  </si>
  <si>
    <t>администрация городского округа "Город Калининград"/                                 КЭ и Ф/КСП</t>
  </si>
  <si>
    <t>Доля зданий, оборудования и рабочих мест, соответствующих санитарно-эпидемиологическим нормам и правилам.</t>
  </si>
  <si>
    <t>Доля автоматизированных рабочих мест сотрудников администрации, подключенных к структурированной кабельной системе администрации, соответствующих установленному стандарту рабочего места</t>
  </si>
  <si>
    <t>Количество мероприятий, способствующих ростуу довлетворенности населения деятельностью органов местного самоуправления</t>
  </si>
  <si>
    <t>количество соглашений, способствующих развитие и обмену опытом</t>
  </si>
  <si>
    <t>Количество внедренных программных комплексов</t>
  </si>
  <si>
    <t>количество рабочих мест с современными информационно-коммуникационными технологиями для бесперебойного исполнения функций органами местного самоуправления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</si>
</sst>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19]mmmm\ yyyy;@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49" fontId="2" fillId="3" borderId="4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49" fontId="2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Continuous" vertical="center" wrapText="1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right" wrapText="1"/>
    </xf>
    <xf numFmtId="49" fontId="9" fillId="0" borderId="0" xfId="0" applyNumberFormat="1" applyFont="1" applyAlignment="1">
      <alignment horizontal="right"/>
    </xf>
    <xf numFmtId="49" fontId="9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/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vertical="center" wrapText="1"/>
    </xf>
    <xf numFmtId="0" fontId="0" fillId="0" borderId="6" xfId="0" applyBorder="1" applyAlignment="1"/>
    <xf numFmtId="0" fontId="9" fillId="0" borderId="1" xfId="0" applyFont="1" applyBorder="1" applyAlignment="1">
      <alignment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70" zoomScaleNormal="70" workbookViewId="0">
      <selection activeCell="E13" sqref="E13"/>
    </sheetView>
  </sheetViews>
  <sheetFormatPr defaultRowHeight="12.75" x14ac:dyDescent="0.2"/>
  <cols>
    <col min="1" max="1" width="7.42578125" bestFit="1" customWidth="1"/>
    <col min="2" max="2" width="27.7109375" customWidth="1"/>
    <col min="3" max="3" width="28" customWidth="1"/>
    <col min="4" max="4" width="13.5703125" customWidth="1"/>
    <col min="5" max="5" width="11.5703125" customWidth="1"/>
    <col min="6" max="9" width="10" customWidth="1"/>
    <col min="10" max="10" width="11.42578125" customWidth="1"/>
    <col min="11" max="11" width="27.85546875" customWidth="1"/>
  </cols>
  <sheetData>
    <row r="1" spans="1:11" ht="114" customHeight="1" x14ac:dyDescent="0.3">
      <c r="A1" s="46" t="s">
        <v>117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x14ac:dyDescent="0.2">
      <c r="A2" s="27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31.5" customHeight="1" x14ac:dyDescent="0.2">
      <c r="A3" s="50" t="s">
        <v>121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93.75" x14ac:dyDescent="0.2">
      <c r="A4" s="24" t="s">
        <v>93</v>
      </c>
      <c r="B4" s="24" t="s">
        <v>85</v>
      </c>
      <c r="C4" s="24" t="s">
        <v>86</v>
      </c>
      <c r="D4" s="24" t="s">
        <v>89</v>
      </c>
      <c r="E4" s="24" t="s">
        <v>87</v>
      </c>
      <c r="F4" s="24">
        <v>2020</v>
      </c>
      <c r="G4" s="24">
        <v>2021</v>
      </c>
      <c r="H4" s="24">
        <v>2022</v>
      </c>
      <c r="I4" s="24">
        <v>2023</v>
      </c>
      <c r="J4" s="24" t="s">
        <v>90</v>
      </c>
      <c r="K4" s="24" t="s">
        <v>94</v>
      </c>
    </row>
    <row r="5" spans="1:11" ht="18.75" x14ac:dyDescent="0.2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</row>
    <row r="6" spans="1:11" ht="39.75" customHeight="1" x14ac:dyDescent="0.2">
      <c r="A6" s="24">
        <v>1</v>
      </c>
      <c r="B6" s="48" t="s">
        <v>98</v>
      </c>
      <c r="C6" s="48"/>
      <c r="D6" s="48"/>
      <c r="E6" s="48"/>
      <c r="F6" s="48"/>
      <c r="G6" s="48"/>
      <c r="H6" s="48"/>
      <c r="I6" s="48"/>
      <c r="J6" s="48"/>
      <c r="K6" s="48"/>
    </row>
    <row r="7" spans="1:11" ht="93" customHeight="1" x14ac:dyDescent="0.2">
      <c r="A7" s="24"/>
      <c r="B7" s="54" t="s">
        <v>125</v>
      </c>
      <c r="C7" s="54"/>
      <c r="D7" s="24" t="s">
        <v>99</v>
      </c>
      <c r="E7" s="42">
        <v>98</v>
      </c>
      <c r="F7" s="24">
        <v>98</v>
      </c>
      <c r="G7" s="24">
        <v>98</v>
      </c>
      <c r="H7" s="24">
        <v>98</v>
      </c>
      <c r="I7" s="24">
        <v>99</v>
      </c>
      <c r="J7" s="24">
        <v>100</v>
      </c>
      <c r="K7" s="24" t="s">
        <v>88</v>
      </c>
    </row>
    <row r="8" spans="1:11" ht="93" customHeight="1" x14ac:dyDescent="0.2">
      <c r="A8" s="24"/>
      <c r="B8" s="55" t="s">
        <v>123</v>
      </c>
      <c r="C8" s="56"/>
      <c r="D8" s="24" t="s">
        <v>99</v>
      </c>
      <c r="E8" s="43">
        <v>100</v>
      </c>
      <c r="F8" s="24">
        <v>100</v>
      </c>
      <c r="G8" s="24">
        <v>100</v>
      </c>
      <c r="H8" s="24">
        <v>100</v>
      </c>
      <c r="I8" s="24">
        <v>100</v>
      </c>
      <c r="J8" s="24">
        <v>100</v>
      </c>
      <c r="K8" s="24" t="s">
        <v>88</v>
      </c>
    </row>
    <row r="9" spans="1:11" ht="107.25" customHeight="1" x14ac:dyDescent="0.2">
      <c r="A9" s="24"/>
      <c r="B9" s="55" t="s">
        <v>126</v>
      </c>
      <c r="C9" s="57"/>
      <c r="D9" s="24" t="s">
        <v>99</v>
      </c>
      <c r="E9" s="43">
        <v>98</v>
      </c>
      <c r="F9" s="24">
        <v>95</v>
      </c>
      <c r="G9" s="24">
        <v>96</v>
      </c>
      <c r="H9" s="24">
        <v>97</v>
      </c>
      <c r="I9" s="24">
        <v>99</v>
      </c>
      <c r="J9" s="24">
        <v>100</v>
      </c>
      <c r="K9" s="24" t="s">
        <v>88</v>
      </c>
    </row>
    <row r="10" spans="1:11" ht="131.25" x14ac:dyDescent="0.2">
      <c r="A10" s="29" t="s">
        <v>58</v>
      </c>
      <c r="B10" s="25" t="s">
        <v>96</v>
      </c>
      <c r="C10" s="44" t="s">
        <v>111</v>
      </c>
      <c r="D10" s="35" t="s">
        <v>80</v>
      </c>
      <c r="E10" s="41">
        <v>14</v>
      </c>
      <c r="F10" s="24">
        <v>6</v>
      </c>
      <c r="G10" s="24">
        <v>8</v>
      </c>
      <c r="H10" s="24">
        <v>4</v>
      </c>
      <c r="I10" s="24">
        <v>4</v>
      </c>
      <c r="J10" s="24">
        <v>8</v>
      </c>
      <c r="K10" s="24" t="s">
        <v>114</v>
      </c>
    </row>
    <row r="11" spans="1:11" ht="180.75" customHeight="1" x14ac:dyDescent="0.2">
      <c r="A11" s="29" t="s">
        <v>59</v>
      </c>
      <c r="B11" s="33" t="s">
        <v>97</v>
      </c>
      <c r="C11" s="42" t="s">
        <v>129</v>
      </c>
      <c r="D11" s="35" t="s">
        <v>80</v>
      </c>
      <c r="E11" s="34">
        <v>4</v>
      </c>
      <c r="F11" s="24">
        <v>2</v>
      </c>
      <c r="G11" s="24">
        <v>2</v>
      </c>
      <c r="H11" s="24">
        <v>2</v>
      </c>
      <c r="I11" s="24">
        <v>2</v>
      </c>
      <c r="J11" s="24">
        <v>2</v>
      </c>
      <c r="K11" s="24" t="s">
        <v>118</v>
      </c>
    </row>
    <row r="12" spans="1:11" ht="206.25" customHeight="1" x14ac:dyDescent="0.2">
      <c r="A12" s="29" t="s">
        <v>100</v>
      </c>
      <c r="B12" s="40" t="s">
        <v>122</v>
      </c>
      <c r="C12" s="42" t="s">
        <v>130</v>
      </c>
      <c r="D12" s="24" t="s">
        <v>80</v>
      </c>
      <c r="E12" s="34">
        <v>760</v>
      </c>
      <c r="F12" s="24">
        <v>760</v>
      </c>
      <c r="G12" s="24">
        <v>770</v>
      </c>
      <c r="H12" s="24">
        <v>775</v>
      </c>
      <c r="I12" s="24">
        <v>781</v>
      </c>
      <c r="J12" s="24">
        <v>781</v>
      </c>
      <c r="K12" s="28" t="s">
        <v>115</v>
      </c>
    </row>
    <row r="13" spans="1:11" ht="168.75" x14ac:dyDescent="0.2">
      <c r="A13" s="29" t="s">
        <v>101</v>
      </c>
      <c r="B13" s="31" t="s">
        <v>102</v>
      </c>
      <c r="C13" s="36" t="s">
        <v>111</v>
      </c>
      <c r="D13" s="36" t="s">
        <v>80</v>
      </c>
      <c r="E13" s="42">
        <v>7</v>
      </c>
      <c r="F13" s="24">
        <v>7</v>
      </c>
      <c r="G13" s="24">
        <v>7</v>
      </c>
      <c r="H13" s="24">
        <v>1</v>
      </c>
      <c r="I13" s="24">
        <v>1</v>
      </c>
      <c r="J13" s="24">
        <v>1</v>
      </c>
      <c r="K13" s="28" t="s">
        <v>116</v>
      </c>
    </row>
    <row r="14" spans="1:11" ht="77.25" customHeight="1" x14ac:dyDescent="0.25">
      <c r="A14" s="24">
        <v>2</v>
      </c>
      <c r="B14" s="48" t="s">
        <v>103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53.25" customHeight="1" x14ac:dyDescent="0.2">
      <c r="A15" s="24"/>
      <c r="B15" s="52" t="s">
        <v>110</v>
      </c>
      <c r="C15" s="53"/>
      <c r="D15" s="24" t="s">
        <v>99</v>
      </c>
      <c r="E15" s="45">
        <v>86</v>
      </c>
      <c r="F15" s="32">
        <v>86</v>
      </c>
      <c r="G15" s="32">
        <v>87</v>
      </c>
      <c r="H15" s="32">
        <v>88</v>
      </c>
      <c r="I15" s="32">
        <v>89</v>
      </c>
      <c r="J15" s="32">
        <v>100</v>
      </c>
      <c r="K15" s="24" t="s">
        <v>88</v>
      </c>
    </row>
    <row r="16" spans="1:11" ht="193.5" customHeight="1" x14ac:dyDescent="0.2">
      <c r="A16" s="29" t="s">
        <v>105</v>
      </c>
      <c r="B16" s="31" t="s">
        <v>104</v>
      </c>
      <c r="C16" s="42" t="s">
        <v>127</v>
      </c>
      <c r="D16" s="32" t="s">
        <v>112</v>
      </c>
      <c r="E16" s="42">
        <v>25</v>
      </c>
      <c r="F16" s="24">
        <v>25</v>
      </c>
      <c r="G16" s="24">
        <v>25</v>
      </c>
      <c r="H16" s="24">
        <v>25</v>
      </c>
      <c r="I16" s="24">
        <v>25</v>
      </c>
      <c r="J16" s="24">
        <v>25</v>
      </c>
      <c r="K16" s="28" t="s">
        <v>119</v>
      </c>
    </row>
    <row r="17" spans="1:11" ht="109.5" customHeight="1" x14ac:dyDescent="0.2">
      <c r="A17" s="38" t="s">
        <v>108</v>
      </c>
      <c r="B17" s="31" t="s">
        <v>106</v>
      </c>
      <c r="C17" s="42" t="s">
        <v>128</v>
      </c>
      <c r="D17" s="32" t="s">
        <v>112</v>
      </c>
      <c r="E17" s="42">
        <v>6</v>
      </c>
      <c r="F17" s="24">
        <v>6</v>
      </c>
      <c r="G17" s="24">
        <v>6</v>
      </c>
      <c r="H17" s="24">
        <v>6</v>
      </c>
      <c r="I17" s="24">
        <v>6</v>
      </c>
      <c r="J17" s="24">
        <v>6</v>
      </c>
      <c r="K17" s="28" t="s">
        <v>124</v>
      </c>
    </row>
    <row r="18" spans="1:11" ht="153.75" customHeight="1" x14ac:dyDescent="0.2">
      <c r="A18" s="29" t="s">
        <v>109</v>
      </c>
      <c r="B18" s="37" t="s">
        <v>107</v>
      </c>
      <c r="C18" s="32" t="s">
        <v>113</v>
      </c>
      <c r="D18" s="32" t="s">
        <v>112</v>
      </c>
      <c r="E18" s="42">
        <v>147</v>
      </c>
      <c r="F18" s="24">
        <v>147</v>
      </c>
      <c r="G18" s="24">
        <v>147</v>
      </c>
      <c r="H18" s="24">
        <v>147</v>
      </c>
      <c r="I18" s="24">
        <v>147</v>
      </c>
      <c r="J18" s="24">
        <v>147</v>
      </c>
      <c r="K18" s="28" t="s">
        <v>120</v>
      </c>
    </row>
    <row r="19" spans="1:11" ht="18.75" x14ac:dyDescent="0.2">
      <c r="A19" s="39"/>
      <c r="B19" s="30"/>
    </row>
    <row r="20" spans="1:11" ht="15.75" x14ac:dyDescent="0.2">
      <c r="B20" s="30"/>
    </row>
    <row r="21" spans="1:11" ht="15.75" x14ac:dyDescent="0.2">
      <c r="B21" s="30"/>
    </row>
    <row r="22" spans="1:11" ht="15.75" x14ac:dyDescent="0.2">
      <c r="B22" s="30"/>
    </row>
    <row r="23" spans="1:11" ht="15.75" x14ac:dyDescent="0.2">
      <c r="B23" s="30"/>
    </row>
    <row r="24" spans="1:11" ht="15.75" x14ac:dyDescent="0.2">
      <c r="B24" s="30"/>
    </row>
    <row r="25" spans="1:11" ht="15.75" x14ac:dyDescent="0.2">
      <c r="B25" s="30"/>
    </row>
    <row r="26" spans="1:11" ht="15.75" x14ac:dyDescent="0.2">
      <c r="B26" s="30"/>
    </row>
  </sheetData>
  <mergeCells count="8">
    <mergeCell ref="A1:K1"/>
    <mergeCell ref="B14:K14"/>
    <mergeCell ref="A3:K3"/>
    <mergeCell ref="B15:C15"/>
    <mergeCell ref="B7:C7"/>
    <mergeCell ref="B6:K6"/>
    <mergeCell ref="B8:C8"/>
    <mergeCell ref="B9:C9"/>
  </mergeCells>
  <printOptions horizontalCentered="1"/>
  <pageMargins left="0.78740157480314965" right="0.78740157480314965" top="0.19685039370078741" bottom="0.19685039370078741" header="0.31496062992125984" footer="0.31496062992125984"/>
  <pageSetup paperSize="9" scale="78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93" zoomScaleNormal="93" workbookViewId="0">
      <selection activeCell="D18" sqref="D18"/>
    </sheetView>
  </sheetViews>
  <sheetFormatPr defaultRowHeight="12.75" x14ac:dyDescent="0.2"/>
  <cols>
    <col min="2" max="4" width="11.140625" customWidth="1"/>
    <col min="5" max="5" width="13" customWidth="1"/>
    <col min="6" max="6" width="38.5703125" customWidth="1"/>
    <col min="10" max="10" width="13.85546875" customWidth="1"/>
    <col min="11" max="11" width="11.7109375" bestFit="1" customWidth="1"/>
    <col min="12" max="12" width="12.5703125" bestFit="1" customWidth="1"/>
    <col min="13" max="13" width="13.42578125" customWidth="1"/>
    <col min="14" max="14" width="13.85546875" customWidth="1"/>
    <col min="15" max="15" width="11.42578125" customWidth="1"/>
  </cols>
  <sheetData>
    <row r="1" spans="1:15" ht="34.5" customHeight="1" x14ac:dyDescent="0.2">
      <c r="A1" s="58" t="s">
        <v>48</v>
      </c>
      <c r="B1" s="58" t="s">
        <v>4</v>
      </c>
      <c r="C1" s="58" t="s">
        <v>49</v>
      </c>
      <c r="D1" s="58" t="s">
        <v>50</v>
      </c>
      <c r="E1" s="58"/>
      <c r="F1" s="58" t="s">
        <v>53</v>
      </c>
      <c r="G1" s="58" t="s">
        <v>17</v>
      </c>
      <c r="H1" s="58"/>
      <c r="I1" s="58"/>
      <c r="J1" s="58"/>
      <c r="K1" s="58" t="s">
        <v>12</v>
      </c>
      <c r="L1" s="58"/>
      <c r="M1" s="58"/>
      <c r="N1" s="58"/>
      <c r="O1" s="58"/>
    </row>
    <row r="2" spans="1:15" ht="51" x14ac:dyDescent="0.2">
      <c r="A2" s="58"/>
      <c r="B2" s="58"/>
      <c r="C2" s="58"/>
      <c r="D2" s="10" t="s">
        <v>51</v>
      </c>
      <c r="E2" s="10" t="s">
        <v>52</v>
      </c>
      <c r="F2" s="58"/>
      <c r="G2" s="10" t="s">
        <v>18</v>
      </c>
      <c r="H2" s="10" t="s">
        <v>19</v>
      </c>
      <c r="I2" s="10" t="s">
        <v>20</v>
      </c>
      <c r="J2" s="10" t="s">
        <v>54</v>
      </c>
      <c r="K2" s="10" t="s">
        <v>47</v>
      </c>
      <c r="L2" s="10" t="s">
        <v>46</v>
      </c>
      <c r="M2" s="10" t="s">
        <v>14</v>
      </c>
      <c r="N2" s="10" t="s">
        <v>15</v>
      </c>
      <c r="O2" s="10" t="s">
        <v>16</v>
      </c>
    </row>
    <row r="3" spans="1:15" x14ac:dyDescent="0.2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ht="51" x14ac:dyDescent="0.2">
      <c r="A4" s="14" t="s">
        <v>58</v>
      </c>
      <c r="B4" s="15" t="s">
        <v>13</v>
      </c>
      <c r="C4" s="15" t="s">
        <v>13</v>
      </c>
      <c r="D4" s="15" t="s">
        <v>13</v>
      </c>
      <c r="E4" s="15" t="s">
        <v>13</v>
      </c>
      <c r="F4" s="12" t="s">
        <v>56</v>
      </c>
      <c r="G4" s="5"/>
      <c r="H4" s="5"/>
      <c r="I4" s="5"/>
      <c r="J4" s="11">
        <v>44256</v>
      </c>
      <c r="K4" s="16"/>
      <c r="L4" s="16"/>
      <c r="M4" s="16"/>
      <c r="N4" s="16"/>
      <c r="O4" s="16"/>
    </row>
    <row r="5" spans="1:15" s="22" customFormat="1" ht="38.25" x14ac:dyDescent="0.2">
      <c r="A5" s="17" t="s">
        <v>58</v>
      </c>
      <c r="B5" s="17" t="s">
        <v>60</v>
      </c>
      <c r="C5" s="17" t="s">
        <v>13</v>
      </c>
      <c r="D5" s="21" t="s">
        <v>13</v>
      </c>
      <c r="E5" s="21" t="s">
        <v>13</v>
      </c>
      <c r="F5" s="13" t="s">
        <v>57</v>
      </c>
      <c r="G5" s="18"/>
      <c r="H5" s="18"/>
      <c r="I5" s="18"/>
      <c r="J5" s="19"/>
      <c r="K5" s="20">
        <f>SUM(K6:K9)</f>
        <v>0</v>
      </c>
      <c r="L5" s="20">
        <f t="shared" ref="L5:O5" si="0">SUM(L6:L9)</f>
        <v>2500000</v>
      </c>
      <c r="M5" s="20">
        <f t="shared" si="0"/>
        <v>2500000</v>
      </c>
      <c r="N5" s="20">
        <f t="shared" si="0"/>
        <v>0</v>
      </c>
      <c r="O5" s="20">
        <f t="shared" si="0"/>
        <v>0</v>
      </c>
    </row>
    <row r="6" spans="1:15" ht="38.25" x14ac:dyDescent="0.2">
      <c r="A6" s="14" t="s">
        <v>58</v>
      </c>
      <c r="B6" s="14" t="s">
        <v>60</v>
      </c>
      <c r="C6" s="14" t="s">
        <v>63</v>
      </c>
      <c r="D6" s="14" t="s">
        <v>64</v>
      </c>
      <c r="E6" s="14" t="s">
        <v>65</v>
      </c>
      <c r="F6" s="6" t="s">
        <v>67</v>
      </c>
      <c r="G6" s="5" t="s">
        <v>68</v>
      </c>
      <c r="H6" s="5" t="s">
        <v>69</v>
      </c>
      <c r="I6" s="5">
        <v>150</v>
      </c>
      <c r="J6" s="11">
        <v>44531</v>
      </c>
      <c r="K6" s="16"/>
      <c r="L6" s="16">
        <f>SUM(M6:O6)</f>
        <v>1000000</v>
      </c>
      <c r="M6" s="16">
        <v>1000000</v>
      </c>
      <c r="N6" s="16"/>
      <c r="O6" s="16"/>
    </row>
    <row r="7" spans="1:15" ht="38.25" x14ac:dyDescent="0.2">
      <c r="A7" s="14" t="s">
        <v>58</v>
      </c>
      <c r="B7" s="14" t="s">
        <v>60</v>
      </c>
      <c r="C7" s="14" t="s">
        <v>63</v>
      </c>
      <c r="D7" s="14" t="s">
        <v>70</v>
      </c>
      <c r="E7" s="14" t="s">
        <v>71</v>
      </c>
      <c r="F7" s="6" t="s">
        <v>67</v>
      </c>
      <c r="G7" s="5" t="s">
        <v>68</v>
      </c>
      <c r="H7" s="5" t="s">
        <v>69</v>
      </c>
      <c r="I7" s="5">
        <v>200</v>
      </c>
      <c r="J7" s="11">
        <v>44532</v>
      </c>
      <c r="K7" s="16"/>
      <c r="L7" s="16">
        <f t="shared" ref="L7:L8" si="1">SUM(M7:O7)</f>
        <v>1500000</v>
      </c>
      <c r="M7" s="16">
        <v>1500000</v>
      </c>
      <c r="N7" s="16"/>
      <c r="O7" s="16"/>
    </row>
    <row r="8" spans="1:15" x14ac:dyDescent="0.2">
      <c r="A8" s="14" t="s">
        <v>58</v>
      </c>
      <c r="B8" s="14" t="s">
        <v>60</v>
      </c>
      <c r="C8" s="14" t="s">
        <v>63</v>
      </c>
      <c r="D8" s="14"/>
      <c r="E8" s="14"/>
      <c r="F8" s="6" t="s">
        <v>1</v>
      </c>
      <c r="G8" s="5"/>
      <c r="H8" s="5"/>
      <c r="I8" s="5"/>
      <c r="J8" s="11"/>
      <c r="K8" s="16"/>
      <c r="L8" s="16">
        <f t="shared" si="1"/>
        <v>0</v>
      </c>
      <c r="M8" s="16"/>
      <c r="N8" s="16"/>
      <c r="O8" s="16"/>
    </row>
    <row r="9" spans="1:15" x14ac:dyDescent="0.2">
      <c r="A9" s="14" t="s">
        <v>58</v>
      </c>
      <c r="B9" s="14" t="s">
        <v>60</v>
      </c>
      <c r="C9" s="14" t="s">
        <v>63</v>
      </c>
      <c r="D9" s="14"/>
      <c r="E9" s="14"/>
      <c r="F9" s="6" t="s">
        <v>9</v>
      </c>
      <c r="G9" s="5"/>
      <c r="H9" s="5"/>
      <c r="I9" s="5"/>
      <c r="J9" s="11"/>
      <c r="K9" s="16"/>
      <c r="L9" s="16">
        <f>SUM(M9:O9)</f>
        <v>0</v>
      </c>
      <c r="M9" s="16"/>
      <c r="N9" s="16"/>
      <c r="O9" s="16"/>
    </row>
    <row r="10" spans="1:15" ht="38.25" x14ac:dyDescent="0.2">
      <c r="A10" s="17" t="s">
        <v>58</v>
      </c>
      <c r="B10" s="17" t="s">
        <v>61</v>
      </c>
      <c r="C10" s="17" t="s">
        <v>63</v>
      </c>
      <c r="D10" s="17" t="s">
        <v>13</v>
      </c>
      <c r="E10" s="17" t="s">
        <v>13</v>
      </c>
      <c r="F10" s="13" t="s">
        <v>72</v>
      </c>
      <c r="G10" s="18"/>
      <c r="H10" s="18"/>
      <c r="I10" s="18"/>
      <c r="J10" s="19"/>
      <c r="K10" s="20">
        <f>SUM(K11:K14)</f>
        <v>200</v>
      </c>
      <c r="L10" s="20">
        <f t="shared" ref="L10:O10" si="2">SUM(L11:L14)</f>
        <v>500</v>
      </c>
      <c r="M10" s="20">
        <f t="shared" si="2"/>
        <v>500</v>
      </c>
      <c r="N10" s="20">
        <f t="shared" si="2"/>
        <v>0</v>
      </c>
      <c r="O10" s="20">
        <f t="shared" si="2"/>
        <v>0</v>
      </c>
    </row>
    <row r="11" spans="1:15" x14ac:dyDescent="0.2">
      <c r="A11" s="14" t="s">
        <v>58</v>
      </c>
      <c r="B11" s="14" t="s">
        <v>61</v>
      </c>
      <c r="C11" s="14" t="s">
        <v>63</v>
      </c>
      <c r="D11" s="14" t="s">
        <v>70</v>
      </c>
      <c r="E11" s="14" t="s">
        <v>71</v>
      </c>
      <c r="F11" s="6" t="s">
        <v>66</v>
      </c>
      <c r="G11" s="5"/>
      <c r="H11" s="5" t="s">
        <v>74</v>
      </c>
      <c r="I11" s="5">
        <v>1</v>
      </c>
      <c r="J11" s="11">
        <v>44470</v>
      </c>
      <c r="K11" s="16"/>
      <c r="L11" s="16">
        <f>SUM(M11:O11)</f>
        <v>500</v>
      </c>
      <c r="M11" s="16">
        <v>500</v>
      </c>
      <c r="N11" s="16"/>
      <c r="O11" s="16"/>
    </row>
    <row r="12" spans="1:15" x14ac:dyDescent="0.2">
      <c r="A12" s="14" t="s">
        <v>58</v>
      </c>
      <c r="B12" s="14" t="s">
        <v>61</v>
      </c>
      <c r="C12" s="14" t="s">
        <v>63</v>
      </c>
      <c r="D12" s="14" t="s">
        <v>70</v>
      </c>
      <c r="E12" s="14" t="s">
        <v>71</v>
      </c>
      <c r="F12" s="6" t="s">
        <v>73</v>
      </c>
      <c r="G12" s="5"/>
      <c r="H12" s="5" t="s">
        <v>74</v>
      </c>
      <c r="I12" s="5">
        <v>1</v>
      </c>
      <c r="J12" s="11">
        <v>44228</v>
      </c>
      <c r="K12" s="16">
        <v>200</v>
      </c>
      <c r="L12" s="16">
        <f t="shared" ref="L12:L18" si="3">SUM(M12:O12)</f>
        <v>0</v>
      </c>
      <c r="M12" s="16">
        <v>0</v>
      </c>
      <c r="N12" s="16"/>
      <c r="O12" s="16"/>
    </row>
    <row r="13" spans="1:15" x14ac:dyDescent="0.2">
      <c r="A13" s="14" t="s">
        <v>58</v>
      </c>
      <c r="B13" s="14" t="s">
        <v>61</v>
      </c>
      <c r="C13" s="14" t="s">
        <v>63</v>
      </c>
      <c r="D13" s="14"/>
      <c r="E13" s="14"/>
      <c r="F13" s="6" t="s">
        <v>1</v>
      </c>
      <c r="G13" s="5"/>
      <c r="H13" s="5"/>
      <c r="I13" s="5"/>
      <c r="J13" s="11"/>
      <c r="K13" s="16"/>
      <c r="L13" s="16">
        <f t="shared" si="3"/>
        <v>0</v>
      </c>
      <c r="M13" s="16"/>
      <c r="N13" s="16"/>
      <c r="O13" s="16"/>
    </row>
    <row r="14" spans="1:15" x14ac:dyDescent="0.2">
      <c r="A14" s="14" t="s">
        <v>58</v>
      </c>
      <c r="B14" s="14" t="s">
        <v>61</v>
      </c>
      <c r="C14" s="14" t="s">
        <v>63</v>
      </c>
      <c r="D14" s="14"/>
      <c r="E14" s="14"/>
      <c r="F14" s="6" t="s">
        <v>9</v>
      </c>
      <c r="G14" s="5"/>
      <c r="H14" s="5"/>
      <c r="I14" s="5"/>
      <c r="J14" s="11"/>
      <c r="K14" s="16"/>
      <c r="L14" s="16">
        <f t="shared" si="3"/>
        <v>0</v>
      </c>
      <c r="M14" s="16"/>
      <c r="N14" s="16"/>
      <c r="O14" s="16"/>
    </row>
    <row r="15" spans="1:15" ht="51" x14ac:dyDescent="0.2">
      <c r="A15" s="14" t="s">
        <v>59</v>
      </c>
      <c r="B15" s="15" t="s">
        <v>13</v>
      </c>
      <c r="C15" s="15" t="s">
        <v>13</v>
      </c>
      <c r="D15" s="15" t="s">
        <v>13</v>
      </c>
      <c r="E15" s="15" t="s">
        <v>13</v>
      </c>
      <c r="F15" s="12" t="s">
        <v>75</v>
      </c>
      <c r="G15" s="5"/>
      <c r="H15" s="5"/>
      <c r="I15" s="5"/>
      <c r="J15" s="11"/>
      <c r="K15" s="16"/>
      <c r="L15" s="16">
        <f t="shared" si="3"/>
        <v>0</v>
      </c>
      <c r="M15" s="16"/>
      <c r="N15" s="16"/>
      <c r="O15" s="16"/>
    </row>
    <row r="16" spans="1:15" ht="76.5" x14ac:dyDescent="0.2">
      <c r="A16" s="14" t="s">
        <v>59</v>
      </c>
      <c r="B16" s="14" t="s">
        <v>62</v>
      </c>
      <c r="C16" s="14" t="s">
        <v>13</v>
      </c>
      <c r="D16" s="14" t="s">
        <v>13</v>
      </c>
      <c r="E16" s="14" t="s">
        <v>13</v>
      </c>
      <c r="F16" s="23" t="s">
        <v>76</v>
      </c>
      <c r="G16" s="5"/>
      <c r="H16" s="5"/>
      <c r="I16" s="5"/>
      <c r="J16" s="11"/>
      <c r="K16" s="16"/>
      <c r="L16" s="16">
        <f t="shared" si="3"/>
        <v>0</v>
      </c>
      <c r="M16" s="16"/>
      <c r="N16" s="16"/>
      <c r="O16" s="16"/>
    </row>
    <row r="17" spans="1:15" ht="25.5" x14ac:dyDescent="0.2">
      <c r="A17" s="14" t="s">
        <v>59</v>
      </c>
      <c r="B17" s="14" t="s">
        <v>62</v>
      </c>
      <c r="C17" s="14">
        <v>804</v>
      </c>
      <c r="D17" s="14">
        <v>11115</v>
      </c>
      <c r="E17" s="14" t="s">
        <v>78</v>
      </c>
      <c r="F17" s="23" t="s">
        <v>77</v>
      </c>
      <c r="G17" s="5" t="s">
        <v>79</v>
      </c>
      <c r="H17" s="5" t="s">
        <v>80</v>
      </c>
      <c r="I17" s="5">
        <v>200</v>
      </c>
      <c r="J17" s="11">
        <v>44531</v>
      </c>
      <c r="K17" s="16">
        <v>50000000</v>
      </c>
      <c r="L17" s="16">
        <f t="shared" si="3"/>
        <v>262000000</v>
      </c>
      <c r="M17" s="16">
        <v>10000000</v>
      </c>
      <c r="N17" s="16">
        <v>252000000</v>
      </c>
      <c r="O17" s="16"/>
    </row>
    <row r="18" spans="1:15" ht="25.5" x14ac:dyDescent="0.2">
      <c r="A18" s="14" t="s">
        <v>59</v>
      </c>
      <c r="B18" s="14" t="s">
        <v>62</v>
      </c>
      <c r="C18" s="14" t="s">
        <v>81</v>
      </c>
      <c r="D18" s="14" t="s">
        <v>82</v>
      </c>
      <c r="E18" s="14" t="s">
        <v>83</v>
      </c>
      <c r="F18" s="23" t="s">
        <v>84</v>
      </c>
      <c r="G18" s="5" t="s">
        <v>79</v>
      </c>
      <c r="H18" s="5" t="s">
        <v>80</v>
      </c>
      <c r="I18" s="5">
        <v>350</v>
      </c>
      <c r="J18" s="11">
        <v>44743</v>
      </c>
      <c r="K18" s="16"/>
      <c r="L18" s="16">
        <f t="shared" si="3"/>
        <v>0</v>
      </c>
      <c r="M18" s="16"/>
      <c r="N18" s="16"/>
      <c r="O18" s="16"/>
    </row>
    <row r="19" spans="1:15" ht="147.75" customHeight="1" x14ac:dyDescent="0.2">
      <c r="A19" s="59" t="s">
        <v>55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</sheetData>
  <autoFilter ref="A3:O16"/>
  <mergeCells count="8">
    <mergeCell ref="K1:O1"/>
    <mergeCell ref="A19:O19"/>
    <mergeCell ref="A1:A2"/>
    <mergeCell ref="B1:B2"/>
    <mergeCell ref="C1:C2"/>
    <mergeCell ref="D1:E1"/>
    <mergeCell ref="F1:F2"/>
    <mergeCell ref="G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A2"/>
    </sheetView>
  </sheetViews>
  <sheetFormatPr defaultRowHeight="12.75" x14ac:dyDescent="0.2"/>
  <cols>
    <col min="2" max="2" width="8.42578125" customWidth="1"/>
    <col min="3" max="3" width="26.7109375" customWidth="1"/>
    <col min="4" max="4" width="17.5703125" customWidth="1"/>
    <col min="7" max="7" width="9.140625" style="9"/>
    <col min="12" max="12" width="13.140625" customWidth="1"/>
    <col min="13" max="13" width="11" customWidth="1"/>
    <col min="16" max="16" width="12.85546875" customWidth="1"/>
  </cols>
  <sheetData>
    <row r="1" spans="1:17" x14ac:dyDescent="0.2">
      <c r="A1" t="s">
        <v>91</v>
      </c>
    </row>
    <row r="2" spans="1:17" x14ac:dyDescent="0.2">
      <c r="A2" t="s">
        <v>92</v>
      </c>
    </row>
    <row r="5" spans="1:17" ht="64.5" customHeight="1" x14ac:dyDescent="0.2">
      <c r="A5" s="58" t="s">
        <v>3</v>
      </c>
      <c r="B5" s="58" t="s">
        <v>4</v>
      </c>
      <c r="C5" s="58" t="s">
        <v>10</v>
      </c>
      <c r="D5" s="58" t="s">
        <v>6</v>
      </c>
      <c r="E5" s="58" t="s">
        <v>17</v>
      </c>
      <c r="F5" s="58"/>
      <c r="G5" s="58"/>
      <c r="H5" s="58"/>
      <c r="I5" s="58"/>
      <c r="J5" s="58"/>
      <c r="K5" s="58" t="s">
        <v>37</v>
      </c>
      <c r="L5" s="58"/>
      <c r="M5" s="58"/>
      <c r="N5" s="58"/>
      <c r="O5" s="58"/>
      <c r="P5" s="60" t="s">
        <v>45</v>
      </c>
    </row>
    <row r="6" spans="1:17" ht="76.5" x14ac:dyDescent="0.2">
      <c r="A6" s="58"/>
      <c r="B6" s="58"/>
      <c r="C6" s="58"/>
      <c r="D6" s="58"/>
      <c r="E6" s="3" t="s">
        <v>18</v>
      </c>
      <c r="F6" s="3" t="s">
        <v>19</v>
      </c>
      <c r="G6" s="7" t="s">
        <v>38</v>
      </c>
      <c r="H6" s="3" t="s">
        <v>39</v>
      </c>
      <c r="I6" s="3" t="s">
        <v>40</v>
      </c>
      <c r="J6" s="3" t="s">
        <v>41</v>
      </c>
      <c r="K6" s="3" t="s">
        <v>38</v>
      </c>
      <c r="L6" s="3" t="s">
        <v>42</v>
      </c>
      <c r="M6" s="3" t="s">
        <v>40</v>
      </c>
      <c r="N6" s="3" t="s">
        <v>43</v>
      </c>
      <c r="O6" s="2" t="s">
        <v>44</v>
      </c>
      <c r="P6" s="61"/>
    </row>
    <row r="7" spans="1:17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7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</row>
    <row r="8" spans="1:17" ht="25.5" x14ac:dyDescent="0.2">
      <c r="A8" s="4" t="s">
        <v>21</v>
      </c>
      <c r="B8" s="4">
        <v>0</v>
      </c>
      <c r="C8" s="5" t="s">
        <v>22</v>
      </c>
      <c r="D8" s="3"/>
      <c r="E8" s="5"/>
      <c r="F8" s="5"/>
      <c r="G8" s="8"/>
      <c r="H8" s="5"/>
      <c r="I8" s="5"/>
      <c r="J8" s="5"/>
      <c r="K8" s="5"/>
      <c r="L8" s="5"/>
      <c r="M8" s="5"/>
      <c r="N8" s="1"/>
      <c r="O8" s="1"/>
      <c r="P8" s="1"/>
    </row>
    <row r="9" spans="1:17" ht="25.5" x14ac:dyDescent="0.2">
      <c r="A9" s="4" t="s">
        <v>23</v>
      </c>
      <c r="B9" s="4" t="s">
        <v>5</v>
      </c>
      <c r="C9" s="5" t="s">
        <v>24</v>
      </c>
      <c r="D9" s="5"/>
      <c r="E9" s="5"/>
      <c r="F9" s="5"/>
      <c r="G9" s="8"/>
      <c r="H9" s="5"/>
      <c r="I9" s="5"/>
      <c r="J9" s="5"/>
      <c r="K9" s="5"/>
      <c r="L9" s="5"/>
      <c r="M9" s="5"/>
      <c r="N9" s="1"/>
      <c r="O9" s="1"/>
      <c r="P9" s="1"/>
    </row>
    <row r="10" spans="1:17" x14ac:dyDescent="0.2">
      <c r="A10" s="4" t="s">
        <v>25</v>
      </c>
      <c r="B10" s="4"/>
      <c r="C10" s="6" t="s">
        <v>7</v>
      </c>
      <c r="D10" s="5"/>
      <c r="E10" s="5"/>
      <c r="F10" s="5"/>
      <c r="G10" s="8"/>
      <c r="H10" s="5"/>
      <c r="I10" s="5"/>
      <c r="J10" s="5"/>
      <c r="K10" s="5"/>
      <c r="L10" s="5"/>
      <c r="M10" s="5"/>
      <c r="N10" s="1">
        <v>10000</v>
      </c>
      <c r="O10" s="1">
        <v>450</v>
      </c>
      <c r="P10" s="1"/>
      <c r="Q10">
        <f>N10-O10</f>
        <v>9550</v>
      </c>
    </row>
    <row r="11" spans="1:17" x14ac:dyDescent="0.2">
      <c r="A11" s="4" t="s">
        <v>26</v>
      </c>
      <c r="B11" s="4"/>
      <c r="C11" s="6" t="s">
        <v>8</v>
      </c>
      <c r="D11" s="5"/>
      <c r="E11" s="5"/>
      <c r="F11" s="5"/>
      <c r="G11" s="8"/>
      <c r="H11" s="5"/>
      <c r="I11" s="5"/>
      <c r="J11" s="5"/>
      <c r="K11" s="5"/>
      <c r="L11" s="5"/>
      <c r="M11" s="5"/>
      <c r="N11" s="1"/>
      <c r="O11" s="1"/>
      <c r="P11" s="1"/>
    </row>
    <row r="12" spans="1:17" x14ac:dyDescent="0.2">
      <c r="A12" s="4"/>
      <c r="B12" s="4"/>
      <c r="C12" s="6" t="s">
        <v>1</v>
      </c>
      <c r="D12" s="5"/>
      <c r="E12" s="5"/>
      <c r="F12" s="5"/>
      <c r="G12" s="8"/>
      <c r="H12" s="5"/>
      <c r="I12" s="5"/>
      <c r="J12" s="5"/>
      <c r="K12" s="5"/>
      <c r="L12" s="5"/>
      <c r="M12" s="5"/>
      <c r="N12" s="1"/>
      <c r="O12" s="1"/>
      <c r="P12" s="1"/>
    </row>
    <row r="13" spans="1:17" x14ac:dyDescent="0.2">
      <c r="A13" s="4" t="s">
        <v>27</v>
      </c>
      <c r="B13" s="4"/>
      <c r="C13" s="6" t="s">
        <v>9</v>
      </c>
      <c r="D13" s="5"/>
      <c r="E13" s="5"/>
      <c r="F13" s="5"/>
      <c r="G13" s="8"/>
      <c r="H13" s="5"/>
      <c r="I13" s="5"/>
      <c r="J13" s="5"/>
      <c r="K13" s="5"/>
      <c r="L13" s="5"/>
      <c r="M13" s="5"/>
      <c r="N13" s="1"/>
      <c r="O13" s="1"/>
      <c r="P13" s="1"/>
    </row>
    <row r="14" spans="1:17" ht="25.5" x14ac:dyDescent="0.2">
      <c r="A14" s="4" t="s">
        <v>28</v>
      </c>
      <c r="B14" s="4" t="s">
        <v>5</v>
      </c>
      <c r="C14" s="6" t="s">
        <v>29</v>
      </c>
      <c r="D14" s="5"/>
      <c r="E14" s="5"/>
      <c r="F14" s="5"/>
      <c r="G14" s="8"/>
      <c r="H14" s="5"/>
      <c r="I14" s="5"/>
      <c r="J14" s="5"/>
      <c r="K14" s="5"/>
      <c r="L14" s="5"/>
      <c r="M14" s="5"/>
      <c r="N14" s="1"/>
      <c r="O14" s="1"/>
      <c r="P14" s="1"/>
    </row>
    <row r="15" spans="1:17" x14ac:dyDescent="0.2">
      <c r="A15" s="4" t="s">
        <v>30</v>
      </c>
      <c r="B15" s="4"/>
      <c r="C15" s="6" t="s">
        <v>0</v>
      </c>
      <c r="D15" s="5"/>
      <c r="E15" s="5"/>
      <c r="F15" s="5"/>
      <c r="G15" s="8"/>
      <c r="H15" s="5"/>
      <c r="I15" s="5"/>
      <c r="J15" s="5"/>
      <c r="K15" s="5"/>
      <c r="L15" s="5"/>
      <c r="M15" s="5"/>
      <c r="N15" s="1"/>
      <c r="O15" s="1"/>
      <c r="P15" s="1"/>
    </row>
    <row r="16" spans="1:17" x14ac:dyDescent="0.2">
      <c r="A16" s="4" t="s">
        <v>31</v>
      </c>
      <c r="B16" s="4"/>
      <c r="C16" s="6" t="s">
        <v>2</v>
      </c>
      <c r="D16" s="5"/>
      <c r="E16" s="5"/>
      <c r="F16" s="5"/>
      <c r="G16" s="8"/>
      <c r="H16" s="5"/>
      <c r="I16" s="5"/>
      <c r="J16" s="5"/>
      <c r="K16" s="5"/>
      <c r="L16" s="5"/>
      <c r="M16" s="5"/>
      <c r="N16" s="1"/>
      <c r="O16" s="1"/>
      <c r="P16" s="1"/>
    </row>
    <row r="17" spans="1:16" x14ac:dyDescent="0.2">
      <c r="A17" s="4" t="s">
        <v>1</v>
      </c>
      <c r="B17" s="4"/>
      <c r="C17" s="6" t="s">
        <v>1</v>
      </c>
      <c r="D17" s="5"/>
      <c r="E17" s="5"/>
      <c r="F17" s="5"/>
      <c r="G17" s="8"/>
      <c r="H17" s="5"/>
      <c r="I17" s="5"/>
      <c r="J17" s="5"/>
      <c r="K17" s="5"/>
      <c r="L17" s="5"/>
      <c r="M17" s="5"/>
      <c r="N17" s="1"/>
      <c r="O17" s="1"/>
      <c r="P17" s="1"/>
    </row>
    <row r="18" spans="1:16" x14ac:dyDescent="0.2">
      <c r="A18" s="4" t="s">
        <v>32</v>
      </c>
      <c r="B18" s="4"/>
      <c r="C18" s="6" t="s">
        <v>11</v>
      </c>
      <c r="D18" s="5"/>
      <c r="E18" s="5"/>
      <c r="F18" s="5"/>
      <c r="G18" s="8"/>
      <c r="H18" s="5"/>
      <c r="I18" s="5"/>
      <c r="J18" s="5"/>
      <c r="K18" s="5"/>
      <c r="L18" s="5"/>
      <c r="M18" s="5"/>
      <c r="N18" s="1"/>
      <c r="O18" s="1"/>
      <c r="P18" s="1"/>
    </row>
    <row r="19" spans="1:16" ht="25.5" x14ac:dyDescent="0.2">
      <c r="A19" s="4" t="s">
        <v>33</v>
      </c>
      <c r="B19" s="4"/>
      <c r="C19" s="5" t="s">
        <v>34</v>
      </c>
      <c r="D19" s="5"/>
      <c r="E19" s="5"/>
      <c r="F19" s="5"/>
      <c r="G19" s="8"/>
      <c r="H19" s="5"/>
      <c r="I19" s="5"/>
      <c r="J19" s="5"/>
      <c r="K19" s="5"/>
      <c r="L19" s="5"/>
      <c r="M19" s="5"/>
      <c r="N19" s="1"/>
      <c r="O19" s="1"/>
      <c r="P19" s="1"/>
    </row>
    <row r="20" spans="1:16" x14ac:dyDescent="0.2">
      <c r="A20" s="4" t="s">
        <v>35</v>
      </c>
      <c r="B20" s="4" t="s">
        <v>36</v>
      </c>
      <c r="C20" s="5" t="s">
        <v>35</v>
      </c>
      <c r="D20" s="5"/>
      <c r="E20" s="5"/>
      <c r="F20" s="5"/>
      <c r="G20" s="8"/>
      <c r="H20" s="5"/>
      <c r="I20" s="5"/>
      <c r="J20" s="5"/>
      <c r="K20" s="5"/>
      <c r="L20" s="5"/>
      <c r="M20" s="5"/>
      <c r="N20" s="1"/>
      <c r="O20" s="1"/>
      <c r="P20" s="1"/>
    </row>
  </sheetData>
  <mergeCells count="7">
    <mergeCell ref="E5:J5"/>
    <mergeCell ref="K5:O5"/>
    <mergeCell ref="P5:P6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3</vt:lpstr>
      <vt:lpstr>пример</vt:lpstr>
      <vt:lpstr>квартальный отчет Вариант 1</vt:lpstr>
      <vt:lpstr>'Приложение 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Охотникова</dc:creator>
  <cp:lastModifiedBy>Local</cp:lastModifiedBy>
  <cp:lastPrinted>2020-11-24T09:33:57Z</cp:lastPrinted>
  <dcterms:created xsi:type="dcterms:W3CDTF">2020-09-17T13:48:54Z</dcterms:created>
  <dcterms:modified xsi:type="dcterms:W3CDTF">2020-12-03T06:14:54Z</dcterms:modified>
</cp:coreProperties>
</file>