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2" windowWidth="19488" windowHeight="7644"/>
  </bookViews>
  <sheets>
    <sheet name="На сайт" sheetId="1" r:id="rId1"/>
  </sheets>
  <externalReferences>
    <externalReference r:id="rId2"/>
  </externalReferences>
  <definedNames>
    <definedName name="_xlnm._FilterDatabase" localSheetId="0" hidden="1">'На сайт'!$A$6:$E$6</definedName>
    <definedName name="_xlnm.Print_Titles" localSheetId="0">'На сайт'!$6:$6</definedName>
    <definedName name="_xlnm.Print_Area" localSheetId="0">'На сайт'!$A$1:$D$41</definedName>
  </definedNames>
  <calcPr calcId="125725"/>
</workbook>
</file>

<file path=xl/calcChain.xml><?xml version="1.0" encoding="utf-8"?>
<calcChain xmlns="http://schemas.openxmlformats.org/spreadsheetml/2006/main">
  <c r="C8" i="1"/>
  <c r="D8"/>
  <c r="C10"/>
  <c r="D10"/>
  <c r="C11"/>
  <c r="D11"/>
  <c r="C12"/>
  <c r="D12"/>
  <c r="C13"/>
  <c r="D13"/>
  <c r="C14"/>
  <c r="D14"/>
  <c r="C15"/>
  <c r="D15"/>
  <c r="C17"/>
  <c r="D17"/>
  <c r="C18"/>
  <c r="D18"/>
  <c r="C20"/>
  <c r="D20"/>
  <c r="C22"/>
  <c r="D22"/>
  <c r="C23"/>
  <c r="D23"/>
  <c r="C25"/>
  <c r="D25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7"/>
  <c r="D37"/>
</calcChain>
</file>

<file path=xl/sharedStrings.xml><?xml version="1.0" encoding="utf-8"?>
<sst xmlns="http://schemas.openxmlformats.org/spreadsheetml/2006/main" count="41" uniqueCount="41">
  <si>
    <t>МП «Развитие малого и среднего предпринимательства в городском округе «Город Калининград»</t>
  </si>
  <si>
    <t>Развитие малого и среднего предпринимательства</t>
  </si>
  <si>
    <t>ВЦП «Молодое поколение Калининграда»</t>
  </si>
  <si>
    <t>ВЦП «Спортивный Калининград»</t>
  </si>
  <si>
    <t>МП «Развитие молодежной сферы, физической культуры, спорта и дополнительного образования спортивной направленности в городском округе «Город Калининград»</t>
  </si>
  <si>
    <t>ВЦП «Организация досуга и массового отдыха жителей городского округа «Город Калининград»</t>
  </si>
  <si>
    <t>ВЦП «Развитие муниципальных учреждений сферы культуры городского округа «Город Калининград», сохранение и популяризация объектов культурного наследия»</t>
  </si>
  <si>
    <t>МП «Сохранение и развитие культуры в городском округе «Город Калининград»</t>
  </si>
  <si>
    <t>МП «Социальная поддержка населения городского округа «Город Калининград»</t>
  </si>
  <si>
    <t>ВЦП «Обеспечение требований комплексной безопасности в муниципальных учреждениях образования и загородных оздоровительных центрах»</t>
  </si>
  <si>
    <t>МП «Развитие системы образования городского округа «Город Калининград»</t>
  </si>
  <si>
    <t>Социальная сфера</t>
  </si>
  <si>
    <t>МП «Осуществление мероприятий по гражданской обороне и защите населения и территории городского округа «Город Калининград» от чрезвычайных ситуаций»</t>
  </si>
  <si>
    <t>Гражданская оборона и защита населения и территории городского округа</t>
  </si>
  <si>
    <t>ВЦП «Развитие информационно-коммуникационной инфраструктуры администрации»</t>
  </si>
  <si>
    <t>МП «Обеспечение эффективного функционирования органов местного самоуправления городского округа «Город Калининград»</t>
  </si>
  <si>
    <t>Обеспечение эффективного функционирования органов местного самоуправления</t>
  </si>
  <si>
    <t>МП «Обеспечение эффективного использования муниципального имущества и земельных ресурсов городского округа «Город Калининград»</t>
  </si>
  <si>
    <t>Сфера имущественных отношений</t>
  </si>
  <si>
    <t>ВЦП «Капитальный ремонт, ремонт и содержание автомобильных дорог общего пользования городского округа «Город Калининград»</t>
  </si>
  <si>
    <t>МП «Развитие дорожно-транспортного комплекса городского округа «Город Калининград»</t>
  </si>
  <si>
    <t>Дорожное хозяйство</t>
  </si>
  <si>
    <t>МП «Переселение граждан из аварийного жилищного фонда и муниципальных жилых помещений, признанных непригодными для проживания, расположенных на территории городского округа «Город Калининград»</t>
  </si>
  <si>
    <t>МП «Обеспечение условий для реализации гражданами своих прав в области жилищных отношений»</t>
  </si>
  <si>
    <t>МП «Развитие ландшафтных парков города Калининграда»</t>
  </si>
  <si>
    <t>ВЦП «Ремонт и содержание объектов благоустройства городского округа «Город Калининград»</t>
  </si>
  <si>
    <t>МП «Формирование современной городской среды городского округа «Город Калининград»</t>
  </si>
  <si>
    <t>МП «Развитие коммунальной инфраструктуры городского округа «Город Калининград»</t>
  </si>
  <si>
    <t>Жилищно-коммунальная сфера</t>
  </si>
  <si>
    <t>МП «Обеспечение градостроительной и архитектурной деятельности в городском округе «Город Калининград»</t>
  </si>
  <si>
    <t>Градостроительная и архитектурная деятельность</t>
  </si>
  <si>
    <t>4</t>
  </si>
  <si>
    <t>3</t>
  </si>
  <si>
    <t>2</t>
  </si>
  <si>
    <t>1</t>
  </si>
  <si>
    <t>Индекс эффективности программы</t>
  </si>
  <si>
    <t>Индекс нефинансовой результативности программы</t>
  </si>
  <si>
    <t>Наименование муниципальной (ведомственной) программы</t>
  </si>
  <si>
    <t>№ п/п</t>
  </si>
  <si>
    <t xml:space="preserve">Оценка эффективности реализации муниципальных и ведомственных целевых программ произведена в соответствии с методикой расчета эффективности реализации муниципальных программ, предусмотренной Порядком разработки, реализации и оценки эффективности муниципальных программ, утвержденным постановлением администрации городского округа «Город Калининград» от 12.09.2013 № 1392 (с изм.)
</t>
  </si>
  <si>
    <t>Оценка эффективности реализации муниципальных и ведомственных программ за 2019 год</t>
  </si>
</sst>
</file>

<file path=xl/styles.xml><?xml version="1.0" encoding="utf-8"?>
<styleSheet xmlns="http://schemas.openxmlformats.org/spreadsheetml/2006/main">
  <fonts count="4">
    <font>
      <sz val="10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 wrapText="1"/>
    </xf>
    <xf numFmtId="4" fontId="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1" fontId="0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Continuous" vertical="center" wrapText="1"/>
    </xf>
    <xf numFmtId="0" fontId="1" fillId="0" borderId="1" xfId="0" applyFont="1" applyBorder="1" applyAlignment="1">
      <alignment horizontal="centerContinuous" vertical="center" wrapText="1"/>
    </xf>
    <xf numFmtId="49" fontId="0" fillId="0" borderId="0" xfId="0" applyNumberFormat="1" applyFont="1" applyAlignment="1">
      <alignment wrapText="1"/>
    </xf>
    <xf numFmtId="49" fontId="0" fillId="0" borderId="1" xfId="0" applyNumberFormat="1" applyFont="1" applyFill="1" applyBorder="1" applyAlignment="1">
      <alignment horizontal="centerContinuous" vertical="center" wrapText="1"/>
    </xf>
    <xf numFmtId="49" fontId="0" fillId="0" borderId="1" xfId="0" applyNumberFormat="1" applyFont="1" applyBorder="1" applyAlignment="1">
      <alignment horizontal="centerContinuous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Continuous" vertical="top" wrapText="1"/>
    </xf>
    <xf numFmtId="0" fontId="0" fillId="0" borderId="0" xfId="0" applyFont="1" applyAlignment="1">
      <alignment horizontal="centerContinuous" vertical="top" wrapText="1"/>
    </xf>
    <xf numFmtId="0" fontId="0" fillId="0" borderId="0" xfId="0" applyFont="1" applyFill="1" applyAlignment="1">
      <alignment horizontal="centerContinuous" wrapText="1"/>
    </xf>
    <xf numFmtId="0" fontId="0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9;&#1092;&#1092;&#1077;&#1082;&#1090;&#1080;&#1074;&#1085;&#1086;&#1089;&#1090;&#1100;%20&#1088;&#1077;&#1072;&#1083;&#1080;&#1079;&#1072;&#1094;&#1080;&#1080;%20&#1087;&#1088;&#1086;&#1075;&#1088;&#1072;&#1084;&#1084;%20&#1079;&#1072;%202019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№ 1 Градостроение"/>
      <sheetName val="№ 2 Развит. комм.инфраструктуры"/>
      <sheetName val="№ 3 Транспорт"/>
      <sheetName val="№ 3.1 Капремонт дорог"/>
      <sheetName val="№ 4 ФСГС"/>
      <sheetName val="№ 4.1 Содерж благоустр"/>
      <sheetName val="№ 5 Жилище"/>
      <sheetName val="№ 6 Имущество"/>
      <sheetName val="№ 7 Переселение"/>
      <sheetName val="№ 8 Функионирование ОМС"/>
      <sheetName val="№ 8.1 ЦИКТ"/>
      <sheetName val="№ 9 ГО и ЧС"/>
      <sheetName val="№ 10 Развитие СО"/>
      <sheetName val="№ 10.1 Пож.безопасность"/>
      <sheetName val="№ 11 Соцподдержка"/>
      <sheetName val="№ 11-пп Мол.семья"/>
      <sheetName val="№ 12 Культура "/>
      <sheetName val="12.1 Развитие учрежд.культуры"/>
      <sheetName val="12.2 Досуг и отдых"/>
      <sheetName val="№ 13 Развитие моложежной сферы"/>
      <sheetName val="№ 13.1 Спортивный Калининград"/>
      <sheetName val="№ 13.2 Молодое поколенине"/>
      <sheetName val="№ 14 МСП"/>
      <sheetName val="№ 15 Парки"/>
      <sheetName val="Свод"/>
    </sheetNames>
    <sheetDataSet>
      <sheetData sheetId="0"/>
      <sheetData sheetId="1">
        <row r="64">
          <cell r="G64">
            <v>1.03</v>
          </cell>
        </row>
        <row r="67">
          <cell r="G67">
            <v>1.02</v>
          </cell>
        </row>
      </sheetData>
      <sheetData sheetId="2">
        <row r="88">
          <cell r="G88">
            <v>0.88</v>
          </cell>
        </row>
        <row r="91">
          <cell r="G91">
            <v>0.81</v>
          </cell>
        </row>
      </sheetData>
      <sheetData sheetId="3">
        <row r="127">
          <cell r="G127">
            <v>1.08</v>
          </cell>
        </row>
        <row r="130">
          <cell r="G130">
            <v>0.78</v>
          </cell>
        </row>
      </sheetData>
      <sheetData sheetId="4">
        <row r="46">
          <cell r="G46">
            <v>1.01</v>
          </cell>
        </row>
        <row r="49">
          <cell r="G49">
            <v>0.89</v>
          </cell>
        </row>
      </sheetData>
      <sheetData sheetId="5">
        <row r="91">
          <cell r="G91">
            <v>1.01</v>
          </cell>
        </row>
        <row r="94">
          <cell r="G94">
            <v>0.93</v>
          </cell>
        </row>
      </sheetData>
      <sheetData sheetId="6">
        <row r="61">
          <cell r="G61">
            <v>1.04</v>
          </cell>
        </row>
        <row r="64">
          <cell r="G64">
            <v>1.01</v>
          </cell>
        </row>
      </sheetData>
      <sheetData sheetId="7">
        <row r="28">
          <cell r="G28">
            <v>1.1299999999999999</v>
          </cell>
        </row>
        <row r="31">
          <cell r="G31">
            <v>0.97</v>
          </cell>
        </row>
      </sheetData>
      <sheetData sheetId="8">
        <row r="136">
          <cell r="G136">
            <v>1.9</v>
          </cell>
        </row>
        <row r="139">
          <cell r="G139">
            <v>1.26</v>
          </cell>
        </row>
      </sheetData>
      <sheetData sheetId="9">
        <row r="13">
          <cell r="G13">
            <v>1.08</v>
          </cell>
        </row>
        <row r="16">
          <cell r="G16">
            <v>1</v>
          </cell>
        </row>
      </sheetData>
      <sheetData sheetId="10">
        <row r="76">
          <cell r="G76">
            <v>0.83</v>
          </cell>
        </row>
        <row r="79">
          <cell r="G79">
            <v>0.77</v>
          </cell>
        </row>
      </sheetData>
      <sheetData sheetId="11">
        <row r="82">
          <cell r="G82">
            <v>1.02</v>
          </cell>
        </row>
        <row r="85">
          <cell r="G85">
            <v>1</v>
          </cell>
        </row>
      </sheetData>
      <sheetData sheetId="12">
        <row r="40">
          <cell r="G40">
            <v>1.1499999999999999</v>
          </cell>
        </row>
        <row r="43">
          <cell r="G43">
            <v>1.02</v>
          </cell>
        </row>
      </sheetData>
      <sheetData sheetId="13">
        <row r="151">
          <cell r="G151">
            <v>0.94</v>
          </cell>
        </row>
        <row r="154">
          <cell r="G154">
            <v>0.93</v>
          </cell>
        </row>
      </sheetData>
      <sheetData sheetId="14">
        <row r="10">
          <cell r="G10">
            <v>0.54782054780975364</v>
          </cell>
        </row>
        <row r="13">
          <cell r="G13">
            <v>0.54545454545454541</v>
          </cell>
        </row>
      </sheetData>
      <sheetData sheetId="15">
        <row r="112">
          <cell r="G112">
            <v>1.01</v>
          </cell>
        </row>
        <row r="115">
          <cell r="G115">
            <v>0.98</v>
          </cell>
        </row>
      </sheetData>
      <sheetData sheetId="16"/>
      <sheetData sheetId="17">
        <row r="67">
          <cell r="G67">
            <v>1.1299999999999999</v>
          </cell>
        </row>
        <row r="70">
          <cell r="G70">
            <v>1.01</v>
          </cell>
        </row>
      </sheetData>
      <sheetData sheetId="18">
        <row r="46">
          <cell r="G46">
            <v>0.95</v>
          </cell>
        </row>
        <row r="49">
          <cell r="G49">
            <v>0.95</v>
          </cell>
        </row>
      </sheetData>
      <sheetData sheetId="19">
        <row r="52">
          <cell r="G52">
            <v>1.01</v>
          </cell>
        </row>
        <row r="55">
          <cell r="G55">
            <v>1.01</v>
          </cell>
        </row>
      </sheetData>
      <sheetData sheetId="20">
        <row r="229">
          <cell r="G229">
            <v>0.72</v>
          </cell>
        </row>
        <row r="232">
          <cell r="G232">
            <v>0.71</v>
          </cell>
        </row>
      </sheetData>
      <sheetData sheetId="21">
        <row r="22">
          <cell r="G22">
            <v>1</v>
          </cell>
        </row>
        <row r="25">
          <cell r="G25">
            <v>1</v>
          </cell>
        </row>
      </sheetData>
      <sheetData sheetId="22">
        <row r="31">
          <cell r="G31">
            <v>1</v>
          </cell>
        </row>
        <row r="34">
          <cell r="G34">
            <v>1</v>
          </cell>
        </row>
      </sheetData>
      <sheetData sheetId="23">
        <row r="25">
          <cell r="G25">
            <v>1.24</v>
          </cell>
        </row>
        <row r="28">
          <cell r="G28">
            <v>1.1299999999999999</v>
          </cell>
        </row>
      </sheetData>
      <sheetData sheetId="24">
        <row r="10">
          <cell r="G10">
            <v>1.02</v>
          </cell>
        </row>
        <row r="13">
          <cell r="G13">
            <v>1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2"/>
  <sheetViews>
    <sheetView tabSelected="1" view="pageBreakPreview" zoomScale="85" zoomScaleNormal="100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3" sqref="I3"/>
    </sheetView>
  </sheetViews>
  <sheetFormatPr defaultRowHeight="13.2"/>
  <cols>
    <col min="1" max="1" width="8.88671875" style="1"/>
    <col min="2" max="2" width="45" style="1" customWidth="1"/>
    <col min="3" max="3" width="20.44140625" style="1" bestFit="1" customWidth="1"/>
    <col min="4" max="4" width="14.5546875" style="2" bestFit="1" customWidth="1"/>
    <col min="5" max="16384" width="8.88671875" style="1"/>
  </cols>
  <sheetData>
    <row r="1" spans="1:5" ht="30">
      <c r="A1" s="18" t="s">
        <v>40</v>
      </c>
      <c r="B1" s="17"/>
      <c r="C1" s="17"/>
      <c r="D1" s="16"/>
    </row>
    <row r="3" spans="1:5" ht="79.2">
      <c r="A3" s="15" t="s">
        <v>39</v>
      </c>
      <c r="B3" s="15"/>
      <c r="C3" s="15"/>
      <c r="D3" s="14"/>
    </row>
    <row r="5" spans="1:5" ht="40.200000000000003" customHeight="1">
      <c r="A5" s="13" t="s">
        <v>38</v>
      </c>
      <c r="B5" s="13" t="s">
        <v>37</v>
      </c>
      <c r="C5" s="12" t="s">
        <v>36</v>
      </c>
      <c r="D5" s="11" t="s">
        <v>35</v>
      </c>
      <c r="E5" s="10"/>
    </row>
    <row r="6" spans="1:5">
      <c r="A6" s="13" t="s">
        <v>34</v>
      </c>
      <c r="B6" s="13" t="s">
        <v>33</v>
      </c>
      <c r="C6" s="12" t="s">
        <v>32</v>
      </c>
      <c r="D6" s="11" t="s">
        <v>31</v>
      </c>
      <c r="E6" s="10"/>
    </row>
    <row r="7" spans="1:5">
      <c r="A7" s="9" t="s">
        <v>30</v>
      </c>
      <c r="B7" s="9"/>
      <c r="C7" s="9"/>
      <c r="D7" s="8"/>
    </row>
    <row r="8" spans="1:5" ht="39.6">
      <c r="A8" s="7">
        <v>1</v>
      </c>
      <c r="B8" s="6" t="s">
        <v>29</v>
      </c>
      <c r="C8" s="5">
        <f>'[1]№ 1 Градостроение'!G67</f>
        <v>1.02</v>
      </c>
      <c r="D8" s="5">
        <f>'[1]№ 1 Градостроение'!G64</f>
        <v>1.03</v>
      </c>
    </row>
    <row r="9" spans="1:5">
      <c r="A9" s="9" t="s">
        <v>28</v>
      </c>
      <c r="B9" s="9"/>
      <c r="C9" s="9"/>
      <c r="D9" s="8"/>
    </row>
    <row r="10" spans="1:5" ht="26.4">
      <c r="A10" s="7">
        <v>2</v>
      </c>
      <c r="B10" s="6" t="s">
        <v>27</v>
      </c>
      <c r="C10" s="5">
        <f>'[1]№ 2 Развит. комм.инфраструктуры'!G91</f>
        <v>0.81</v>
      </c>
      <c r="D10" s="5">
        <f>'[1]№ 2 Развит. комм.инфраструктуры'!G88</f>
        <v>0.88</v>
      </c>
    </row>
    <row r="11" spans="1:5" ht="26.4">
      <c r="A11" s="7">
        <v>3</v>
      </c>
      <c r="B11" s="6" t="s">
        <v>26</v>
      </c>
      <c r="C11" s="5">
        <f>'[1]№ 4 ФСГС'!G94</f>
        <v>0.93</v>
      </c>
      <c r="D11" s="5">
        <f>'[1]№ 4 ФСГС'!G91</f>
        <v>1.01</v>
      </c>
    </row>
    <row r="12" spans="1:5" ht="39.6">
      <c r="A12" s="7">
        <v>4</v>
      </c>
      <c r="B12" s="6" t="s">
        <v>25</v>
      </c>
      <c r="C12" s="5">
        <f>'[1]№ 4.1 Содерж благоустр'!G64</f>
        <v>1.01</v>
      </c>
      <c r="D12" s="5">
        <f>'[1]№ 4.1 Содерж благоустр'!G61</f>
        <v>1.04</v>
      </c>
    </row>
    <row r="13" spans="1:5" ht="26.4">
      <c r="A13" s="7">
        <v>5</v>
      </c>
      <c r="B13" s="6" t="s">
        <v>24</v>
      </c>
      <c r="C13" s="5">
        <f>'[1]№ 15 Парки'!G13</f>
        <v>1</v>
      </c>
      <c r="D13" s="5">
        <f>'[1]№ 15 Парки'!G10</f>
        <v>1.02</v>
      </c>
    </row>
    <row r="14" spans="1:5" ht="39.6">
      <c r="A14" s="7">
        <v>6</v>
      </c>
      <c r="B14" s="6" t="s">
        <v>23</v>
      </c>
      <c r="C14" s="5">
        <f>'[1]№ 5 Жилище'!G31</f>
        <v>0.97</v>
      </c>
      <c r="D14" s="5">
        <f>'[1]№ 5 Жилище'!G28</f>
        <v>1.1299999999999999</v>
      </c>
    </row>
    <row r="15" spans="1:5" ht="66">
      <c r="A15" s="7">
        <v>7</v>
      </c>
      <c r="B15" s="6" t="s">
        <v>22</v>
      </c>
      <c r="C15" s="5">
        <f>'[1]№ 7 Переселение'!G16</f>
        <v>1</v>
      </c>
      <c r="D15" s="5">
        <f>'[1]№ 7 Переселение'!G13</f>
        <v>1.08</v>
      </c>
    </row>
    <row r="16" spans="1:5">
      <c r="A16" s="9" t="s">
        <v>21</v>
      </c>
      <c r="B16" s="9"/>
      <c r="C16" s="9"/>
      <c r="D16" s="8"/>
    </row>
    <row r="17" spans="1:4" ht="26.4">
      <c r="A17" s="7">
        <v>8</v>
      </c>
      <c r="B17" s="6" t="s">
        <v>20</v>
      </c>
      <c r="C17" s="5">
        <f>'[1]№ 3 Транспорт'!G130</f>
        <v>0.78</v>
      </c>
      <c r="D17" s="5">
        <f>'[1]№ 3 Транспорт'!G127</f>
        <v>1.08</v>
      </c>
    </row>
    <row r="18" spans="1:4" ht="52.8">
      <c r="A18" s="7">
        <v>9</v>
      </c>
      <c r="B18" s="6" t="s">
        <v>19</v>
      </c>
      <c r="C18" s="5">
        <f>'[1]№ 3.1 Капремонт дорог'!G49</f>
        <v>0.89</v>
      </c>
      <c r="D18" s="5">
        <f>'[1]№ 3.1 Капремонт дорог'!G46</f>
        <v>1.01</v>
      </c>
    </row>
    <row r="19" spans="1:4">
      <c r="A19" s="9" t="s">
        <v>18</v>
      </c>
      <c r="B19" s="9"/>
      <c r="C19" s="9"/>
      <c r="D19" s="8"/>
    </row>
    <row r="20" spans="1:4" ht="39.6">
      <c r="A20" s="7">
        <v>10</v>
      </c>
      <c r="B20" s="6" t="s">
        <v>17</v>
      </c>
      <c r="C20" s="5">
        <f>'[1]№ 6 Имущество'!G139</f>
        <v>1.26</v>
      </c>
      <c r="D20" s="5">
        <f>'[1]№ 6 Имущество'!G136</f>
        <v>1.9</v>
      </c>
    </row>
    <row r="21" spans="1:4">
      <c r="A21" s="9" t="s">
        <v>16</v>
      </c>
      <c r="B21" s="9"/>
      <c r="C21" s="9"/>
      <c r="D21" s="8"/>
    </row>
    <row r="22" spans="1:4" ht="52.8">
      <c r="A22" s="7">
        <v>11</v>
      </c>
      <c r="B22" s="6" t="s">
        <v>15</v>
      </c>
      <c r="C22" s="5">
        <f>'[1]№ 8 Функионирование ОМС'!G79</f>
        <v>0.77</v>
      </c>
      <c r="D22" s="5">
        <f>'[1]№ 8 Функионирование ОМС'!G76</f>
        <v>0.83</v>
      </c>
    </row>
    <row r="23" spans="1:4" ht="39.6">
      <c r="A23" s="7">
        <v>12</v>
      </c>
      <c r="B23" s="6" t="s">
        <v>14</v>
      </c>
      <c r="C23" s="5">
        <f>'[1]№ 8.1 ЦИКТ'!G85</f>
        <v>1</v>
      </c>
      <c r="D23" s="5">
        <f>'[1]№ 8.1 ЦИКТ'!G82</f>
        <v>1.02</v>
      </c>
    </row>
    <row r="24" spans="1:4">
      <c r="A24" s="9" t="s">
        <v>13</v>
      </c>
      <c r="B24" s="9"/>
      <c r="C24" s="9"/>
      <c r="D24" s="8"/>
    </row>
    <row r="25" spans="1:4" ht="52.8">
      <c r="A25" s="7">
        <v>13</v>
      </c>
      <c r="B25" s="6" t="s">
        <v>12</v>
      </c>
      <c r="C25" s="5">
        <f>'[1]№ 9 ГО и ЧС'!G43</f>
        <v>1.02</v>
      </c>
      <c r="D25" s="5">
        <f>'[1]№ 9 ГО и ЧС'!G40</f>
        <v>1.1499999999999999</v>
      </c>
    </row>
    <row r="26" spans="1:4">
      <c r="A26" s="9" t="s">
        <v>11</v>
      </c>
      <c r="B26" s="9"/>
      <c r="C26" s="9"/>
      <c r="D26" s="8"/>
    </row>
    <row r="27" spans="1:4" ht="26.4">
      <c r="A27" s="7">
        <v>14</v>
      </c>
      <c r="B27" s="6" t="s">
        <v>10</v>
      </c>
      <c r="C27" s="5">
        <f>'[1]№ 10 Развитие СО'!G154</f>
        <v>0.93</v>
      </c>
      <c r="D27" s="5">
        <f>'[1]№ 10 Развитие СО'!G151</f>
        <v>0.94</v>
      </c>
    </row>
    <row r="28" spans="1:4" ht="52.8">
      <c r="A28" s="7">
        <v>15</v>
      </c>
      <c r="B28" s="6" t="s">
        <v>9</v>
      </c>
      <c r="C28" s="5">
        <f>'[1]№ 10.1 Пож.безопасность'!G13</f>
        <v>0.54545454545454541</v>
      </c>
      <c r="D28" s="5">
        <f>'[1]№ 10.1 Пож.безопасность'!G10</f>
        <v>0.54782054780975364</v>
      </c>
    </row>
    <row r="29" spans="1:4" ht="26.4">
      <c r="A29" s="7">
        <v>16</v>
      </c>
      <c r="B29" s="6" t="s">
        <v>8</v>
      </c>
      <c r="C29" s="5">
        <f>'[1]№ 11 Соцподдержка'!G115</f>
        <v>0.98</v>
      </c>
      <c r="D29" s="5">
        <f>'[1]№ 11 Соцподдержка'!G112</f>
        <v>1.01</v>
      </c>
    </row>
    <row r="30" spans="1:4" ht="26.4">
      <c r="A30" s="7">
        <v>17</v>
      </c>
      <c r="B30" s="6" t="s">
        <v>7</v>
      </c>
      <c r="C30" s="5">
        <f>'[1]№ 12 Культура '!G70</f>
        <v>1.01</v>
      </c>
      <c r="D30" s="5">
        <f>'[1]№ 12 Культура '!G67</f>
        <v>1.1299999999999999</v>
      </c>
    </row>
    <row r="31" spans="1:4" ht="52.8">
      <c r="A31" s="7">
        <v>18</v>
      </c>
      <c r="B31" s="6" t="s">
        <v>6</v>
      </c>
      <c r="C31" s="5">
        <f>'[1]12.1 Развитие учрежд.культуры'!G49</f>
        <v>0.95</v>
      </c>
      <c r="D31" s="5">
        <f>'[1]12.1 Развитие учрежд.культуры'!G46</f>
        <v>0.95</v>
      </c>
    </row>
    <row r="32" spans="1:4" ht="26.4">
      <c r="A32" s="7">
        <v>19</v>
      </c>
      <c r="B32" s="6" t="s">
        <v>5</v>
      </c>
      <c r="C32" s="5">
        <f>'[1]12.2 Досуг и отдых'!G55</f>
        <v>1.01</v>
      </c>
      <c r="D32" s="5">
        <f>'[1]12.2 Досуг и отдых'!G52</f>
        <v>1.01</v>
      </c>
    </row>
    <row r="33" spans="1:4" ht="52.8">
      <c r="A33" s="7">
        <v>20</v>
      </c>
      <c r="B33" s="6" t="s">
        <v>4</v>
      </c>
      <c r="C33" s="5">
        <f>'[1]№ 13 Развитие моложежной сферы'!G232</f>
        <v>0.71</v>
      </c>
      <c r="D33" s="5">
        <f>'[1]№ 13 Развитие моложежной сферы'!G229</f>
        <v>0.72</v>
      </c>
    </row>
    <row r="34" spans="1:4">
      <c r="A34" s="7">
        <v>21</v>
      </c>
      <c r="B34" s="6" t="s">
        <v>3</v>
      </c>
      <c r="C34" s="5">
        <f>'[1]№ 13.1 Спортивный Калининград'!G25</f>
        <v>1</v>
      </c>
      <c r="D34" s="5">
        <f>'[1]№ 13.1 Спортивный Калининград'!G22</f>
        <v>1</v>
      </c>
    </row>
    <row r="35" spans="1:4">
      <c r="A35" s="7">
        <v>22</v>
      </c>
      <c r="B35" s="6" t="s">
        <v>2</v>
      </c>
      <c r="C35" s="5">
        <f>'[1]№ 13.2 Молодое поколенине'!G34</f>
        <v>1</v>
      </c>
      <c r="D35" s="5">
        <f>'[1]№ 13.2 Молодое поколенине'!G31</f>
        <v>1</v>
      </c>
    </row>
    <row r="36" spans="1:4">
      <c r="A36" s="9" t="s">
        <v>1</v>
      </c>
      <c r="B36" s="9"/>
      <c r="C36" s="9"/>
      <c r="D36" s="8"/>
    </row>
    <row r="37" spans="1:4" ht="39.6">
      <c r="A37" s="7">
        <v>23</v>
      </c>
      <c r="B37" s="6" t="s">
        <v>0</v>
      </c>
      <c r="C37" s="5">
        <f>'[1]№ 14 МСП'!G28</f>
        <v>1.1299999999999999</v>
      </c>
      <c r="D37" s="5">
        <f>'[1]№ 14 МСП'!G25</f>
        <v>1.24</v>
      </c>
    </row>
    <row r="46" spans="1:4">
      <c r="A46" s="3"/>
      <c r="B46" s="4"/>
    </row>
    <row r="47" spans="1:4">
      <c r="A47" s="3"/>
      <c r="B47" s="4"/>
    </row>
    <row r="48" spans="1:4">
      <c r="A48" s="3"/>
      <c r="B48" s="4"/>
    </row>
    <row r="49" spans="1:2">
      <c r="A49" s="3"/>
      <c r="B49" s="4"/>
    </row>
    <row r="50" spans="1:2">
      <c r="A50" s="3"/>
      <c r="B50" s="4"/>
    </row>
    <row r="51" spans="1:2">
      <c r="A51" s="3"/>
      <c r="B51" s="4"/>
    </row>
    <row r="52" spans="1:2">
      <c r="A52" s="3"/>
      <c r="B52" s="4"/>
    </row>
    <row r="53" spans="1:2">
      <c r="A53" s="3"/>
      <c r="B53" s="4"/>
    </row>
    <row r="54" spans="1:2">
      <c r="A54" s="3"/>
      <c r="B54" s="4"/>
    </row>
    <row r="55" spans="1:2">
      <c r="A55" s="3"/>
      <c r="B55" s="4"/>
    </row>
    <row r="56" spans="1:2">
      <c r="A56" s="3"/>
      <c r="B56" s="4"/>
    </row>
    <row r="57" spans="1:2">
      <c r="A57" s="3"/>
      <c r="B57" s="4"/>
    </row>
    <row r="58" spans="1:2">
      <c r="A58" s="3"/>
      <c r="B58" s="4"/>
    </row>
    <row r="59" spans="1:2">
      <c r="A59" s="3"/>
    </row>
    <row r="60" spans="1:2">
      <c r="A60" s="3"/>
    </row>
    <row r="61" spans="1:2">
      <c r="A61" s="3"/>
    </row>
    <row r="62" spans="1:2">
      <c r="A62" s="3"/>
    </row>
  </sheetData>
  <autoFilter ref="A6:E6"/>
  <printOptions horizontalCentered="1"/>
  <pageMargins left="1.1811023622047245" right="0.59055118110236227" top="0.78740157480314965" bottom="0.78740157480314965" header="0.39370078740157483" footer="0.39370078740157483"/>
  <pageSetup paperSize="9" scale="95" fitToHeight="0" orientation="portrait" r:id="rId1"/>
  <rowBreaks count="1" manualBreakCount="1">
    <brk id="2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сайт'!Заголовки_для_печати</vt:lpstr>
      <vt:lpstr>'На сайт'!Область_печати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2020-04-16T12:50:29Z</dcterms:created>
  <dcterms:modified xsi:type="dcterms:W3CDTF">2020-04-16T12:52:27Z</dcterms:modified>
</cp:coreProperties>
</file>