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Документы\Олимпиады\! Олимпиада 2021-2022\МЭ\протоколы МЭ 2021\"/>
    </mc:Choice>
  </mc:AlternateContent>
  <xr:revisionPtr revIDLastSave="0" documentId="13_ncr:1_{C31456EB-5DE7-414E-855F-48EA9E8525C7}" xr6:coauthVersionLast="45" xr6:coauthVersionMax="47" xr10:uidLastSave="{00000000-0000-0000-0000-000000000000}"/>
  <bookViews>
    <workbookView xWindow="-120" yWindow="-120" windowWidth="20730" windowHeight="11310" xr2:uid="{8ABFC121-2D67-4E29-9980-FCECE9912E4D}"/>
  </bookViews>
  <sheets>
    <sheet name="7-8 класс" sheetId="1" r:id="rId1"/>
    <sheet name="9-11 класс" sheetId="2" r:id="rId2"/>
  </sheets>
  <definedNames>
    <definedName name="_xlnm._FilterDatabase" localSheetId="0" hidden="1">'7-8 класс'!$A$5:$CJ$5</definedName>
    <definedName name="_xlnm.Print_Titles" localSheetId="0">'7-8 класс'!$1:$5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7" i="2" l="1"/>
  <c r="AW7" i="2" s="1"/>
  <c r="AU8" i="2"/>
  <c r="AW8" i="2" s="1"/>
  <c r="AU9" i="2"/>
  <c r="AU10" i="2"/>
  <c r="AW10" i="2" s="1"/>
  <c r="AU11" i="2"/>
  <c r="AW11" i="2" s="1"/>
  <c r="AU12" i="2"/>
  <c r="AW12" i="2" s="1"/>
  <c r="AU13" i="2"/>
  <c r="AW13" i="2" s="1"/>
  <c r="AU14" i="2"/>
  <c r="AW14" i="2" s="1"/>
  <c r="AU15" i="2"/>
  <c r="AW15" i="2" s="1"/>
  <c r="AU16" i="2"/>
  <c r="AW16" i="2" s="1"/>
  <c r="AU17" i="2"/>
  <c r="AU18" i="2"/>
  <c r="AW18" i="2" s="1"/>
  <c r="AW17" i="2"/>
  <c r="AW9" i="2"/>
  <c r="AU6" i="2"/>
  <c r="AW6" i="2" s="1"/>
  <c r="AS25" i="1" l="1"/>
  <c r="AU25" i="1" s="1"/>
  <c r="AS24" i="1"/>
  <c r="AU24" i="1" s="1"/>
  <c r="AS23" i="1"/>
  <c r="AU23" i="1" s="1"/>
  <c r="AS22" i="1"/>
  <c r="AU22" i="1" s="1"/>
  <c r="AS21" i="1"/>
  <c r="AU21" i="1" s="1"/>
  <c r="AS20" i="1"/>
  <c r="AU20" i="1" s="1"/>
  <c r="AS19" i="1"/>
  <c r="AU19" i="1" s="1"/>
  <c r="AS18" i="1"/>
  <c r="AU18" i="1" s="1"/>
  <c r="AS17" i="1"/>
  <c r="AU17" i="1" s="1"/>
  <c r="AS16" i="1"/>
  <c r="AU16" i="1" s="1"/>
  <c r="AS15" i="1"/>
  <c r="AU15" i="1" s="1"/>
  <c r="AS14" i="1"/>
  <c r="AU14" i="1" s="1"/>
  <c r="AS13" i="1"/>
  <c r="AU13" i="1" s="1"/>
  <c r="AS12" i="1"/>
  <c r="AU12" i="1" s="1"/>
  <c r="AS11" i="1"/>
  <c r="AU11" i="1" s="1"/>
  <c r="AS10" i="1"/>
  <c r="AU10" i="1" s="1"/>
  <c r="AS9" i="1"/>
  <c r="AU9" i="1" s="1"/>
  <c r="AS8" i="1"/>
  <c r="AU8" i="1" s="1"/>
  <c r="AS7" i="1"/>
  <c r="AU7" i="1" s="1"/>
  <c r="AS6" i="1"/>
  <c r="AU6" i="1" s="1"/>
</calcChain>
</file>

<file path=xl/sharedStrings.xml><?xml version="1.0" encoding="utf-8"?>
<sst xmlns="http://schemas.openxmlformats.org/spreadsheetml/2006/main" count="251" uniqueCount="157">
  <si>
    <t>ПРОТОКОЛ</t>
  </si>
  <si>
    <t>муниципального этапа всероссийской олимпиады школьников по французскому языку в 2021-2022 учебном году</t>
  </si>
  <si>
    <t>Класс</t>
  </si>
  <si>
    <t>7-8 класс</t>
  </si>
  <si>
    <t>Шифр</t>
  </si>
  <si>
    <t>Аудирование</t>
  </si>
  <si>
    <t>Лексико-грамматический тест</t>
  </si>
  <si>
    <t>Чтение</t>
  </si>
  <si>
    <t>Письмо</t>
  </si>
  <si>
    <t>Сумма баллов</t>
  </si>
  <si>
    <t>Место</t>
  </si>
  <si>
    <t>% от максимума</t>
  </si>
  <si>
    <t>статус</t>
  </si>
  <si>
    <t>ОУ</t>
  </si>
  <si>
    <t>Коммуникативная задача</t>
  </si>
  <si>
    <t>Языковая компетенция</t>
  </si>
  <si>
    <t>Ф-Я-21</t>
  </si>
  <si>
    <t>призер</t>
  </si>
  <si>
    <t>АНО СОШ "Росток"</t>
  </si>
  <si>
    <t>Антипина</t>
  </si>
  <si>
    <t>Елизавета</t>
  </si>
  <si>
    <t>Викторовна</t>
  </si>
  <si>
    <t>Ф-Я-11</t>
  </si>
  <si>
    <t>участник</t>
  </si>
  <si>
    <t>МАОУ лицей № 23</t>
  </si>
  <si>
    <t>Валерия</t>
  </si>
  <si>
    <t>Сергеевна</t>
  </si>
  <si>
    <t>Ф-Я-14</t>
  </si>
  <si>
    <t>Аделина</t>
  </si>
  <si>
    <t>Дмитриевна</t>
  </si>
  <si>
    <t>Ф-Я-22</t>
  </si>
  <si>
    <t>Панченко</t>
  </si>
  <si>
    <t>Александра</t>
  </si>
  <si>
    <t>Евгеньевна</t>
  </si>
  <si>
    <t>Ф-Я-13</t>
  </si>
  <si>
    <t>Храброва</t>
  </si>
  <si>
    <t>Екатерина</t>
  </si>
  <si>
    <t>Константиновна</t>
  </si>
  <si>
    <t>Ф-Я-7</t>
  </si>
  <si>
    <t>Воронина</t>
  </si>
  <si>
    <t>Мария</t>
  </si>
  <si>
    <t>Ф-Я-10</t>
  </si>
  <si>
    <t>Любимова</t>
  </si>
  <si>
    <t>Анна</t>
  </si>
  <si>
    <t>Александровна</t>
  </si>
  <si>
    <t>Ф-Я-31</t>
  </si>
  <si>
    <t>ГАУ КО ОО ШИЛИ</t>
  </si>
  <si>
    <t>Иванова</t>
  </si>
  <si>
    <t>Злата</t>
  </si>
  <si>
    <t>Владиславовна</t>
  </si>
  <si>
    <t>Ф-Я-8</t>
  </si>
  <si>
    <t>Елисевич</t>
  </si>
  <si>
    <t>София</t>
  </si>
  <si>
    <t>Ф-Я-5</t>
  </si>
  <si>
    <t>Андреева</t>
  </si>
  <si>
    <t>Милана</t>
  </si>
  <si>
    <t>Юрьевна</t>
  </si>
  <si>
    <t>Ф-Я-9</t>
  </si>
  <si>
    <t>Карина</t>
  </si>
  <si>
    <t>Ф-Я-17</t>
  </si>
  <si>
    <t>Филюта</t>
  </si>
  <si>
    <t>МАОУ СОШ № 28</t>
  </si>
  <si>
    <t>Ирина</t>
  </si>
  <si>
    <t>Алексеевна</t>
  </si>
  <si>
    <t>Ф-Я-23</t>
  </si>
  <si>
    <t>Милютин</t>
  </si>
  <si>
    <t>Дмитрий</t>
  </si>
  <si>
    <t>Павлович</t>
  </si>
  <si>
    <t>Ф-Я-6</t>
  </si>
  <si>
    <t>Вероника</t>
  </si>
  <si>
    <t>Ф-Я-12</t>
  </si>
  <si>
    <t>Ф-Я-26</t>
  </si>
  <si>
    <t>победитель</t>
  </si>
  <si>
    <t>Юртаева</t>
  </si>
  <si>
    <t>Алиса</t>
  </si>
  <si>
    <t>Ф-Я-15</t>
  </si>
  <si>
    <t>Зенцов</t>
  </si>
  <si>
    <t>Дарий</t>
  </si>
  <si>
    <t>Олегович</t>
  </si>
  <si>
    <t>Ф-Я-24</t>
  </si>
  <si>
    <t>-</t>
  </si>
  <si>
    <t>Апанова</t>
  </si>
  <si>
    <t>Виталия</t>
  </si>
  <si>
    <t>Михайловна</t>
  </si>
  <si>
    <t>Ф-Я-25</t>
  </si>
  <si>
    <t>Макарова</t>
  </si>
  <si>
    <t>Кира</t>
  </si>
  <si>
    <t>Ф-Я-20</t>
  </si>
  <si>
    <t>МАОУ СОШ № 58</t>
  </si>
  <si>
    <t xml:space="preserve">Агибалов </t>
  </si>
  <si>
    <t>Андрей</t>
  </si>
  <si>
    <t>Вячеславович</t>
  </si>
  <si>
    <t>Надобенко (6 класс)</t>
  </si>
  <si>
    <t>Черная (6 класс)</t>
  </si>
  <si>
    <t>Левичева (6 класс)</t>
  </si>
  <si>
    <t>Васильева (6 класс)</t>
  </si>
  <si>
    <t>Невзорова (6 класс)</t>
  </si>
  <si>
    <t>9-11 класс</t>
  </si>
  <si>
    <t>письмо</t>
  </si>
  <si>
    <t>устная часть</t>
  </si>
  <si>
    <t>коммуникативная задача</t>
  </si>
  <si>
    <t>языковая компетенция</t>
  </si>
  <si>
    <t>монологическая речь</t>
  </si>
  <si>
    <t>беседа</t>
  </si>
  <si>
    <t>Ф-Я-1</t>
  </si>
  <si>
    <t>МАОУ гимназия № 32</t>
  </si>
  <si>
    <t>Григорян</t>
  </si>
  <si>
    <t>Эмма</t>
  </si>
  <si>
    <t>Гегамовна</t>
  </si>
  <si>
    <t>Ф-Я-4</t>
  </si>
  <si>
    <t>МАОУ лицей № 18</t>
  </si>
  <si>
    <t>Багновец</t>
  </si>
  <si>
    <t>Арина</t>
  </si>
  <si>
    <t>Андреевна</t>
  </si>
  <si>
    <t>Ф-Я-2</t>
  </si>
  <si>
    <t>МАОУ гимназия № 40 им. Ю.А. Гагарина</t>
  </si>
  <si>
    <t>Плугатырь</t>
  </si>
  <si>
    <t>Данила</t>
  </si>
  <si>
    <t>Александрович</t>
  </si>
  <si>
    <t>Ф-Я-33</t>
  </si>
  <si>
    <t xml:space="preserve">Попелкова </t>
  </si>
  <si>
    <t>Дарья</t>
  </si>
  <si>
    <t>Ф-Я-18</t>
  </si>
  <si>
    <t>МАОУ СОШ № 33</t>
  </si>
  <si>
    <t>Петрова</t>
  </si>
  <si>
    <t>Юлия</t>
  </si>
  <si>
    <t>Ф-Я-29</t>
  </si>
  <si>
    <t>Шарова</t>
  </si>
  <si>
    <t>Дана</t>
  </si>
  <si>
    <t>Ф-Я-16</t>
  </si>
  <si>
    <t>МАОУ лицей № 49</t>
  </si>
  <si>
    <t>Моргун</t>
  </si>
  <si>
    <t>Генрих</t>
  </si>
  <si>
    <t>Сергеевич</t>
  </si>
  <si>
    <t>Ф-Я-28</t>
  </si>
  <si>
    <t>Тюстин</t>
  </si>
  <si>
    <t>Алексей</t>
  </si>
  <si>
    <t>Юрьевич</t>
  </si>
  <si>
    <t>Ф-Я-27</t>
  </si>
  <si>
    <t>Гуляев</t>
  </si>
  <si>
    <t>Кирилл</t>
  </si>
  <si>
    <t>Дмитриевич</t>
  </si>
  <si>
    <t>Ф-Я-32</t>
  </si>
  <si>
    <t xml:space="preserve">Макаров </t>
  </si>
  <si>
    <t>Артем</t>
  </si>
  <si>
    <t>Ф-Я-3</t>
  </si>
  <si>
    <t>Донец</t>
  </si>
  <si>
    <t>Олеговна</t>
  </si>
  <si>
    <t>Ф-Я-19</t>
  </si>
  <si>
    <t>МАОУ СОШ № 43</t>
  </si>
  <si>
    <t>Попов</t>
  </si>
  <si>
    <t>Александр</t>
  </si>
  <si>
    <t>Евгеньевич</t>
  </si>
  <si>
    <t>Ф-Я-30</t>
  </si>
  <si>
    <t xml:space="preserve">Бессонов </t>
  </si>
  <si>
    <t>Никита</t>
  </si>
  <si>
    <t>Ф.И.О.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</si>
</sst>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24232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 vertical="center"/>
    </xf>
    <xf numFmtId="0" fontId="8" fillId="0" borderId="2" xfId="0" applyFont="1" applyBorder="1"/>
    <xf numFmtId="0" fontId="7" fillId="3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0" xfId="0" applyFont="1" applyFill="1"/>
    <xf numFmtId="0" fontId="2" fillId="0" borderId="6" xfId="0" applyFont="1" applyBorder="1"/>
    <xf numFmtId="0" fontId="2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top" textRotation="2" wrapText="1"/>
    </xf>
    <xf numFmtId="0" fontId="7" fillId="0" borderId="5" xfId="0" applyFont="1" applyBorder="1" applyAlignment="1">
      <alignment horizontal="center" vertical="top" textRotation="2" wrapText="1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15" fillId="6" borderId="2" xfId="1" applyFont="1" applyFill="1" applyBorder="1" applyAlignment="1">
      <alignment horizontal="left"/>
    </xf>
    <xf numFmtId="0" fontId="15" fillId="0" borderId="2" xfId="0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16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textRotation="2" wrapText="1"/>
    </xf>
    <xf numFmtId="0" fontId="7" fillId="0" borderId="5" xfId="0" applyFont="1" applyBorder="1" applyAlignment="1">
      <alignment horizontal="center" vertical="top" textRotation="2" wrapText="1"/>
    </xf>
    <xf numFmtId="0" fontId="7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" wrapText="1"/>
    </xf>
    <xf numFmtId="0" fontId="7" fillId="0" borderId="5" xfId="0" applyFont="1" applyBorder="1" applyAlignment="1">
      <alignment horizontal="center" vertical="center" textRotation="2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9" xfId="1" xr:uid="{AFF31A18-B343-4BB8-A0D4-5E1C593787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26DA8-6B95-4A14-9FAE-DB9F16564E51}">
  <sheetPr>
    <pageSetUpPr fitToPage="1"/>
  </sheetPr>
  <dimension ref="A1:BG25"/>
  <sheetViews>
    <sheetView tabSelected="1" zoomScale="50" zoomScaleNormal="50" workbookViewId="0">
      <selection activeCell="AQ31" sqref="AQ31"/>
    </sheetView>
  </sheetViews>
  <sheetFormatPr defaultRowHeight="15" x14ac:dyDescent="0.25"/>
  <cols>
    <col min="1" max="1" width="9.7109375" style="1" customWidth="1"/>
    <col min="2" max="10" width="3.28515625" style="2" customWidth="1"/>
    <col min="11" max="15" width="4.140625" style="2" customWidth="1"/>
    <col min="16" max="24" width="3.28515625" style="2" customWidth="1"/>
    <col min="25" max="31" width="4.5703125" style="2" customWidth="1"/>
    <col min="32" max="40" width="3.85546875" style="2" customWidth="1"/>
    <col min="41" max="42" width="4.42578125" style="2" customWidth="1"/>
    <col min="43" max="43" width="15.5703125" style="2" customWidth="1"/>
    <col min="44" max="44" width="11.140625" style="2" customWidth="1"/>
    <col min="45" max="45" width="7.42578125" style="2" customWidth="1"/>
    <col min="46" max="46" width="6.7109375" style="2" customWidth="1"/>
    <col min="47" max="47" width="12.140625" style="2" customWidth="1"/>
    <col min="48" max="48" width="14" style="2" customWidth="1"/>
    <col min="49" max="49" width="24.42578125" style="2" customWidth="1"/>
    <col min="50" max="50" width="14.85546875" style="2" customWidth="1"/>
    <col min="51" max="51" width="19" style="2" customWidth="1"/>
    <col min="52" max="52" width="26.140625" style="27" customWidth="1"/>
    <col min="53" max="53" width="9.7109375" style="1" customWidth="1"/>
    <col min="54" max="59" width="21.42578125" style="1" customWidth="1"/>
    <col min="60" max="248" width="9.140625" style="1"/>
    <col min="249" max="249" width="9.7109375" style="1" customWidth="1"/>
    <col min="250" max="286" width="3.28515625" style="1" customWidth="1"/>
    <col min="287" max="299" width="3.85546875" style="1" customWidth="1"/>
    <col min="300" max="300" width="22.28515625" style="1" customWidth="1"/>
    <col min="301" max="301" width="20.42578125" style="1" customWidth="1"/>
    <col min="302" max="302" width="6.5703125" style="1" customWidth="1"/>
    <col min="303" max="303" width="6.7109375" style="1" customWidth="1"/>
    <col min="304" max="304" width="12.140625" style="1" customWidth="1"/>
    <col min="305" max="305" width="12.28515625" style="1" customWidth="1"/>
    <col min="306" max="306" width="7" style="1" customWidth="1"/>
    <col min="307" max="315" width="21.42578125" style="1" customWidth="1"/>
    <col min="316" max="504" width="9.140625" style="1"/>
    <col min="505" max="505" width="9.7109375" style="1" customWidth="1"/>
    <col min="506" max="542" width="3.28515625" style="1" customWidth="1"/>
    <col min="543" max="555" width="3.85546875" style="1" customWidth="1"/>
    <col min="556" max="556" width="22.28515625" style="1" customWidth="1"/>
    <col min="557" max="557" width="20.42578125" style="1" customWidth="1"/>
    <col min="558" max="558" width="6.5703125" style="1" customWidth="1"/>
    <col min="559" max="559" width="6.7109375" style="1" customWidth="1"/>
    <col min="560" max="560" width="12.140625" style="1" customWidth="1"/>
    <col min="561" max="561" width="12.28515625" style="1" customWidth="1"/>
    <col min="562" max="562" width="7" style="1" customWidth="1"/>
    <col min="563" max="571" width="21.42578125" style="1" customWidth="1"/>
    <col min="572" max="760" width="9.140625" style="1"/>
    <col min="761" max="761" width="9.7109375" style="1" customWidth="1"/>
    <col min="762" max="798" width="3.28515625" style="1" customWidth="1"/>
    <col min="799" max="811" width="3.85546875" style="1" customWidth="1"/>
    <col min="812" max="812" width="22.28515625" style="1" customWidth="1"/>
    <col min="813" max="813" width="20.42578125" style="1" customWidth="1"/>
    <col min="814" max="814" width="6.5703125" style="1" customWidth="1"/>
    <col min="815" max="815" width="6.7109375" style="1" customWidth="1"/>
    <col min="816" max="816" width="12.140625" style="1" customWidth="1"/>
    <col min="817" max="817" width="12.28515625" style="1" customWidth="1"/>
    <col min="818" max="818" width="7" style="1" customWidth="1"/>
    <col min="819" max="827" width="21.42578125" style="1" customWidth="1"/>
    <col min="828" max="1016" width="9.140625" style="1"/>
    <col min="1017" max="1017" width="9.7109375" style="1" customWidth="1"/>
    <col min="1018" max="1054" width="3.28515625" style="1" customWidth="1"/>
    <col min="1055" max="1067" width="3.85546875" style="1" customWidth="1"/>
    <col min="1068" max="1068" width="22.28515625" style="1" customWidth="1"/>
    <col min="1069" max="1069" width="20.42578125" style="1" customWidth="1"/>
    <col min="1070" max="1070" width="6.5703125" style="1" customWidth="1"/>
    <col min="1071" max="1071" width="6.7109375" style="1" customWidth="1"/>
    <col min="1072" max="1072" width="12.140625" style="1" customWidth="1"/>
    <col min="1073" max="1073" width="12.28515625" style="1" customWidth="1"/>
    <col min="1074" max="1074" width="7" style="1" customWidth="1"/>
    <col min="1075" max="1083" width="21.42578125" style="1" customWidth="1"/>
    <col min="1084" max="1272" width="9.140625" style="1"/>
    <col min="1273" max="1273" width="9.7109375" style="1" customWidth="1"/>
    <col min="1274" max="1310" width="3.28515625" style="1" customWidth="1"/>
    <col min="1311" max="1323" width="3.85546875" style="1" customWidth="1"/>
    <col min="1324" max="1324" width="22.28515625" style="1" customWidth="1"/>
    <col min="1325" max="1325" width="20.42578125" style="1" customWidth="1"/>
    <col min="1326" max="1326" width="6.5703125" style="1" customWidth="1"/>
    <col min="1327" max="1327" width="6.7109375" style="1" customWidth="1"/>
    <col min="1328" max="1328" width="12.140625" style="1" customWidth="1"/>
    <col min="1329" max="1329" width="12.28515625" style="1" customWidth="1"/>
    <col min="1330" max="1330" width="7" style="1" customWidth="1"/>
    <col min="1331" max="1339" width="21.42578125" style="1" customWidth="1"/>
    <col min="1340" max="1528" width="9.140625" style="1"/>
    <col min="1529" max="1529" width="9.7109375" style="1" customWidth="1"/>
    <col min="1530" max="1566" width="3.28515625" style="1" customWidth="1"/>
    <col min="1567" max="1579" width="3.85546875" style="1" customWidth="1"/>
    <col min="1580" max="1580" width="22.28515625" style="1" customWidth="1"/>
    <col min="1581" max="1581" width="20.42578125" style="1" customWidth="1"/>
    <col min="1582" max="1582" width="6.5703125" style="1" customWidth="1"/>
    <col min="1583" max="1583" width="6.7109375" style="1" customWidth="1"/>
    <col min="1584" max="1584" width="12.140625" style="1" customWidth="1"/>
    <col min="1585" max="1585" width="12.28515625" style="1" customWidth="1"/>
    <col min="1586" max="1586" width="7" style="1" customWidth="1"/>
    <col min="1587" max="1595" width="21.42578125" style="1" customWidth="1"/>
    <col min="1596" max="1784" width="9.140625" style="1"/>
    <col min="1785" max="1785" width="9.7109375" style="1" customWidth="1"/>
    <col min="1786" max="1822" width="3.28515625" style="1" customWidth="1"/>
    <col min="1823" max="1835" width="3.85546875" style="1" customWidth="1"/>
    <col min="1836" max="1836" width="22.28515625" style="1" customWidth="1"/>
    <col min="1837" max="1837" width="20.42578125" style="1" customWidth="1"/>
    <col min="1838" max="1838" width="6.5703125" style="1" customWidth="1"/>
    <col min="1839" max="1839" width="6.7109375" style="1" customWidth="1"/>
    <col min="1840" max="1840" width="12.140625" style="1" customWidth="1"/>
    <col min="1841" max="1841" width="12.28515625" style="1" customWidth="1"/>
    <col min="1842" max="1842" width="7" style="1" customWidth="1"/>
    <col min="1843" max="1851" width="21.42578125" style="1" customWidth="1"/>
    <col min="1852" max="2040" width="9.140625" style="1"/>
    <col min="2041" max="2041" width="9.7109375" style="1" customWidth="1"/>
    <col min="2042" max="2078" width="3.28515625" style="1" customWidth="1"/>
    <col min="2079" max="2091" width="3.85546875" style="1" customWidth="1"/>
    <col min="2092" max="2092" width="22.28515625" style="1" customWidth="1"/>
    <col min="2093" max="2093" width="20.42578125" style="1" customWidth="1"/>
    <col min="2094" max="2094" width="6.5703125" style="1" customWidth="1"/>
    <col min="2095" max="2095" width="6.7109375" style="1" customWidth="1"/>
    <col min="2096" max="2096" width="12.140625" style="1" customWidth="1"/>
    <col min="2097" max="2097" width="12.28515625" style="1" customWidth="1"/>
    <col min="2098" max="2098" width="7" style="1" customWidth="1"/>
    <col min="2099" max="2107" width="21.42578125" style="1" customWidth="1"/>
    <col min="2108" max="2296" width="9.140625" style="1"/>
    <col min="2297" max="2297" width="9.7109375" style="1" customWidth="1"/>
    <col min="2298" max="2334" width="3.28515625" style="1" customWidth="1"/>
    <col min="2335" max="2347" width="3.85546875" style="1" customWidth="1"/>
    <col min="2348" max="2348" width="22.28515625" style="1" customWidth="1"/>
    <col min="2349" max="2349" width="20.42578125" style="1" customWidth="1"/>
    <col min="2350" max="2350" width="6.5703125" style="1" customWidth="1"/>
    <col min="2351" max="2351" width="6.7109375" style="1" customWidth="1"/>
    <col min="2352" max="2352" width="12.140625" style="1" customWidth="1"/>
    <col min="2353" max="2353" width="12.28515625" style="1" customWidth="1"/>
    <col min="2354" max="2354" width="7" style="1" customWidth="1"/>
    <col min="2355" max="2363" width="21.42578125" style="1" customWidth="1"/>
    <col min="2364" max="2552" width="9.140625" style="1"/>
    <col min="2553" max="2553" width="9.7109375" style="1" customWidth="1"/>
    <col min="2554" max="2590" width="3.28515625" style="1" customWidth="1"/>
    <col min="2591" max="2603" width="3.85546875" style="1" customWidth="1"/>
    <col min="2604" max="2604" width="22.28515625" style="1" customWidth="1"/>
    <col min="2605" max="2605" width="20.42578125" style="1" customWidth="1"/>
    <col min="2606" max="2606" width="6.5703125" style="1" customWidth="1"/>
    <col min="2607" max="2607" width="6.7109375" style="1" customWidth="1"/>
    <col min="2608" max="2608" width="12.140625" style="1" customWidth="1"/>
    <col min="2609" max="2609" width="12.28515625" style="1" customWidth="1"/>
    <col min="2610" max="2610" width="7" style="1" customWidth="1"/>
    <col min="2611" max="2619" width="21.42578125" style="1" customWidth="1"/>
    <col min="2620" max="2808" width="9.140625" style="1"/>
    <col min="2809" max="2809" width="9.7109375" style="1" customWidth="1"/>
    <col min="2810" max="2846" width="3.28515625" style="1" customWidth="1"/>
    <col min="2847" max="2859" width="3.85546875" style="1" customWidth="1"/>
    <col min="2860" max="2860" width="22.28515625" style="1" customWidth="1"/>
    <col min="2861" max="2861" width="20.42578125" style="1" customWidth="1"/>
    <col min="2862" max="2862" width="6.5703125" style="1" customWidth="1"/>
    <col min="2863" max="2863" width="6.7109375" style="1" customWidth="1"/>
    <col min="2864" max="2864" width="12.140625" style="1" customWidth="1"/>
    <col min="2865" max="2865" width="12.28515625" style="1" customWidth="1"/>
    <col min="2866" max="2866" width="7" style="1" customWidth="1"/>
    <col min="2867" max="2875" width="21.42578125" style="1" customWidth="1"/>
    <col min="2876" max="3064" width="9.140625" style="1"/>
    <col min="3065" max="3065" width="9.7109375" style="1" customWidth="1"/>
    <col min="3066" max="3102" width="3.28515625" style="1" customWidth="1"/>
    <col min="3103" max="3115" width="3.85546875" style="1" customWidth="1"/>
    <col min="3116" max="3116" width="22.28515625" style="1" customWidth="1"/>
    <col min="3117" max="3117" width="20.42578125" style="1" customWidth="1"/>
    <col min="3118" max="3118" width="6.5703125" style="1" customWidth="1"/>
    <col min="3119" max="3119" width="6.7109375" style="1" customWidth="1"/>
    <col min="3120" max="3120" width="12.140625" style="1" customWidth="1"/>
    <col min="3121" max="3121" width="12.28515625" style="1" customWidth="1"/>
    <col min="3122" max="3122" width="7" style="1" customWidth="1"/>
    <col min="3123" max="3131" width="21.42578125" style="1" customWidth="1"/>
    <col min="3132" max="3320" width="9.140625" style="1"/>
    <col min="3321" max="3321" width="9.7109375" style="1" customWidth="1"/>
    <col min="3322" max="3358" width="3.28515625" style="1" customWidth="1"/>
    <col min="3359" max="3371" width="3.85546875" style="1" customWidth="1"/>
    <col min="3372" max="3372" width="22.28515625" style="1" customWidth="1"/>
    <col min="3373" max="3373" width="20.42578125" style="1" customWidth="1"/>
    <col min="3374" max="3374" width="6.5703125" style="1" customWidth="1"/>
    <col min="3375" max="3375" width="6.7109375" style="1" customWidth="1"/>
    <col min="3376" max="3376" width="12.140625" style="1" customWidth="1"/>
    <col min="3377" max="3377" width="12.28515625" style="1" customWidth="1"/>
    <col min="3378" max="3378" width="7" style="1" customWidth="1"/>
    <col min="3379" max="3387" width="21.42578125" style="1" customWidth="1"/>
    <col min="3388" max="3576" width="9.140625" style="1"/>
    <col min="3577" max="3577" width="9.7109375" style="1" customWidth="1"/>
    <col min="3578" max="3614" width="3.28515625" style="1" customWidth="1"/>
    <col min="3615" max="3627" width="3.85546875" style="1" customWidth="1"/>
    <col min="3628" max="3628" width="22.28515625" style="1" customWidth="1"/>
    <col min="3629" max="3629" width="20.42578125" style="1" customWidth="1"/>
    <col min="3630" max="3630" width="6.5703125" style="1" customWidth="1"/>
    <col min="3631" max="3631" width="6.7109375" style="1" customWidth="1"/>
    <col min="3632" max="3632" width="12.140625" style="1" customWidth="1"/>
    <col min="3633" max="3633" width="12.28515625" style="1" customWidth="1"/>
    <col min="3634" max="3634" width="7" style="1" customWidth="1"/>
    <col min="3635" max="3643" width="21.42578125" style="1" customWidth="1"/>
    <col min="3644" max="3832" width="9.140625" style="1"/>
    <col min="3833" max="3833" width="9.7109375" style="1" customWidth="1"/>
    <col min="3834" max="3870" width="3.28515625" style="1" customWidth="1"/>
    <col min="3871" max="3883" width="3.85546875" style="1" customWidth="1"/>
    <col min="3884" max="3884" width="22.28515625" style="1" customWidth="1"/>
    <col min="3885" max="3885" width="20.42578125" style="1" customWidth="1"/>
    <col min="3886" max="3886" width="6.5703125" style="1" customWidth="1"/>
    <col min="3887" max="3887" width="6.7109375" style="1" customWidth="1"/>
    <col min="3888" max="3888" width="12.140625" style="1" customWidth="1"/>
    <col min="3889" max="3889" width="12.28515625" style="1" customWidth="1"/>
    <col min="3890" max="3890" width="7" style="1" customWidth="1"/>
    <col min="3891" max="3899" width="21.42578125" style="1" customWidth="1"/>
    <col min="3900" max="4088" width="9.140625" style="1"/>
    <col min="4089" max="4089" width="9.7109375" style="1" customWidth="1"/>
    <col min="4090" max="4126" width="3.28515625" style="1" customWidth="1"/>
    <col min="4127" max="4139" width="3.85546875" style="1" customWidth="1"/>
    <col min="4140" max="4140" width="22.28515625" style="1" customWidth="1"/>
    <col min="4141" max="4141" width="20.42578125" style="1" customWidth="1"/>
    <col min="4142" max="4142" width="6.5703125" style="1" customWidth="1"/>
    <col min="4143" max="4143" width="6.7109375" style="1" customWidth="1"/>
    <col min="4144" max="4144" width="12.140625" style="1" customWidth="1"/>
    <col min="4145" max="4145" width="12.28515625" style="1" customWidth="1"/>
    <col min="4146" max="4146" width="7" style="1" customWidth="1"/>
    <col min="4147" max="4155" width="21.42578125" style="1" customWidth="1"/>
    <col min="4156" max="4344" width="9.140625" style="1"/>
    <col min="4345" max="4345" width="9.7109375" style="1" customWidth="1"/>
    <col min="4346" max="4382" width="3.28515625" style="1" customWidth="1"/>
    <col min="4383" max="4395" width="3.85546875" style="1" customWidth="1"/>
    <col min="4396" max="4396" width="22.28515625" style="1" customWidth="1"/>
    <col min="4397" max="4397" width="20.42578125" style="1" customWidth="1"/>
    <col min="4398" max="4398" width="6.5703125" style="1" customWidth="1"/>
    <col min="4399" max="4399" width="6.7109375" style="1" customWidth="1"/>
    <col min="4400" max="4400" width="12.140625" style="1" customWidth="1"/>
    <col min="4401" max="4401" width="12.28515625" style="1" customWidth="1"/>
    <col min="4402" max="4402" width="7" style="1" customWidth="1"/>
    <col min="4403" max="4411" width="21.42578125" style="1" customWidth="1"/>
    <col min="4412" max="4600" width="9.140625" style="1"/>
    <col min="4601" max="4601" width="9.7109375" style="1" customWidth="1"/>
    <col min="4602" max="4638" width="3.28515625" style="1" customWidth="1"/>
    <col min="4639" max="4651" width="3.85546875" style="1" customWidth="1"/>
    <col min="4652" max="4652" width="22.28515625" style="1" customWidth="1"/>
    <col min="4653" max="4653" width="20.42578125" style="1" customWidth="1"/>
    <col min="4654" max="4654" width="6.5703125" style="1" customWidth="1"/>
    <col min="4655" max="4655" width="6.7109375" style="1" customWidth="1"/>
    <col min="4656" max="4656" width="12.140625" style="1" customWidth="1"/>
    <col min="4657" max="4657" width="12.28515625" style="1" customWidth="1"/>
    <col min="4658" max="4658" width="7" style="1" customWidth="1"/>
    <col min="4659" max="4667" width="21.42578125" style="1" customWidth="1"/>
    <col min="4668" max="4856" width="9.140625" style="1"/>
    <col min="4857" max="4857" width="9.7109375" style="1" customWidth="1"/>
    <col min="4858" max="4894" width="3.28515625" style="1" customWidth="1"/>
    <col min="4895" max="4907" width="3.85546875" style="1" customWidth="1"/>
    <col min="4908" max="4908" width="22.28515625" style="1" customWidth="1"/>
    <col min="4909" max="4909" width="20.42578125" style="1" customWidth="1"/>
    <col min="4910" max="4910" width="6.5703125" style="1" customWidth="1"/>
    <col min="4911" max="4911" width="6.7109375" style="1" customWidth="1"/>
    <col min="4912" max="4912" width="12.140625" style="1" customWidth="1"/>
    <col min="4913" max="4913" width="12.28515625" style="1" customWidth="1"/>
    <col min="4914" max="4914" width="7" style="1" customWidth="1"/>
    <col min="4915" max="4923" width="21.42578125" style="1" customWidth="1"/>
    <col min="4924" max="5112" width="9.140625" style="1"/>
    <col min="5113" max="5113" width="9.7109375" style="1" customWidth="1"/>
    <col min="5114" max="5150" width="3.28515625" style="1" customWidth="1"/>
    <col min="5151" max="5163" width="3.85546875" style="1" customWidth="1"/>
    <col min="5164" max="5164" width="22.28515625" style="1" customWidth="1"/>
    <col min="5165" max="5165" width="20.42578125" style="1" customWidth="1"/>
    <col min="5166" max="5166" width="6.5703125" style="1" customWidth="1"/>
    <col min="5167" max="5167" width="6.7109375" style="1" customWidth="1"/>
    <col min="5168" max="5168" width="12.140625" style="1" customWidth="1"/>
    <col min="5169" max="5169" width="12.28515625" style="1" customWidth="1"/>
    <col min="5170" max="5170" width="7" style="1" customWidth="1"/>
    <col min="5171" max="5179" width="21.42578125" style="1" customWidth="1"/>
    <col min="5180" max="5368" width="9.140625" style="1"/>
    <col min="5369" max="5369" width="9.7109375" style="1" customWidth="1"/>
    <col min="5370" max="5406" width="3.28515625" style="1" customWidth="1"/>
    <col min="5407" max="5419" width="3.85546875" style="1" customWidth="1"/>
    <col min="5420" max="5420" width="22.28515625" style="1" customWidth="1"/>
    <col min="5421" max="5421" width="20.42578125" style="1" customWidth="1"/>
    <col min="5422" max="5422" width="6.5703125" style="1" customWidth="1"/>
    <col min="5423" max="5423" width="6.7109375" style="1" customWidth="1"/>
    <col min="5424" max="5424" width="12.140625" style="1" customWidth="1"/>
    <col min="5425" max="5425" width="12.28515625" style="1" customWidth="1"/>
    <col min="5426" max="5426" width="7" style="1" customWidth="1"/>
    <col min="5427" max="5435" width="21.42578125" style="1" customWidth="1"/>
    <col min="5436" max="5624" width="9.140625" style="1"/>
    <col min="5625" max="5625" width="9.7109375" style="1" customWidth="1"/>
    <col min="5626" max="5662" width="3.28515625" style="1" customWidth="1"/>
    <col min="5663" max="5675" width="3.85546875" style="1" customWidth="1"/>
    <col min="5676" max="5676" width="22.28515625" style="1" customWidth="1"/>
    <col min="5677" max="5677" width="20.42578125" style="1" customWidth="1"/>
    <col min="5678" max="5678" width="6.5703125" style="1" customWidth="1"/>
    <col min="5679" max="5679" width="6.7109375" style="1" customWidth="1"/>
    <col min="5680" max="5680" width="12.140625" style="1" customWidth="1"/>
    <col min="5681" max="5681" width="12.28515625" style="1" customWidth="1"/>
    <col min="5682" max="5682" width="7" style="1" customWidth="1"/>
    <col min="5683" max="5691" width="21.42578125" style="1" customWidth="1"/>
    <col min="5692" max="5880" width="9.140625" style="1"/>
    <col min="5881" max="5881" width="9.7109375" style="1" customWidth="1"/>
    <col min="5882" max="5918" width="3.28515625" style="1" customWidth="1"/>
    <col min="5919" max="5931" width="3.85546875" style="1" customWidth="1"/>
    <col min="5932" max="5932" width="22.28515625" style="1" customWidth="1"/>
    <col min="5933" max="5933" width="20.42578125" style="1" customWidth="1"/>
    <col min="5934" max="5934" width="6.5703125" style="1" customWidth="1"/>
    <col min="5935" max="5935" width="6.7109375" style="1" customWidth="1"/>
    <col min="5936" max="5936" width="12.140625" style="1" customWidth="1"/>
    <col min="5937" max="5937" width="12.28515625" style="1" customWidth="1"/>
    <col min="5938" max="5938" width="7" style="1" customWidth="1"/>
    <col min="5939" max="5947" width="21.42578125" style="1" customWidth="1"/>
    <col min="5948" max="6136" width="9.140625" style="1"/>
    <col min="6137" max="6137" width="9.7109375" style="1" customWidth="1"/>
    <col min="6138" max="6174" width="3.28515625" style="1" customWidth="1"/>
    <col min="6175" max="6187" width="3.85546875" style="1" customWidth="1"/>
    <col min="6188" max="6188" width="22.28515625" style="1" customWidth="1"/>
    <col min="6189" max="6189" width="20.42578125" style="1" customWidth="1"/>
    <col min="6190" max="6190" width="6.5703125" style="1" customWidth="1"/>
    <col min="6191" max="6191" width="6.7109375" style="1" customWidth="1"/>
    <col min="6192" max="6192" width="12.140625" style="1" customWidth="1"/>
    <col min="6193" max="6193" width="12.28515625" style="1" customWidth="1"/>
    <col min="6194" max="6194" width="7" style="1" customWidth="1"/>
    <col min="6195" max="6203" width="21.42578125" style="1" customWidth="1"/>
    <col min="6204" max="6392" width="9.140625" style="1"/>
    <col min="6393" max="6393" width="9.7109375" style="1" customWidth="1"/>
    <col min="6394" max="6430" width="3.28515625" style="1" customWidth="1"/>
    <col min="6431" max="6443" width="3.85546875" style="1" customWidth="1"/>
    <col min="6444" max="6444" width="22.28515625" style="1" customWidth="1"/>
    <col min="6445" max="6445" width="20.42578125" style="1" customWidth="1"/>
    <col min="6446" max="6446" width="6.5703125" style="1" customWidth="1"/>
    <col min="6447" max="6447" width="6.7109375" style="1" customWidth="1"/>
    <col min="6448" max="6448" width="12.140625" style="1" customWidth="1"/>
    <col min="6449" max="6449" width="12.28515625" style="1" customWidth="1"/>
    <col min="6450" max="6450" width="7" style="1" customWidth="1"/>
    <col min="6451" max="6459" width="21.42578125" style="1" customWidth="1"/>
    <col min="6460" max="6648" width="9.140625" style="1"/>
    <col min="6649" max="6649" width="9.7109375" style="1" customWidth="1"/>
    <col min="6650" max="6686" width="3.28515625" style="1" customWidth="1"/>
    <col min="6687" max="6699" width="3.85546875" style="1" customWidth="1"/>
    <col min="6700" max="6700" width="22.28515625" style="1" customWidth="1"/>
    <col min="6701" max="6701" width="20.42578125" style="1" customWidth="1"/>
    <col min="6702" max="6702" width="6.5703125" style="1" customWidth="1"/>
    <col min="6703" max="6703" width="6.7109375" style="1" customWidth="1"/>
    <col min="6704" max="6704" width="12.140625" style="1" customWidth="1"/>
    <col min="6705" max="6705" width="12.28515625" style="1" customWidth="1"/>
    <col min="6706" max="6706" width="7" style="1" customWidth="1"/>
    <col min="6707" max="6715" width="21.42578125" style="1" customWidth="1"/>
    <col min="6716" max="6904" width="9.140625" style="1"/>
    <col min="6905" max="6905" width="9.7109375" style="1" customWidth="1"/>
    <col min="6906" max="6942" width="3.28515625" style="1" customWidth="1"/>
    <col min="6943" max="6955" width="3.85546875" style="1" customWidth="1"/>
    <col min="6956" max="6956" width="22.28515625" style="1" customWidth="1"/>
    <col min="6957" max="6957" width="20.42578125" style="1" customWidth="1"/>
    <col min="6958" max="6958" width="6.5703125" style="1" customWidth="1"/>
    <col min="6959" max="6959" width="6.7109375" style="1" customWidth="1"/>
    <col min="6960" max="6960" width="12.140625" style="1" customWidth="1"/>
    <col min="6961" max="6961" width="12.28515625" style="1" customWidth="1"/>
    <col min="6962" max="6962" width="7" style="1" customWidth="1"/>
    <col min="6963" max="6971" width="21.42578125" style="1" customWidth="1"/>
    <col min="6972" max="7160" width="9.140625" style="1"/>
    <col min="7161" max="7161" width="9.7109375" style="1" customWidth="1"/>
    <col min="7162" max="7198" width="3.28515625" style="1" customWidth="1"/>
    <col min="7199" max="7211" width="3.85546875" style="1" customWidth="1"/>
    <col min="7212" max="7212" width="22.28515625" style="1" customWidth="1"/>
    <col min="7213" max="7213" width="20.42578125" style="1" customWidth="1"/>
    <col min="7214" max="7214" width="6.5703125" style="1" customWidth="1"/>
    <col min="7215" max="7215" width="6.7109375" style="1" customWidth="1"/>
    <col min="7216" max="7216" width="12.140625" style="1" customWidth="1"/>
    <col min="7217" max="7217" width="12.28515625" style="1" customWidth="1"/>
    <col min="7218" max="7218" width="7" style="1" customWidth="1"/>
    <col min="7219" max="7227" width="21.42578125" style="1" customWidth="1"/>
    <col min="7228" max="7416" width="9.140625" style="1"/>
    <col min="7417" max="7417" width="9.7109375" style="1" customWidth="1"/>
    <col min="7418" max="7454" width="3.28515625" style="1" customWidth="1"/>
    <col min="7455" max="7467" width="3.85546875" style="1" customWidth="1"/>
    <col min="7468" max="7468" width="22.28515625" style="1" customWidth="1"/>
    <col min="7469" max="7469" width="20.42578125" style="1" customWidth="1"/>
    <col min="7470" max="7470" width="6.5703125" style="1" customWidth="1"/>
    <col min="7471" max="7471" width="6.7109375" style="1" customWidth="1"/>
    <col min="7472" max="7472" width="12.140625" style="1" customWidth="1"/>
    <col min="7473" max="7473" width="12.28515625" style="1" customWidth="1"/>
    <col min="7474" max="7474" width="7" style="1" customWidth="1"/>
    <col min="7475" max="7483" width="21.42578125" style="1" customWidth="1"/>
    <col min="7484" max="7672" width="9.140625" style="1"/>
    <col min="7673" max="7673" width="9.7109375" style="1" customWidth="1"/>
    <col min="7674" max="7710" width="3.28515625" style="1" customWidth="1"/>
    <col min="7711" max="7723" width="3.85546875" style="1" customWidth="1"/>
    <col min="7724" max="7724" width="22.28515625" style="1" customWidth="1"/>
    <col min="7725" max="7725" width="20.42578125" style="1" customWidth="1"/>
    <col min="7726" max="7726" width="6.5703125" style="1" customWidth="1"/>
    <col min="7727" max="7727" width="6.7109375" style="1" customWidth="1"/>
    <col min="7728" max="7728" width="12.140625" style="1" customWidth="1"/>
    <col min="7729" max="7729" width="12.28515625" style="1" customWidth="1"/>
    <col min="7730" max="7730" width="7" style="1" customWidth="1"/>
    <col min="7731" max="7739" width="21.42578125" style="1" customWidth="1"/>
    <col min="7740" max="7928" width="9.140625" style="1"/>
    <col min="7929" max="7929" width="9.7109375" style="1" customWidth="1"/>
    <col min="7930" max="7966" width="3.28515625" style="1" customWidth="1"/>
    <col min="7967" max="7979" width="3.85546875" style="1" customWidth="1"/>
    <col min="7980" max="7980" width="22.28515625" style="1" customWidth="1"/>
    <col min="7981" max="7981" width="20.42578125" style="1" customWidth="1"/>
    <col min="7982" max="7982" width="6.5703125" style="1" customWidth="1"/>
    <col min="7983" max="7983" width="6.7109375" style="1" customWidth="1"/>
    <col min="7984" max="7984" width="12.140625" style="1" customWidth="1"/>
    <col min="7985" max="7985" width="12.28515625" style="1" customWidth="1"/>
    <col min="7986" max="7986" width="7" style="1" customWidth="1"/>
    <col min="7987" max="7995" width="21.42578125" style="1" customWidth="1"/>
    <col min="7996" max="8184" width="9.140625" style="1"/>
    <col min="8185" max="8185" width="9.7109375" style="1" customWidth="1"/>
    <col min="8186" max="8222" width="3.28515625" style="1" customWidth="1"/>
    <col min="8223" max="8235" width="3.85546875" style="1" customWidth="1"/>
    <col min="8236" max="8236" width="22.28515625" style="1" customWidth="1"/>
    <col min="8237" max="8237" width="20.42578125" style="1" customWidth="1"/>
    <col min="8238" max="8238" width="6.5703125" style="1" customWidth="1"/>
    <col min="8239" max="8239" width="6.7109375" style="1" customWidth="1"/>
    <col min="8240" max="8240" width="12.140625" style="1" customWidth="1"/>
    <col min="8241" max="8241" width="12.28515625" style="1" customWidth="1"/>
    <col min="8242" max="8242" width="7" style="1" customWidth="1"/>
    <col min="8243" max="8251" width="21.42578125" style="1" customWidth="1"/>
    <col min="8252" max="8440" width="9.140625" style="1"/>
    <col min="8441" max="8441" width="9.7109375" style="1" customWidth="1"/>
    <col min="8442" max="8478" width="3.28515625" style="1" customWidth="1"/>
    <col min="8479" max="8491" width="3.85546875" style="1" customWidth="1"/>
    <col min="8492" max="8492" width="22.28515625" style="1" customWidth="1"/>
    <col min="8493" max="8493" width="20.42578125" style="1" customWidth="1"/>
    <col min="8494" max="8494" width="6.5703125" style="1" customWidth="1"/>
    <col min="8495" max="8495" width="6.7109375" style="1" customWidth="1"/>
    <col min="8496" max="8496" width="12.140625" style="1" customWidth="1"/>
    <col min="8497" max="8497" width="12.28515625" style="1" customWidth="1"/>
    <col min="8498" max="8498" width="7" style="1" customWidth="1"/>
    <col min="8499" max="8507" width="21.42578125" style="1" customWidth="1"/>
    <col min="8508" max="8696" width="9.140625" style="1"/>
    <col min="8697" max="8697" width="9.7109375" style="1" customWidth="1"/>
    <col min="8698" max="8734" width="3.28515625" style="1" customWidth="1"/>
    <col min="8735" max="8747" width="3.85546875" style="1" customWidth="1"/>
    <col min="8748" max="8748" width="22.28515625" style="1" customWidth="1"/>
    <col min="8749" max="8749" width="20.42578125" style="1" customWidth="1"/>
    <col min="8750" max="8750" width="6.5703125" style="1" customWidth="1"/>
    <col min="8751" max="8751" width="6.7109375" style="1" customWidth="1"/>
    <col min="8752" max="8752" width="12.140625" style="1" customWidth="1"/>
    <col min="8753" max="8753" width="12.28515625" style="1" customWidth="1"/>
    <col min="8754" max="8754" width="7" style="1" customWidth="1"/>
    <col min="8755" max="8763" width="21.42578125" style="1" customWidth="1"/>
    <col min="8764" max="8952" width="9.140625" style="1"/>
    <col min="8953" max="8953" width="9.7109375" style="1" customWidth="1"/>
    <col min="8954" max="8990" width="3.28515625" style="1" customWidth="1"/>
    <col min="8991" max="9003" width="3.85546875" style="1" customWidth="1"/>
    <col min="9004" max="9004" width="22.28515625" style="1" customWidth="1"/>
    <col min="9005" max="9005" width="20.42578125" style="1" customWidth="1"/>
    <col min="9006" max="9006" width="6.5703125" style="1" customWidth="1"/>
    <col min="9007" max="9007" width="6.7109375" style="1" customWidth="1"/>
    <col min="9008" max="9008" width="12.140625" style="1" customWidth="1"/>
    <col min="9009" max="9009" width="12.28515625" style="1" customWidth="1"/>
    <col min="9010" max="9010" width="7" style="1" customWidth="1"/>
    <col min="9011" max="9019" width="21.42578125" style="1" customWidth="1"/>
    <col min="9020" max="9208" width="9.140625" style="1"/>
    <col min="9209" max="9209" width="9.7109375" style="1" customWidth="1"/>
    <col min="9210" max="9246" width="3.28515625" style="1" customWidth="1"/>
    <col min="9247" max="9259" width="3.85546875" style="1" customWidth="1"/>
    <col min="9260" max="9260" width="22.28515625" style="1" customWidth="1"/>
    <col min="9261" max="9261" width="20.42578125" style="1" customWidth="1"/>
    <col min="9262" max="9262" width="6.5703125" style="1" customWidth="1"/>
    <col min="9263" max="9263" width="6.7109375" style="1" customWidth="1"/>
    <col min="9264" max="9264" width="12.140625" style="1" customWidth="1"/>
    <col min="9265" max="9265" width="12.28515625" style="1" customWidth="1"/>
    <col min="9266" max="9266" width="7" style="1" customWidth="1"/>
    <col min="9267" max="9275" width="21.42578125" style="1" customWidth="1"/>
    <col min="9276" max="9464" width="9.140625" style="1"/>
    <col min="9465" max="9465" width="9.7109375" style="1" customWidth="1"/>
    <col min="9466" max="9502" width="3.28515625" style="1" customWidth="1"/>
    <col min="9503" max="9515" width="3.85546875" style="1" customWidth="1"/>
    <col min="9516" max="9516" width="22.28515625" style="1" customWidth="1"/>
    <col min="9517" max="9517" width="20.42578125" style="1" customWidth="1"/>
    <col min="9518" max="9518" width="6.5703125" style="1" customWidth="1"/>
    <col min="9519" max="9519" width="6.7109375" style="1" customWidth="1"/>
    <col min="9520" max="9520" width="12.140625" style="1" customWidth="1"/>
    <col min="9521" max="9521" width="12.28515625" style="1" customWidth="1"/>
    <col min="9522" max="9522" width="7" style="1" customWidth="1"/>
    <col min="9523" max="9531" width="21.42578125" style="1" customWidth="1"/>
    <col min="9532" max="9720" width="9.140625" style="1"/>
    <col min="9721" max="9721" width="9.7109375" style="1" customWidth="1"/>
    <col min="9722" max="9758" width="3.28515625" style="1" customWidth="1"/>
    <col min="9759" max="9771" width="3.85546875" style="1" customWidth="1"/>
    <col min="9772" max="9772" width="22.28515625" style="1" customWidth="1"/>
    <col min="9773" max="9773" width="20.42578125" style="1" customWidth="1"/>
    <col min="9774" max="9774" width="6.5703125" style="1" customWidth="1"/>
    <col min="9775" max="9775" width="6.7109375" style="1" customWidth="1"/>
    <col min="9776" max="9776" width="12.140625" style="1" customWidth="1"/>
    <col min="9777" max="9777" width="12.28515625" style="1" customWidth="1"/>
    <col min="9778" max="9778" width="7" style="1" customWidth="1"/>
    <col min="9779" max="9787" width="21.42578125" style="1" customWidth="1"/>
    <col min="9788" max="9976" width="9.140625" style="1"/>
    <col min="9977" max="9977" width="9.7109375" style="1" customWidth="1"/>
    <col min="9978" max="10014" width="3.28515625" style="1" customWidth="1"/>
    <col min="10015" max="10027" width="3.85546875" style="1" customWidth="1"/>
    <col min="10028" max="10028" width="22.28515625" style="1" customWidth="1"/>
    <col min="10029" max="10029" width="20.42578125" style="1" customWidth="1"/>
    <col min="10030" max="10030" width="6.5703125" style="1" customWidth="1"/>
    <col min="10031" max="10031" width="6.7109375" style="1" customWidth="1"/>
    <col min="10032" max="10032" width="12.140625" style="1" customWidth="1"/>
    <col min="10033" max="10033" width="12.28515625" style="1" customWidth="1"/>
    <col min="10034" max="10034" width="7" style="1" customWidth="1"/>
    <col min="10035" max="10043" width="21.42578125" style="1" customWidth="1"/>
    <col min="10044" max="10232" width="9.140625" style="1"/>
    <col min="10233" max="10233" width="9.7109375" style="1" customWidth="1"/>
    <col min="10234" max="10270" width="3.28515625" style="1" customWidth="1"/>
    <col min="10271" max="10283" width="3.85546875" style="1" customWidth="1"/>
    <col min="10284" max="10284" width="22.28515625" style="1" customWidth="1"/>
    <col min="10285" max="10285" width="20.42578125" style="1" customWidth="1"/>
    <col min="10286" max="10286" width="6.5703125" style="1" customWidth="1"/>
    <col min="10287" max="10287" width="6.7109375" style="1" customWidth="1"/>
    <col min="10288" max="10288" width="12.140625" style="1" customWidth="1"/>
    <col min="10289" max="10289" width="12.28515625" style="1" customWidth="1"/>
    <col min="10290" max="10290" width="7" style="1" customWidth="1"/>
    <col min="10291" max="10299" width="21.42578125" style="1" customWidth="1"/>
    <col min="10300" max="10488" width="9.140625" style="1"/>
    <col min="10489" max="10489" width="9.7109375" style="1" customWidth="1"/>
    <col min="10490" max="10526" width="3.28515625" style="1" customWidth="1"/>
    <col min="10527" max="10539" width="3.85546875" style="1" customWidth="1"/>
    <col min="10540" max="10540" width="22.28515625" style="1" customWidth="1"/>
    <col min="10541" max="10541" width="20.42578125" style="1" customWidth="1"/>
    <col min="10542" max="10542" width="6.5703125" style="1" customWidth="1"/>
    <col min="10543" max="10543" width="6.7109375" style="1" customWidth="1"/>
    <col min="10544" max="10544" width="12.140625" style="1" customWidth="1"/>
    <col min="10545" max="10545" width="12.28515625" style="1" customWidth="1"/>
    <col min="10546" max="10546" width="7" style="1" customWidth="1"/>
    <col min="10547" max="10555" width="21.42578125" style="1" customWidth="1"/>
    <col min="10556" max="10744" width="9.140625" style="1"/>
    <col min="10745" max="10745" width="9.7109375" style="1" customWidth="1"/>
    <col min="10746" max="10782" width="3.28515625" style="1" customWidth="1"/>
    <col min="10783" max="10795" width="3.85546875" style="1" customWidth="1"/>
    <col min="10796" max="10796" width="22.28515625" style="1" customWidth="1"/>
    <col min="10797" max="10797" width="20.42578125" style="1" customWidth="1"/>
    <col min="10798" max="10798" width="6.5703125" style="1" customWidth="1"/>
    <col min="10799" max="10799" width="6.7109375" style="1" customWidth="1"/>
    <col min="10800" max="10800" width="12.140625" style="1" customWidth="1"/>
    <col min="10801" max="10801" width="12.28515625" style="1" customWidth="1"/>
    <col min="10802" max="10802" width="7" style="1" customWidth="1"/>
    <col min="10803" max="10811" width="21.42578125" style="1" customWidth="1"/>
    <col min="10812" max="11000" width="9.140625" style="1"/>
    <col min="11001" max="11001" width="9.7109375" style="1" customWidth="1"/>
    <col min="11002" max="11038" width="3.28515625" style="1" customWidth="1"/>
    <col min="11039" max="11051" width="3.85546875" style="1" customWidth="1"/>
    <col min="11052" max="11052" width="22.28515625" style="1" customWidth="1"/>
    <col min="11053" max="11053" width="20.42578125" style="1" customWidth="1"/>
    <col min="11054" max="11054" width="6.5703125" style="1" customWidth="1"/>
    <col min="11055" max="11055" width="6.7109375" style="1" customWidth="1"/>
    <col min="11056" max="11056" width="12.140625" style="1" customWidth="1"/>
    <col min="11057" max="11057" width="12.28515625" style="1" customWidth="1"/>
    <col min="11058" max="11058" width="7" style="1" customWidth="1"/>
    <col min="11059" max="11067" width="21.42578125" style="1" customWidth="1"/>
    <col min="11068" max="11256" width="9.140625" style="1"/>
    <col min="11257" max="11257" width="9.7109375" style="1" customWidth="1"/>
    <col min="11258" max="11294" width="3.28515625" style="1" customWidth="1"/>
    <col min="11295" max="11307" width="3.85546875" style="1" customWidth="1"/>
    <col min="11308" max="11308" width="22.28515625" style="1" customWidth="1"/>
    <col min="11309" max="11309" width="20.42578125" style="1" customWidth="1"/>
    <col min="11310" max="11310" width="6.5703125" style="1" customWidth="1"/>
    <col min="11311" max="11311" width="6.7109375" style="1" customWidth="1"/>
    <col min="11312" max="11312" width="12.140625" style="1" customWidth="1"/>
    <col min="11313" max="11313" width="12.28515625" style="1" customWidth="1"/>
    <col min="11314" max="11314" width="7" style="1" customWidth="1"/>
    <col min="11315" max="11323" width="21.42578125" style="1" customWidth="1"/>
    <col min="11324" max="11512" width="9.140625" style="1"/>
    <col min="11513" max="11513" width="9.7109375" style="1" customWidth="1"/>
    <col min="11514" max="11550" width="3.28515625" style="1" customWidth="1"/>
    <col min="11551" max="11563" width="3.85546875" style="1" customWidth="1"/>
    <col min="11564" max="11564" width="22.28515625" style="1" customWidth="1"/>
    <col min="11565" max="11565" width="20.42578125" style="1" customWidth="1"/>
    <col min="11566" max="11566" width="6.5703125" style="1" customWidth="1"/>
    <col min="11567" max="11567" width="6.7109375" style="1" customWidth="1"/>
    <col min="11568" max="11568" width="12.140625" style="1" customWidth="1"/>
    <col min="11569" max="11569" width="12.28515625" style="1" customWidth="1"/>
    <col min="11570" max="11570" width="7" style="1" customWidth="1"/>
    <col min="11571" max="11579" width="21.42578125" style="1" customWidth="1"/>
    <col min="11580" max="11768" width="9.140625" style="1"/>
    <col min="11769" max="11769" width="9.7109375" style="1" customWidth="1"/>
    <col min="11770" max="11806" width="3.28515625" style="1" customWidth="1"/>
    <col min="11807" max="11819" width="3.85546875" style="1" customWidth="1"/>
    <col min="11820" max="11820" width="22.28515625" style="1" customWidth="1"/>
    <col min="11821" max="11821" width="20.42578125" style="1" customWidth="1"/>
    <col min="11822" max="11822" width="6.5703125" style="1" customWidth="1"/>
    <col min="11823" max="11823" width="6.7109375" style="1" customWidth="1"/>
    <col min="11824" max="11824" width="12.140625" style="1" customWidth="1"/>
    <col min="11825" max="11825" width="12.28515625" style="1" customWidth="1"/>
    <col min="11826" max="11826" width="7" style="1" customWidth="1"/>
    <col min="11827" max="11835" width="21.42578125" style="1" customWidth="1"/>
    <col min="11836" max="12024" width="9.140625" style="1"/>
    <col min="12025" max="12025" width="9.7109375" style="1" customWidth="1"/>
    <col min="12026" max="12062" width="3.28515625" style="1" customWidth="1"/>
    <col min="12063" max="12075" width="3.85546875" style="1" customWidth="1"/>
    <col min="12076" max="12076" width="22.28515625" style="1" customWidth="1"/>
    <col min="12077" max="12077" width="20.42578125" style="1" customWidth="1"/>
    <col min="12078" max="12078" width="6.5703125" style="1" customWidth="1"/>
    <col min="12079" max="12079" width="6.7109375" style="1" customWidth="1"/>
    <col min="12080" max="12080" width="12.140625" style="1" customWidth="1"/>
    <col min="12081" max="12081" width="12.28515625" style="1" customWidth="1"/>
    <col min="12082" max="12082" width="7" style="1" customWidth="1"/>
    <col min="12083" max="12091" width="21.42578125" style="1" customWidth="1"/>
    <col min="12092" max="12280" width="9.140625" style="1"/>
    <col min="12281" max="12281" width="9.7109375" style="1" customWidth="1"/>
    <col min="12282" max="12318" width="3.28515625" style="1" customWidth="1"/>
    <col min="12319" max="12331" width="3.85546875" style="1" customWidth="1"/>
    <col min="12332" max="12332" width="22.28515625" style="1" customWidth="1"/>
    <col min="12333" max="12333" width="20.42578125" style="1" customWidth="1"/>
    <col min="12334" max="12334" width="6.5703125" style="1" customWidth="1"/>
    <col min="12335" max="12335" width="6.7109375" style="1" customWidth="1"/>
    <col min="12336" max="12336" width="12.140625" style="1" customWidth="1"/>
    <col min="12337" max="12337" width="12.28515625" style="1" customWidth="1"/>
    <col min="12338" max="12338" width="7" style="1" customWidth="1"/>
    <col min="12339" max="12347" width="21.42578125" style="1" customWidth="1"/>
    <col min="12348" max="12536" width="9.140625" style="1"/>
    <col min="12537" max="12537" width="9.7109375" style="1" customWidth="1"/>
    <col min="12538" max="12574" width="3.28515625" style="1" customWidth="1"/>
    <col min="12575" max="12587" width="3.85546875" style="1" customWidth="1"/>
    <col min="12588" max="12588" width="22.28515625" style="1" customWidth="1"/>
    <col min="12589" max="12589" width="20.42578125" style="1" customWidth="1"/>
    <col min="12590" max="12590" width="6.5703125" style="1" customWidth="1"/>
    <col min="12591" max="12591" width="6.7109375" style="1" customWidth="1"/>
    <col min="12592" max="12592" width="12.140625" style="1" customWidth="1"/>
    <col min="12593" max="12593" width="12.28515625" style="1" customWidth="1"/>
    <col min="12594" max="12594" width="7" style="1" customWidth="1"/>
    <col min="12595" max="12603" width="21.42578125" style="1" customWidth="1"/>
    <col min="12604" max="12792" width="9.140625" style="1"/>
    <col min="12793" max="12793" width="9.7109375" style="1" customWidth="1"/>
    <col min="12794" max="12830" width="3.28515625" style="1" customWidth="1"/>
    <col min="12831" max="12843" width="3.85546875" style="1" customWidth="1"/>
    <col min="12844" max="12844" width="22.28515625" style="1" customWidth="1"/>
    <col min="12845" max="12845" width="20.42578125" style="1" customWidth="1"/>
    <col min="12846" max="12846" width="6.5703125" style="1" customWidth="1"/>
    <col min="12847" max="12847" width="6.7109375" style="1" customWidth="1"/>
    <col min="12848" max="12848" width="12.140625" style="1" customWidth="1"/>
    <col min="12849" max="12849" width="12.28515625" style="1" customWidth="1"/>
    <col min="12850" max="12850" width="7" style="1" customWidth="1"/>
    <col min="12851" max="12859" width="21.42578125" style="1" customWidth="1"/>
    <col min="12860" max="13048" width="9.140625" style="1"/>
    <col min="13049" max="13049" width="9.7109375" style="1" customWidth="1"/>
    <col min="13050" max="13086" width="3.28515625" style="1" customWidth="1"/>
    <col min="13087" max="13099" width="3.85546875" style="1" customWidth="1"/>
    <col min="13100" max="13100" width="22.28515625" style="1" customWidth="1"/>
    <col min="13101" max="13101" width="20.42578125" style="1" customWidth="1"/>
    <col min="13102" max="13102" width="6.5703125" style="1" customWidth="1"/>
    <col min="13103" max="13103" width="6.7109375" style="1" customWidth="1"/>
    <col min="13104" max="13104" width="12.140625" style="1" customWidth="1"/>
    <col min="13105" max="13105" width="12.28515625" style="1" customWidth="1"/>
    <col min="13106" max="13106" width="7" style="1" customWidth="1"/>
    <col min="13107" max="13115" width="21.42578125" style="1" customWidth="1"/>
    <col min="13116" max="13304" width="9.140625" style="1"/>
    <col min="13305" max="13305" width="9.7109375" style="1" customWidth="1"/>
    <col min="13306" max="13342" width="3.28515625" style="1" customWidth="1"/>
    <col min="13343" max="13355" width="3.85546875" style="1" customWidth="1"/>
    <col min="13356" max="13356" width="22.28515625" style="1" customWidth="1"/>
    <col min="13357" max="13357" width="20.42578125" style="1" customWidth="1"/>
    <col min="13358" max="13358" width="6.5703125" style="1" customWidth="1"/>
    <col min="13359" max="13359" width="6.7109375" style="1" customWidth="1"/>
    <col min="13360" max="13360" width="12.140625" style="1" customWidth="1"/>
    <col min="13361" max="13361" width="12.28515625" style="1" customWidth="1"/>
    <col min="13362" max="13362" width="7" style="1" customWidth="1"/>
    <col min="13363" max="13371" width="21.42578125" style="1" customWidth="1"/>
    <col min="13372" max="13560" width="9.140625" style="1"/>
    <col min="13561" max="13561" width="9.7109375" style="1" customWidth="1"/>
    <col min="13562" max="13598" width="3.28515625" style="1" customWidth="1"/>
    <col min="13599" max="13611" width="3.85546875" style="1" customWidth="1"/>
    <col min="13612" max="13612" width="22.28515625" style="1" customWidth="1"/>
    <col min="13613" max="13613" width="20.42578125" style="1" customWidth="1"/>
    <col min="13614" max="13614" width="6.5703125" style="1" customWidth="1"/>
    <col min="13615" max="13615" width="6.7109375" style="1" customWidth="1"/>
    <col min="13616" max="13616" width="12.140625" style="1" customWidth="1"/>
    <col min="13617" max="13617" width="12.28515625" style="1" customWidth="1"/>
    <col min="13618" max="13618" width="7" style="1" customWidth="1"/>
    <col min="13619" max="13627" width="21.42578125" style="1" customWidth="1"/>
    <col min="13628" max="13816" width="9.140625" style="1"/>
    <col min="13817" max="13817" width="9.7109375" style="1" customWidth="1"/>
    <col min="13818" max="13854" width="3.28515625" style="1" customWidth="1"/>
    <col min="13855" max="13867" width="3.85546875" style="1" customWidth="1"/>
    <col min="13868" max="13868" width="22.28515625" style="1" customWidth="1"/>
    <col min="13869" max="13869" width="20.42578125" style="1" customWidth="1"/>
    <col min="13870" max="13870" width="6.5703125" style="1" customWidth="1"/>
    <col min="13871" max="13871" width="6.7109375" style="1" customWidth="1"/>
    <col min="13872" max="13872" width="12.140625" style="1" customWidth="1"/>
    <col min="13873" max="13873" width="12.28515625" style="1" customWidth="1"/>
    <col min="13874" max="13874" width="7" style="1" customWidth="1"/>
    <col min="13875" max="13883" width="21.42578125" style="1" customWidth="1"/>
    <col min="13884" max="14072" width="9.140625" style="1"/>
    <col min="14073" max="14073" width="9.7109375" style="1" customWidth="1"/>
    <col min="14074" max="14110" width="3.28515625" style="1" customWidth="1"/>
    <col min="14111" max="14123" width="3.85546875" style="1" customWidth="1"/>
    <col min="14124" max="14124" width="22.28515625" style="1" customWidth="1"/>
    <col min="14125" max="14125" width="20.42578125" style="1" customWidth="1"/>
    <col min="14126" max="14126" width="6.5703125" style="1" customWidth="1"/>
    <col min="14127" max="14127" width="6.7109375" style="1" customWidth="1"/>
    <col min="14128" max="14128" width="12.140625" style="1" customWidth="1"/>
    <col min="14129" max="14129" width="12.28515625" style="1" customWidth="1"/>
    <col min="14130" max="14130" width="7" style="1" customWidth="1"/>
    <col min="14131" max="14139" width="21.42578125" style="1" customWidth="1"/>
    <col min="14140" max="14328" width="9.140625" style="1"/>
    <col min="14329" max="14329" width="9.7109375" style="1" customWidth="1"/>
    <col min="14330" max="14366" width="3.28515625" style="1" customWidth="1"/>
    <col min="14367" max="14379" width="3.85546875" style="1" customWidth="1"/>
    <col min="14380" max="14380" width="22.28515625" style="1" customWidth="1"/>
    <col min="14381" max="14381" width="20.42578125" style="1" customWidth="1"/>
    <col min="14382" max="14382" width="6.5703125" style="1" customWidth="1"/>
    <col min="14383" max="14383" width="6.7109375" style="1" customWidth="1"/>
    <col min="14384" max="14384" width="12.140625" style="1" customWidth="1"/>
    <col min="14385" max="14385" width="12.28515625" style="1" customWidth="1"/>
    <col min="14386" max="14386" width="7" style="1" customWidth="1"/>
    <col min="14387" max="14395" width="21.42578125" style="1" customWidth="1"/>
    <col min="14396" max="14584" width="9.140625" style="1"/>
    <col min="14585" max="14585" width="9.7109375" style="1" customWidth="1"/>
    <col min="14586" max="14622" width="3.28515625" style="1" customWidth="1"/>
    <col min="14623" max="14635" width="3.85546875" style="1" customWidth="1"/>
    <col min="14636" max="14636" width="22.28515625" style="1" customWidth="1"/>
    <col min="14637" max="14637" width="20.42578125" style="1" customWidth="1"/>
    <col min="14638" max="14638" width="6.5703125" style="1" customWidth="1"/>
    <col min="14639" max="14639" width="6.7109375" style="1" customWidth="1"/>
    <col min="14640" max="14640" width="12.140625" style="1" customWidth="1"/>
    <col min="14641" max="14641" width="12.28515625" style="1" customWidth="1"/>
    <col min="14642" max="14642" width="7" style="1" customWidth="1"/>
    <col min="14643" max="14651" width="21.42578125" style="1" customWidth="1"/>
    <col min="14652" max="14840" width="9.140625" style="1"/>
    <col min="14841" max="14841" width="9.7109375" style="1" customWidth="1"/>
    <col min="14842" max="14878" width="3.28515625" style="1" customWidth="1"/>
    <col min="14879" max="14891" width="3.85546875" style="1" customWidth="1"/>
    <col min="14892" max="14892" width="22.28515625" style="1" customWidth="1"/>
    <col min="14893" max="14893" width="20.42578125" style="1" customWidth="1"/>
    <col min="14894" max="14894" width="6.5703125" style="1" customWidth="1"/>
    <col min="14895" max="14895" width="6.7109375" style="1" customWidth="1"/>
    <col min="14896" max="14896" width="12.140625" style="1" customWidth="1"/>
    <col min="14897" max="14897" width="12.28515625" style="1" customWidth="1"/>
    <col min="14898" max="14898" width="7" style="1" customWidth="1"/>
    <col min="14899" max="14907" width="21.42578125" style="1" customWidth="1"/>
    <col min="14908" max="15096" width="9.140625" style="1"/>
    <col min="15097" max="15097" width="9.7109375" style="1" customWidth="1"/>
    <col min="15098" max="15134" width="3.28515625" style="1" customWidth="1"/>
    <col min="15135" max="15147" width="3.85546875" style="1" customWidth="1"/>
    <col min="15148" max="15148" width="22.28515625" style="1" customWidth="1"/>
    <col min="15149" max="15149" width="20.42578125" style="1" customWidth="1"/>
    <col min="15150" max="15150" width="6.5703125" style="1" customWidth="1"/>
    <col min="15151" max="15151" width="6.7109375" style="1" customWidth="1"/>
    <col min="15152" max="15152" width="12.140625" style="1" customWidth="1"/>
    <col min="15153" max="15153" width="12.28515625" style="1" customWidth="1"/>
    <col min="15154" max="15154" width="7" style="1" customWidth="1"/>
    <col min="15155" max="15163" width="21.42578125" style="1" customWidth="1"/>
    <col min="15164" max="15352" width="9.140625" style="1"/>
    <col min="15353" max="15353" width="9.7109375" style="1" customWidth="1"/>
    <col min="15354" max="15390" width="3.28515625" style="1" customWidth="1"/>
    <col min="15391" max="15403" width="3.85546875" style="1" customWidth="1"/>
    <col min="15404" max="15404" width="22.28515625" style="1" customWidth="1"/>
    <col min="15405" max="15405" width="20.42578125" style="1" customWidth="1"/>
    <col min="15406" max="15406" width="6.5703125" style="1" customWidth="1"/>
    <col min="15407" max="15407" width="6.7109375" style="1" customWidth="1"/>
    <col min="15408" max="15408" width="12.140625" style="1" customWidth="1"/>
    <col min="15409" max="15409" width="12.28515625" style="1" customWidth="1"/>
    <col min="15410" max="15410" width="7" style="1" customWidth="1"/>
    <col min="15411" max="15419" width="21.42578125" style="1" customWidth="1"/>
    <col min="15420" max="15608" width="9.140625" style="1"/>
    <col min="15609" max="15609" width="9.7109375" style="1" customWidth="1"/>
    <col min="15610" max="15646" width="3.28515625" style="1" customWidth="1"/>
    <col min="15647" max="15659" width="3.85546875" style="1" customWidth="1"/>
    <col min="15660" max="15660" width="22.28515625" style="1" customWidth="1"/>
    <col min="15661" max="15661" width="20.42578125" style="1" customWidth="1"/>
    <col min="15662" max="15662" width="6.5703125" style="1" customWidth="1"/>
    <col min="15663" max="15663" width="6.7109375" style="1" customWidth="1"/>
    <col min="15664" max="15664" width="12.140625" style="1" customWidth="1"/>
    <col min="15665" max="15665" width="12.28515625" style="1" customWidth="1"/>
    <col min="15666" max="15666" width="7" style="1" customWidth="1"/>
    <col min="15667" max="15675" width="21.42578125" style="1" customWidth="1"/>
    <col min="15676" max="15864" width="9.140625" style="1"/>
    <col min="15865" max="15865" width="9.7109375" style="1" customWidth="1"/>
    <col min="15866" max="15902" width="3.28515625" style="1" customWidth="1"/>
    <col min="15903" max="15915" width="3.85546875" style="1" customWidth="1"/>
    <col min="15916" max="15916" width="22.28515625" style="1" customWidth="1"/>
    <col min="15917" max="15917" width="20.42578125" style="1" customWidth="1"/>
    <col min="15918" max="15918" width="6.5703125" style="1" customWidth="1"/>
    <col min="15919" max="15919" width="6.7109375" style="1" customWidth="1"/>
    <col min="15920" max="15920" width="12.140625" style="1" customWidth="1"/>
    <col min="15921" max="15921" width="12.28515625" style="1" customWidth="1"/>
    <col min="15922" max="15922" width="7" style="1" customWidth="1"/>
    <col min="15923" max="15931" width="21.42578125" style="1" customWidth="1"/>
    <col min="15932" max="16120" width="9.140625" style="1"/>
    <col min="16121" max="16121" width="9.7109375" style="1" customWidth="1"/>
    <col min="16122" max="16158" width="3.28515625" style="1" customWidth="1"/>
    <col min="16159" max="16171" width="3.85546875" style="1" customWidth="1"/>
    <col min="16172" max="16172" width="22.28515625" style="1" customWidth="1"/>
    <col min="16173" max="16173" width="20.42578125" style="1" customWidth="1"/>
    <col min="16174" max="16174" width="6.5703125" style="1" customWidth="1"/>
    <col min="16175" max="16175" width="6.7109375" style="1" customWidth="1"/>
    <col min="16176" max="16176" width="12.140625" style="1" customWidth="1"/>
    <col min="16177" max="16177" width="12.28515625" style="1" customWidth="1"/>
    <col min="16178" max="16178" width="7" style="1" customWidth="1"/>
    <col min="16179" max="16187" width="21.42578125" style="1" customWidth="1"/>
    <col min="16188" max="16384" width="9.140625" style="1"/>
  </cols>
  <sheetData>
    <row r="1" spans="1:59" s="4" customFormat="1" ht="18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9" s="4" customFormat="1" ht="18.75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9" s="5" customFormat="1" ht="19.5" x14ac:dyDescent="0.25">
      <c r="A3" s="5" t="s">
        <v>2</v>
      </c>
      <c r="B3" s="6"/>
      <c r="C3" s="6" t="s">
        <v>3</v>
      </c>
      <c r="D3" s="6"/>
      <c r="E3" s="6"/>
      <c r="F3" s="6"/>
      <c r="G3" s="6"/>
      <c r="H3" s="6"/>
      <c r="I3" s="57"/>
      <c r="J3" s="5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S3" s="6"/>
      <c r="AT3" s="6"/>
      <c r="AU3" s="6"/>
      <c r="AV3" s="6"/>
      <c r="AW3" s="6"/>
      <c r="AX3" s="6"/>
      <c r="AY3" s="6"/>
      <c r="AZ3" s="25"/>
    </row>
    <row r="4" spans="1:59" s="7" customFormat="1" ht="21" customHeight="1" x14ac:dyDescent="0.25">
      <c r="A4" s="58" t="s">
        <v>4</v>
      </c>
      <c r="B4" s="60" t="s">
        <v>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 t="s">
        <v>6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4" t="s">
        <v>7</v>
      </c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5" t="s">
        <v>8</v>
      </c>
      <c r="AR4" s="66"/>
      <c r="AS4" s="67" t="s">
        <v>9</v>
      </c>
      <c r="AT4" s="69" t="s">
        <v>10</v>
      </c>
      <c r="AU4" s="69" t="s">
        <v>11</v>
      </c>
      <c r="AV4" s="71" t="s">
        <v>12</v>
      </c>
      <c r="AW4" s="28"/>
      <c r="AX4" s="28"/>
      <c r="AY4" s="28"/>
      <c r="AZ4" s="75" t="s">
        <v>13</v>
      </c>
      <c r="BA4" s="73" t="s">
        <v>2</v>
      </c>
    </row>
    <row r="5" spans="1:59" s="7" customFormat="1" ht="40.5" customHeight="1" x14ac:dyDescent="0.25">
      <c r="A5" s="59"/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10">
        <v>1</v>
      </c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  <c r="X5" s="10">
        <v>9</v>
      </c>
      <c r="Y5" s="10">
        <v>10</v>
      </c>
      <c r="Z5" s="10">
        <v>11</v>
      </c>
      <c r="AA5" s="10">
        <v>12</v>
      </c>
      <c r="AB5" s="10">
        <v>13</v>
      </c>
      <c r="AC5" s="10">
        <v>14</v>
      </c>
      <c r="AD5" s="10">
        <v>15</v>
      </c>
      <c r="AE5" s="10">
        <v>16</v>
      </c>
      <c r="AF5" s="11">
        <v>1</v>
      </c>
      <c r="AG5" s="11">
        <v>2</v>
      </c>
      <c r="AH5" s="11">
        <v>3</v>
      </c>
      <c r="AI5" s="11">
        <v>4</v>
      </c>
      <c r="AJ5" s="11">
        <v>5</v>
      </c>
      <c r="AK5" s="11">
        <v>6</v>
      </c>
      <c r="AL5" s="11">
        <v>7</v>
      </c>
      <c r="AM5" s="11">
        <v>8</v>
      </c>
      <c r="AN5" s="11">
        <v>9</v>
      </c>
      <c r="AO5" s="11">
        <v>10</v>
      </c>
      <c r="AP5" s="11">
        <v>11</v>
      </c>
      <c r="AQ5" s="24" t="s">
        <v>14</v>
      </c>
      <c r="AR5" s="24" t="s">
        <v>15</v>
      </c>
      <c r="AS5" s="68"/>
      <c r="AT5" s="70"/>
      <c r="AU5" s="70"/>
      <c r="AV5" s="72"/>
      <c r="AW5" s="29"/>
      <c r="AX5" s="29"/>
      <c r="AY5" s="29"/>
      <c r="AZ5" s="76"/>
      <c r="BA5" s="74"/>
    </row>
    <row r="6" spans="1:59" s="38" customFormat="1" ht="20.25" customHeight="1" x14ac:dyDescent="0.3">
      <c r="A6" s="30" t="s">
        <v>16</v>
      </c>
      <c r="B6" s="32">
        <v>2</v>
      </c>
      <c r="C6" s="32">
        <v>1</v>
      </c>
      <c r="D6" s="32">
        <v>0</v>
      </c>
      <c r="E6" s="32">
        <v>0</v>
      </c>
      <c r="F6" s="32">
        <v>2</v>
      </c>
      <c r="G6" s="32">
        <v>2</v>
      </c>
      <c r="H6" s="32">
        <v>2</v>
      </c>
      <c r="I6" s="32">
        <v>2</v>
      </c>
      <c r="J6" s="32">
        <v>0</v>
      </c>
      <c r="K6" s="32">
        <v>2</v>
      </c>
      <c r="L6" s="32">
        <v>0</v>
      </c>
      <c r="M6" s="32">
        <v>0</v>
      </c>
      <c r="N6" s="32">
        <v>1</v>
      </c>
      <c r="O6" s="32">
        <v>0</v>
      </c>
      <c r="P6" s="31">
        <v>0</v>
      </c>
      <c r="Q6" s="31">
        <v>0</v>
      </c>
      <c r="R6" s="31">
        <v>1</v>
      </c>
      <c r="S6" s="31">
        <v>0</v>
      </c>
      <c r="T6" s="31">
        <v>1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1</v>
      </c>
      <c r="AA6" s="31">
        <v>0</v>
      </c>
      <c r="AB6" s="31">
        <v>2</v>
      </c>
      <c r="AC6" s="31">
        <v>0</v>
      </c>
      <c r="AD6" s="31">
        <v>1</v>
      </c>
      <c r="AE6" s="31">
        <v>0</v>
      </c>
      <c r="AF6" s="32">
        <v>3</v>
      </c>
      <c r="AG6" s="32">
        <v>2</v>
      </c>
      <c r="AH6" s="32">
        <v>0</v>
      </c>
      <c r="AI6" s="32">
        <v>2</v>
      </c>
      <c r="AJ6" s="32">
        <v>2</v>
      </c>
      <c r="AK6" s="32">
        <v>0</v>
      </c>
      <c r="AL6" s="32">
        <v>2</v>
      </c>
      <c r="AM6" s="32">
        <v>0</v>
      </c>
      <c r="AN6" s="32">
        <v>0</v>
      </c>
      <c r="AO6" s="32">
        <v>2</v>
      </c>
      <c r="AP6" s="32">
        <v>0</v>
      </c>
      <c r="AQ6" s="32">
        <v>4</v>
      </c>
      <c r="AR6" s="32">
        <v>4</v>
      </c>
      <c r="AS6" s="32">
        <f t="shared" ref="AS6:AS25" si="0">SUM(B6:AR6)</f>
        <v>41</v>
      </c>
      <c r="AT6" s="32">
        <v>1</v>
      </c>
      <c r="AU6" s="33">
        <f t="shared" ref="AU6:AU25" si="1">AS6/100</f>
        <v>0.41</v>
      </c>
      <c r="AV6" s="32" t="s">
        <v>17</v>
      </c>
      <c r="AW6" s="34" t="s">
        <v>19</v>
      </c>
      <c r="AX6" s="34" t="s">
        <v>20</v>
      </c>
      <c r="AY6" s="34" t="s">
        <v>21</v>
      </c>
      <c r="AZ6" s="35" t="s">
        <v>18</v>
      </c>
      <c r="BA6" s="32">
        <v>7</v>
      </c>
      <c r="BD6" s="36"/>
      <c r="BE6" s="36"/>
      <c r="BF6" s="36"/>
      <c r="BG6" s="36"/>
    </row>
    <row r="7" spans="1:59" s="7" customFormat="1" ht="20.25" customHeight="1" x14ac:dyDescent="0.3">
      <c r="A7" s="12" t="s">
        <v>22</v>
      </c>
      <c r="B7" s="14">
        <v>0</v>
      </c>
      <c r="C7" s="14">
        <v>0</v>
      </c>
      <c r="D7" s="14">
        <v>0</v>
      </c>
      <c r="E7" s="14">
        <v>0</v>
      </c>
      <c r="F7" s="19">
        <v>2</v>
      </c>
      <c r="G7" s="19">
        <v>2</v>
      </c>
      <c r="H7" s="14">
        <v>0</v>
      </c>
      <c r="I7" s="14">
        <v>0</v>
      </c>
      <c r="J7" s="14">
        <v>2</v>
      </c>
      <c r="K7" s="14">
        <v>2</v>
      </c>
      <c r="L7" s="14">
        <v>2</v>
      </c>
      <c r="M7" s="14">
        <v>0</v>
      </c>
      <c r="N7" s="14">
        <v>1</v>
      </c>
      <c r="O7" s="14">
        <v>0</v>
      </c>
      <c r="P7" s="13">
        <v>0</v>
      </c>
      <c r="Q7" s="13">
        <v>0</v>
      </c>
      <c r="R7" s="13">
        <v>0</v>
      </c>
      <c r="S7" s="13">
        <v>1</v>
      </c>
      <c r="T7" s="13">
        <v>1</v>
      </c>
      <c r="U7" s="13">
        <v>0</v>
      </c>
      <c r="V7" s="13">
        <v>0</v>
      </c>
      <c r="W7" s="13">
        <v>0</v>
      </c>
      <c r="X7" s="13">
        <v>1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6</v>
      </c>
      <c r="AR7" s="14">
        <v>5</v>
      </c>
      <c r="AS7" s="14">
        <f t="shared" si="0"/>
        <v>25</v>
      </c>
      <c r="AT7" s="14">
        <v>2</v>
      </c>
      <c r="AU7" s="15">
        <f t="shared" si="1"/>
        <v>0.25</v>
      </c>
      <c r="AV7" s="14" t="s">
        <v>23</v>
      </c>
      <c r="AW7" s="17" t="s">
        <v>92</v>
      </c>
      <c r="AX7" s="17" t="s">
        <v>25</v>
      </c>
      <c r="AY7" s="17" t="s">
        <v>26</v>
      </c>
      <c r="AZ7" s="26" t="s">
        <v>24</v>
      </c>
      <c r="BA7" s="14">
        <v>7</v>
      </c>
    </row>
    <row r="8" spans="1:59" s="7" customFormat="1" ht="20.25" customHeight="1" x14ac:dyDescent="0.3">
      <c r="A8" s="12" t="s">
        <v>27</v>
      </c>
      <c r="B8" s="14">
        <v>0</v>
      </c>
      <c r="C8" s="14">
        <v>0</v>
      </c>
      <c r="D8" s="14">
        <v>0</v>
      </c>
      <c r="E8" s="14">
        <v>0</v>
      </c>
      <c r="F8" s="14">
        <v>2</v>
      </c>
      <c r="G8" s="14">
        <v>2</v>
      </c>
      <c r="H8" s="14">
        <v>2</v>
      </c>
      <c r="I8" s="14">
        <v>2</v>
      </c>
      <c r="J8" s="14">
        <v>2</v>
      </c>
      <c r="K8" s="14">
        <v>2</v>
      </c>
      <c r="L8" s="14">
        <v>2</v>
      </c>
      <c r="M8" s="14">
        <v>1</v>
      </c>
      <c r="N8" s="14">
        <v>0</v>
      </c>
      <c r="O8" s="14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1</v>
      </c>
      <c r="Y8" s="13">
        <v>0</v>
      </c>
      <c r="Z8" s="13">
        <v>0</v>
      </c>
      <c r="AA8" s="13">
        <v>0</v>
      </c>
      <c r="AB8" s="13">
        <v>2</v>
      </c>
      <c r="AC8" s="13">
        <v>2</v>
      </c>
      <c r="AD8" s="13">
        <v>0</v>
      </c>
      <c r="AE8" s="13">
        <v>0</v>
      </c>
      <c r="AF8" s="14">
        <v>0</v>
      </c>
      <c r="AG8" s="14">
        <v>0</v>
      </c>
      <c r="AH8" s="14">
        <v>0</v>
      </c>
      <c r="AI8" s="14">
        <v>2</v>
      </c>
      <c r="AJ8" s="14">
        <v>0</v>
      </c>
      <c r="AK8" s="14">
        <v>2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f t="shared" si="0"/>
        <v>24</v>
      </c>
      <c r="AT8" s="14">
        <v>3</v>
      </c>
      <c r="AU8" s="15">
        <f t="shared" si="1"/>
        <v>0.24</v>
      </c>
      <c r="AV8" s="14" t="s">
        <v>23</v>
      </c>
      <c r="AW8" s="17" t="s">
        <v>93</v>
      </c>
      <c r="AX8" s="18" t="s">
        <v>28</v>
      </c>
      <c r="AY8" s="17" t="s">
        <v>29</v>
      </c>
      <c r="AZ8" s="26" t="s">
        <v>24</v>
      </c>
      <c r="BA8" s="14">
        <v>7</v>
      </c>
    </row>
    <row r="9" spans="1:59" s="7" customFormat="1" ht="20.25" customHeight="1" x14ac:dyDescent="0.3">
      <c r="A9" s="12" t="s">
        <v>30</v>
      </c>
      <c r="B9" s="14">
        <v>2</v>
      </c>
      <c r="C9" s="14">
        <v>0</v>
      </c>
      <c r="D9" s="14">
        <v>0</v>
      </c>
      <c r="E9" s="14">
        <v>0</v>
      </c>
      <c r="F9" s="14">
        <v>2</v>
      </c>
      <c r="G9" s="14">
        <v>2</v>
      </c>
      <c r="H9" s="14">
        <v>2</v>
      </c>
      <c r="I9" s="14">
        <v>2</v>
      </c>
      <c r="J9" s="14">
        <v>2</v>
      </c>
      <c r="K9" s="14">
        <v>2</v>
      </c>
      <c r="L9" s="14">
        <v>2</v>
      </c>
      <c r="M9" s="14">
        <v>0</v>
      </c>
      <c r="N9" s="14">
        <v>0</v>
      </c>
      <c r="O9" s="14">
        <v>0</v>
      </c>
      <c r="P9" s="13">
        <v>0</v>
      </c>
      <c r="Q9" s="13">
        <v>0</v>
      </c>
      <c r="R9" s="13">
        <v>1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1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4">
        <v>0</v>
      </c>
      <c r="AG9" s="14">
        <v>1</v>
      </c>
      <c r="AH9" s="14">
        <v>0</v>
      </c>
      <c r="AI9" s="14">
        <v>2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2</v>
      </c>
      <c r="AQ9" s="14">
        <v>0</v>
      </c>
      <c r="AR9" s="14">
        <v>0</v>
      </c>
      <c r="AS9" s="14">
        <f t="shared" si="0"/>
        <v>23</v>
      </c>
      <c r="AT9" s="14">
        <v>4</v>
      </c>
      <c r="AU9" s="15">
        <f t="shared" si="1"/>
        <v>0.23</v>
      </c>
      <c r="AV9" s="14" t="s">
        <v>23</v>
      </c>
      <c r="AW9" s="16" t="s">
        <v>31</v>
      </c>
      <c r="AX9" s="16" t="s">
        <v>32</v>
      </c>
      <c r="AY9" s="16" t="s">
        <v>33</v>
      </c>
      <c r="AZ9" s="26" t="s">
        <v>18</v>
      </c>
      <c r="BA9" s="14">
        <v>7</v>
      </c>
      <c r="BD9" s="4"/>
      <c r="BE9" s="4"/>
      <c r="BF9" s="4"/>
      <c r="BG9" s="4"/>
    </row>
    <row r="10" spans="1:59" s="7" customFormat="1" ht="20.25" customHeight="1" x14ac:dyDescent="0.3">
      <c r="A10" s="12" t="s">
        <v>34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2</v>
      </c>
      <c r="H10" s="14">
        <v>0</v>
      </c>
      <c r="I10" s="14">
        <v>0</v>
      </c>
      <c r="J10" s="14">
        <v>2</v>
      </c>
      <c r="K10" s="14">
        <v>2</v>
      </c>
      <c r="L10" s="14">
        <v>2</v>
      </c>
      <c r="M10" s="14">
        <v>0</v>
      </c>
      <c r="N10" s="14">
        <v>1</v>
      </c>
      <c r="O10" s="14">
        <v>0</v>
      </c>
      <c r="P10" s="13">
        <v>0</v>
      </c>
      <c r="Q10" s="13">
        <v>1</v>
      </c>
      <c r="R10" s="13">
        <v>1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1</v>
      </c>
      <c r="AE10" s="13">
        <v>1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6</v>
      </c>
      <c r="AR10" s="14">
        <v>3</v>
      </c>
      <c r="AS10" s="14">
        <f t="shared" si="0"/>
        <v>23</v>
      </c>
      <c r="AT10" s="14">
        <v>4</v>
      </c>
      <c r="AU10" s="15">
        <f t="shared" si="1"/>
        <v>0.23</v>
      </c>
      <c r="AV10" s="14" t="s">
        <v>23</v>
      </c>
      <c r="AW10" s="17" t="s">
        <v>35</v>
      </c>
      <c r="AX10" s="17" t="s">
        <v>36</v>
      </c>
      <c r="AY10" s="17" t="s">
        <v>37</v>
      </c>
      <c r="AZ10" s="26" t="s">
        <v>24</v>
      </c>
      <c r="BA10" s="14">
        <v>7</v>
      </c>
    </row>
    <row r="11" spans="1:59" s="7" customFormat="1" ht="20.25" customHeight="1" x14ac:dyDescent="0.3">
      <c r="A11" s="12" t="s">
        <v>38</v>
      </c>
      <c r="B11" s="14">
        <v>2</v>
      </c>
      <c r="C11" s="14">
        <v>0</v>
      </c>
      <c r="D11" s="14">
        <v>0</v>
      </c>
      <c r="E11" s="14">
        <v>0</v>
      </c>
      <c r="F11" s="14">
        <v>0</v>
      </c>
      <c r="G11" s="14">
        <v>2</v>
      </c>
      <c r="H11" s="14">
        <v>0</v>
      </c>
      <c r="I11" s="14">
        <v>0</v>
      </c>
      <c r="J11" s="14">
        <v>0</v>
      </c>
      <c r="K11" s="14">
        <v>0</v>
      </c>
      <c r="L11" s="14">
        <v>2</v>
      </c>
      <c r="M11" s="14">
        <v>0</v>
      </c>
      <c r="N11" s="14">
        <v>1</v>
      </c>
      <c r="O11" s="14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1</v>
      </c>
      <c r="X11" s="13">
        <v>0</v>
      </c>
      <c r="Y11" s="13">
        <v>0</v>
      </c>
      <c r="Z11" s="13">
        <v>1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6</v>
      </c>
      <c r="AR11" s="14">
        <v>6</v>
      </c>
      <c r="AS11" s="14">
        <f t="shared" si="0"/>
        <v>22</v>
      </c>
      <c r="AT11" s="14">
        <v>5</v>
      </c>
      <c r="AU11" s="15">
        <f t="shared" si="1"/>
        <v>0.22</v>
      </c>
      <c r="AV11" s="14" t="s">
        <v>23</v>
      </c>
      <c r="AW11" s="17" t="s">
        <v>39</v>
      </c>
      <c r="AX11" s="17" t="s">
        <v>40</v>
      </c>
      <c r="AY11" s="17" t="s">
        <v>26</v>
      </c>
      <c r="AZ11" s="26" t="s">
        <v>24</v>
      </c>
      <c r="BA11" s="14">
        <v>7</v>
      </c>
    </row>
    <row r="12" spans="1:59" s="7" customFormat="1" ht="20.25" customHeight="1" x14ac:dyDescent="0.3">
      <c r="A12" s="12" t="s">
        <v>41</v>
      </c>
      <c r="B12" s="14">
        <v>0</v>
      </c>
      <c r="C12" s="14">
        <v>0</v>
      </c>
      <c r="D12" s="14">
        <v>0</v>
      </c>
      <c r="E12" s="14">
        <v>0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0</v>
      </c>
      <c r="L12" s="14">
        <v>2</v>
      </c>
      <c r="M12" s="14">
        <v>0</v>
      </c>
      <c r="N12" s="14">
        <v>1</v>
      </c>
      <c r="O12" s="14">
        <v>0</v>
      </c>
      <c r="P12" s="13">
        <v>0</v>
      </c>
      <c r="Q12" s="13">
        <v>1</v>
      </c>
      <c r="R12" s="13">
        <v>1</v>
      </c>
      <c r="S12" s="13">
        <v>0</v>
      </c>
      <c r="T12" s="13">
        <v>0</v>
      </c>
      <c r="U12" s="13">
        <v>1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4</v>
      </c>
      <c r="AR12" s="14">
        <v>2</v>
      </c>
      <c r="AS12" s="14">
        <f t="shared" si="0"/>
        <v>22</v>
      </c>
      <c r="AT12" s="14">
        <v>5</v>
      </c>
      <c r="AU12" s="15">
        <f t="shared" si="1"/>
        <v>0.22</v>
      </c>
      <c r="AV12" s="14" t="s">
        <v>23</v>
      </c>
      <c r="AW12" s="17" t="s">
        <v>42</v>
      </c>
      <c r="AX12" s="17" t="s">
        <v>43</v>
      </c>
      <c r="AY12" s="17" t="s">
        <v>44</v>
      </c>
      <c r="AZ12" s="26" t="s">
        <v>24</v>
      </c>
      <c r="BA12" s="14">
        <v>7</v>
      </c>
    </row>
    <row r="13" spans="1:59" s="7" customFormat="1" ht="20.25" customHeight="1" x14ac:dyDescent="0.3">
      <c r="A13" s="12" t="s">
        <v>45</v>
      </c>
      <c r="B13" s="14">
        <v>1</v>
      </c>
      <c r="C13" s="14">
        <v>0</v>
      </c>
      <c r="D13" s="14">
        <v>0</v>
      </c>
      <c r="E13" s="14">
        <v>0</v>
      </c>
      <c r="F13" s="14">
        <v>2</v>
      </c>
      <c r="G13" s="14">
        <v>2</v>
      </c>
      <c r="H13" s="14">
        <v>2</v>
      </c>
      <c r="I13" s="14">
        <v>0</v>
      </c>
      <c r="J13" s="14">
        <v>0</v>
      </c>
      <c r="K13" s="14">
        <v>0</v>
      </c>
      <c r="L13" s="14">
        <v>2</v>
      </c>
      <c r="M13" s="14">
        <v>0</v>
      </c>
      <c r="N13" s="14">
        <v>2</v>
      </c>
      <c r="O13" s="14">
        <v>0</v>
      </c>
      <c r="P13" s="13">
        <v>0</v>
      </c>
      <c r="Q13" s="13">
        <v>0</v>
      </c>
      <c r="R13" s="13">
        <v>1</v>
      </c>
      <c r="S13" s="13">
        <v>0</v>
      </c>
      <c r="T13" s="13">
        <v>1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1</v>
      </c>
      <c r="AB13" s="13">
        <v>0</v>
      </c>
      <c r="AC13" s="13">
        <v>0</v>
      </c>
      <c r="AD13" s="13">
        <v>0</v>
      </c>
      <c r="AE13" s="13">
        <v>0</v>
      </c>
      <c r="AF13" s="14">
        <v>3</v>
      </c>
      <c r="AG13" s="14">
        <v>2</v>
      </c>
      <c r="AH13" s="14">
        <v>0</v>
      </c>
      <c r="AI13" s="14">
        <v>0</v>
      </c>
      <c r="AJ13" s="14">
        <v>2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f t="shared" si="0"/>
        <v>21</v>
      </c>
      <c r="AT13" s="14">
        <v>6</v>
      </c>
      <c r="AU13" s="15">
        <f t="shared" si="1"/>
        <v>0.21</v>
      </c>
      <c r="AV13" s="14" t="s">
        <v>23</v>
      </c>
      <c r="AW13" s="3" t="s">
        <v>47</v>
      </c>
      <c r="AX13" s="3" t="s">
        <v>48</v>
      </c>
      <c r="AY13" s="3" t="s">
        <v>49</v>
      </c>
      <c r="AZ13" s="26" t="s">
        <v>46</v>
      </c>
      <c r="BA13" s="14">
        <v>7</v>
      </c>
      <c r="BD13" s="4"/>
      <c r="BE13" s="4"/>
      <c r="BF13" s="4"/>
      <c r="BG13" s="4"/>
    </row>
    <row r="14" spans="1:59" s="7" customFormat="1" ht="20.25" customHeight="1" x14ac:dyDescent="0.3">
      <c r="A14" s="12" t="s">
        <v>50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2</v>
      </c>
      <c r="H14" s="14">
        <v>0</v>
      </c>
      <c r="I14" s="14">
        <v>0</v>
      </c>
      <c r="J14" s="14">
        <v>2</v>
      </c>
      <c r="K14" s="14">
        <v>0</v>
      </c>
      <c r="L14" s="14">
        <v>2</v>
      </c>
      <c r="M14" s="14">
        <v>0</v>
      </c>
      <c r="N14" s="14">
        <v>1</v>
      </c>
      <c r="O14" s="14">
        <v>0</v>
      </c>
      <c r="P14" s="13">
        <v>5</v>
      </c>
      <c r="Q14" s="13">
        <v>1</v>
      </c>
      <c r="R14" s="13">
        <v>0</v>
      </c>
      <c r="S14" s="13">
        <v>0</v>
      </c>
      <c r="T14" s="13">
        <v>1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1</v>
      </c>
      <c r="AD14" s="13">
        <v>1</v>
      </c>
      <c r="AE14" s="13">
        <v>0</v>
      </c>
      <c r="AF14" s="14">
        <v>0</v>
      </c>
      <c r="AG14" s="19">
        <v>3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f t="shared" si="0"/>
        <v>20</v>
      </c>
      <c r="AT14" s="14">
        <v>7</v>
      </c>
      <c r="AU14" s="15">
        <f t="shared" si="1"/>
        <v>0.2</v>
      </c>
      <c r="AV14" s="14" t="s">
        <v>23</v>
      </c>
      <c r="AW14" s="17" t="s">
        <v>51</v>
      </c>
      <c r="AX14" s="17" t="s">
        <v>52</v>
      </c>
      <c r="AY14" s="17" t="s">
        <v>29</v>
      </c>
      <c r="AZ14" s="26" t="s">
        <v>24</v>
      </c>
      <c r="BA14" s="14">
        <v>7</v>
      </c>
    </row>
    <row r="15" spans="1:59" s="7" customFormat="1" ht="20.25" customHeight="1" x14ac:dyDescent="0.3">
      <c r="A15" s="12" t="s">
        <v>53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9">
        <v>2</v>
      </c>
      <c r="K15" s="14">
        <v>0</v>
      </c>
      <c r="L15" s="19">
        <v>2</v>
      </c>
      <c r="M15" s="14">
        <v>0</v>
      </c>
      <c r="N15" s="14">
        <v>0</v>
      </c>
      <c r="O15" s="14">
        <v>0</v>
      </c>
      <c r="P15" s="13">
        <v>0</v>
      </c>
      <c r="Q15" s="13">
        <v>0</v>
      </c>
      <c r="R15" s="13">
        <v>0</v>
      </c>
      <c r="S15" s="13">
        <v>1</v>
      </c>
      <c r="T15" s="13">
        <v>0</v>
      </c>
      <c r="U15" s="13">
        <v>0</v>
      </c>
      <c r="V15" s="13">
        <v>0</v>
      </c>
      <c r="W15" s="13">
        <v>1</v>
      </c>
      <c r="X15" s="13">
        <v>1</v>
      </c>
      <c r="Y15" s="13">
        <v>1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4">
        <v>0</v>
      </c>
      <c r="AG15" s="14">
        <v>0</v>
      </c>
      <c r="AH15" s="14">
        <v>3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3</v>
      </c>
      <c r="AR15" s="14">
        <v>4</v>
      </c>
      <c r="AS15" s="14">
        <f t="shared" si="0"/>
        <v>18</v>
      </c>
      <c r="AT15" s="14">
        <v>8</v>
      </c>
      <c r="AU15" s="15">
        <f t="shared" si="1"/>
        <v>0.18</v>
      </c>
      <c r="AV15" s="14" t="s">
        <v>23</v>
      </c>
      <c r="AW15" s="17" t="s">
        <v>54</v>
      </c>
      <c r="AX15" s="17" t="s">
        <v>55</v>
      </c>
      <c r="AY15" s="17" t="s">
        <v>56</v>
      </c>
      <c r="AZ15" s="26" t="s">
        <v>24</v>
      </c>
      <c r="BA15" s="14">
        <v>7</v>
      </c>
    </row>
    <row r="16" spans="1:59" s="4" customFormat="1" ht="20.25" customHeight="1" x14ac:dyDescent="0.3">
      <c r="A16" s="12" t="s">
        <v>57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14">
        <v>2</v>
      </c>
      <c r="M16" s="14">
        <v>1</v>
      </c>
      <c r="N16" s="14">
        <v>1</v>
      </c>
      <c r="O16" s="14">
        <v>1</v>
      </c>
      <c r="P16" s="13">
        <v>0</v>
      </c>
      <c r="Q16" s="13">
        <v>0</v>
      </c>
      <c r="R16" s="13">
        <v>1</v>
      </c>
      <c r="S16" s="13">
        <v>1</v>
      </c>
      <c r="T16" s="13">
        <v>0</v>
      </c>
      <c r="U16" s="13">
        <v>1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f t="shared" si="0"/>
        <v>18</v>
      </c>
      <c r="AT16" s="14">
        <v>8</v>
      </c>
      <c r="AU16" s="15">
        <f t="shared" si="1"/>
        <v>0.18</v>
      </c>
      <c r="AV16" s="14" t="s">
        <v>23</v>
      </c>
      <c r="AW16" s="17" t="s">
        <v>94</v>
      </c>
      <c r="AX16" s="17" t="s">
        <v>58</v>
      </c>
      <c r="AY16" s="17" t="s">
        <v>44</v>
      </c>
      <c r="AZ16" s="26" t="s">
        <v>24</v>
      </c>
      <c r="BA16" s="14">
        <v>7</v>
      </c>
      <c r="BD16" s="7"/>
      <c r="BE16" s="7"/>
      <c r="BF16" s="7"/>
      <c r="BG16" s="7"/>
    </row>
    <row r="17" spans="1:59" s="4" customFormat="1" ht="20.25" customHeight="1" x14ac:dyDescent="0.3">
      <c r="A17" s="12" t="s">
        <v>59</v>
      </c>
      <c r="B17" s="14">
        <v>0</v>
      </c>
      <c r="C17" s="14">
        <v>0</v>
      </c>
      <c r="D17" s="14">
        <v>0</v>
      </c>
      <c r="E17" s="14">
        <v>0</v>
      </c>
      <c r="F17" s="14">
        <v>2</v>
      </c>
      <c r="G17" s="14">
        <v>2</v>
      </c>
      <c r="H17" s="14">
        <v>2</v>
      </c>
      <c r="I17" s="14">
        <v>2</v>
      </c>
      <c r="J17" s="14">
        <v>0</v>
      </c>
      <c r="K17" s="14">
        <v>0</v>
      </c>
      <c r="L17" s="14">
        <v>2</v>
      </c>
      <c r="M17" s="14">
        <v>0</v>
      </c>
      <c r="N17" s="14">
        <v>1</v>
      </c>
      <c r="O17" s="14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2</v>
      </c>
      <c r="AE17" s="13">
        <v>1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f t="shared" si="0"/>
        <v>14</v>
      </c>
      <c r="AT17" s="14">
        <v>9</v>
      </c>
      <c r="AU17" s="15">
        <f t="shared" si="1"/>
        <v>0.14000000000000001</v>
      </c>
      <c r="AV17" s="14" t="s">
        <v>23</v>
      </c>
      <c r="AW17" s="20" t="s">
        <v>60</v>
      </c>
      <c r="AX17" s="21" t="s">
        <v>62</v>
      </c>
      <c r="AY17" s="20" t="s">
        <v>63</v>
      </c>
      <c r="AZ17" s="26" t="s">
        <v>61</v>
      </c>
      <c r="BA17" s="14">
        <v>7</v>
      </c>
    </row>
    <row r="18" spans="1:59" s="4" customFormat="1" ht="20.25" customHeight="1" x14ac:dyDescent="0.3">
      <c r="A18" s="12" t="s">
        <v>64</v>
      </c>
      <c r="B18" s="14">
        <v>0</v>
      </c>
      <c r="C18" s="14">
        <v>0</v>
      </c>
      <c r="D18" s="14">
        <v>0</v>
      </c>
      <c r="E18" s="14">
        <v>0</v>
      </c>
      <c r="F18" s="14">
        <v>2</v>
      </c>
      <c r="G18" s="14">
        <v>2</v>
      </c>
      <c r="H18" s="14">
        <v>2</v>
      </c>
      <c r="I18" s="14">
        <v>0</v>
      </c>
      <c r="J18" s="14">
        <v>0</v>
      </c>
      <c r="K18" s="14">
        <v>0</v>
      </c>
      <c r="L18" s="14">
        <v>2</v>
      </c>
      <c r="M18" s="14">
        <v>0</v>
      </c>
      <c r="N18" s="14">
        <v>1</v>
      </c>
      <c r="O18" s="14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4">
        <v>3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f t="shared" si="0"/>
        <v>12</v>
      </c>
      <c r="AT18" s="14">
        <v>10</v>
      </c>
      <c r="AU18" s="15">
        <f t="shared" si="1"/>
        <v>0.12</v>
      </c>
      <c r="AV18" s="14" t="s">
        <v>23</v>
      </c>
      <c r="AW18" s="22" t="s">
        <v>65</v>
      </c>
      <c r="AX18" s="22" t="s">
        <v>66</v>
      </c>
      <c r="AY18" s="22" t="s">
        <v>67</v>
      </c>
      <c r="AZ18" s="26" t="s">
        <v>18</v>
      </c>
      <c r="BA18" s="14">
        <v>7</v>
      </c>
    </row>
    <row r="19" spans="1:59" s="4" customFormat="1" ht="20.25" customHeight="1" x14ac:dyDescent="0.3">
      <c r="A19" s="12" t="s">
        <v>68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2</v>
      </c>
      <c r="I19" s="14">
        <v>0</v>
      </c>
      <c r="J19" s="14">
        <v>2</v>
      </c>
      <c r="K19" s="14">
        <v>0</v>
      </c>
      <c r="L19" s="14">
        <v>2</v>
      </c>
      <c r="M19" s="14">
        <v>0</v>
      </c>
      <c r="N19" s="14">
        <v>1</v>
      </c>
      <c r="O19" s="14">
        <v>0</v>
      </c>
      <c r="P19" s="13">
        <v>0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1</v>
      </c>
      <c r="X19" s="13">
        <v>0</v>
      </c>
      <c r="Y19" s="13">
        <v>1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f t="shared" si="0"/>
        <v>10</v>
      </c>
      <c r="AT19" s="14">
        <v>11</v>
      </c>
      <c r="AU19" s="15">
        <f t="shared" si="1"/>
        <v>0.1</v>
      </c>
      <c r="AV19" s="14" t="s">
        <v>23</v>
      </c>
      <c r="AW19" s="17" t="s">
        <v>95</v>
      </c>
      <c r="AX19" s="17" t="s">
        <v>69</v>
      </c>
      <c r="AY19" s="17" t="s">
        <v>29</v>
      </c>
      <c r="AZ19" s="26" t="s">
        <v>24</v>
      </c>
      <c r="BA19" s="14">
        <v>7</v>
      </c>
      <c r="BD19" s="7"/>
      <c r="BE19" s="7"/>
      <c r="BF19" s="7"/>
      <c r="BG19" s="7"/>
    </row>
    <row r="20" spans="1:59" s="4" customFormat="1" ht="20.25" customHeight="1" x14ac:dyDescent="0.3">
      <c r="A20" s="12" t="s">
        <v>70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2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v>0</v>
      </c>
      <c r="Q20" s="13">
        <v>0</v>
      </c>
      <c r="R20" s="13">
        <v>1</v>
      </c>
      <c r="S20" s="13">
        <v>1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1</v>
      </c>
      <c r="AE20" s="13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2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f t="shared" si="0"/>
        <v>8</v>
      </c>
      <c r="AT20" s="14">
        <v>12</v>
      </c>
      <c r="AU20" s="15">
        <f t="shared" si="1"/>
        <v>0.08</v>
      </c>
      <c r="AV20" s="14" t="s">
        <v>23</v>
      </c>
      <c r="AW20" s="17" t="s">
        <v>96</v>
      </c>
      <c r="AX20" s="17" t="s">
        <v>40</v>
      </c>
      <c r="AY20" s="17" t="s">
        <v>26</v>
      </c>
      <c r="AZ20" s="26" t="s">
        <v>24</v>
      </c>
      <c r="BA20" s="14">
        <v>7</v>
      </c>
      <c r="BD20" s="7"/>
      <c r="BE20" s="7"/>
      <c r="BF20" s="7"/>
      <c r="BG20" s="7"/>
    </row>
    <row r="21" spans="1:59" s="36" customFormat="1" ht="20.25" customHeight="1" x14ac:dyDescent="0.3">
      <c r="A21" s="30" t="s">
        <v>71</v>
      </c>
      <c r="B21" s="32">
        <v>2</v>
      </c>
      <c r="C21" s="32">
        <v>2</v>
      </c>
      <c r="D21" s="32">
        <v>0</v>
      </c>
      <c r="E21" s="32">
        <v>0</v>
      </c>
      <c r="F21" s="32">
        <v>2</v>
      </c>
      <c r="G21" s="32">
        <v>2</v>
      </c>
      <c r="H21" s="32">
        <v>2</v>
      </c>
      <c r="I21" s="32">
        <v>2</v>
      </c>
      <c r="J21" s="32">
        <v>2</v>
      </c>
      <c r="K21" s="32">
        <v>2</v>
      </c>
      <c r="L21" s="32">
        <v>2</v>
      </c>
      <c r="M21" s="32">
        <v>1</v>
      </c>
      <c r="N21" s="32">
        <v>1</v>
      </c>
      <c r="O21" s="32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1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2">
        <v>3</v>
      </c>
      <c r="AG21" s="32">
        <v>2</v>
      </c>
      <c r="AH21" s="32">
        <v>0</v>
      </c>
      <c r="AI21" s="32">
        <v>2</v>
      </c>
      <c r="AJ21" s="32">
        <v>0</v>
      </c>
      <c r="AK21" s="32">
        <v>2</v>
      </c>
      <c r="AL21" s="32">
        <v>0</v>
      </c>
      <c r="AM21" s="32">
        <v>2</v>
      </c>
      <c r="AN21" s="32">
        <v>2</v>
      </c>
      <c r="AO21" s="32">
        <v>2</v>
      </c>
      <c r="AP21" s="32">
        <v>2</v>
      </c>
      <c r="AQ21" s="32">
        <v>11</v>
      </c>
      <c r="AR21" s="32">
        <v>11</v>
      </c>
      <c r="AS21" s="32">
        <f t="shared" si="0"/>
        <v>60</v>
      </c>
      <c r="AT21" s="32">
        <v>1</v>
      </c>
      <c r="AU21" s="33">
        <f t="shared" si="1"/>
        <v>0.6</v>
      </c>
      <c r="AV21" s="32" t="s">
        <v>72</v>
      </c>
      <c r="AW21" s="34" t="s">
        <v>73</v>
      </c>
      <c r="AX21" s="34" t="s">
        <v>74</v>
      </c>
      <c r="AY21" s="34" t="s">
        <v>44</v>
      </c>
      <c r="AZ21" s="35" t="s">
        <v>18</v>
      </c>
      <c r="BA21" s="32">
        <v>8</v>
      </c>
    </row>
    <row r="22" spans="1:59" s="36" customFormat="1" ht="20.25" customHeight="1" x14ac:dyDescent="0.3">
      <c r="A22" s="30" t="s">
        <v>75</v>
      </c>
      <c r="B22" s="32">
        <v>2</v>
      </c>
      <c r="C22" s="32">
        <v>1</v>
      </c>
      <c r="D22" s="32">
        <v>0</v>
      </c>
      <c r="E22" s="32">
        <v>0</v>
      </c>
      <c r="F22" s="32">
        <v>2</v>
      </c>
      <c r="G22" s="32">
        <v>2</v>
      </c>
      <c r="H22" s="32">
        <v>2</v>
      </c>
      <c r="I22" s="32">
        <v>0</v>
      </c>
      <c r="J22" s="32">
        <v>0</v>
      </c>
      <c r="K22" s="32">
        <v>0</v>
      </c>
      <c r="L22" s="32">
        <v>2</v>
      </c>
      <c r="M22" s="32">
        <v>1</v>
      </c>
      <c r="N22" s="32">
        <v>1</v>
      </c>
      <c r="O22" s="32">
        <v>0</v>
      </c>
      <c r="P22" s="31">
        <v>0</v>
      </c>
      <c r="Q22" s="31">
        <v>1</v>
      </c>
      <c r="R22" s="31">
        <v>1</v>
      </c>
      <c r="S22" s="31">
        <v>1</v>
      </c>
      <c r="T22" s="31">
        <v>0</v>
      </c>
      <c r="U22" s="31">
        <v>1</v>
      </c>
      <c r="V22" s="31">
        <v>0</v>
      </c>
      <c r="W22" s="31">
        <v>0</v>
      </c>
      <c r="X22" s="31">
        <v>1</v>
      </c>
      <c r="Y22" s="31">
        <v>0</v>
      </c>
      <c r="Z22" s="31">
        <v>0</v>
      </c>
      <c r="AA22" s="31">
        <v>1</v>
      </c>
      <c r="AB22" s="31">
        <v>0</v>
      </c>
      <c r="AC22" s="31">
        <v>2</v>
      </c>
      <c r="AD22" s="31">
        <v>2</v>
      </c>
      <c r="AE22" s="31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11</v>
      </c>
      <c r="AR22" s="32">
        <v>10</v>
      </c>
      <c r="AS22" s="32">
        <f t="shared" si="0"/>
        <v>44</v>
      </c>
      <c r="AT22" s="32">
        <v>2</v>
      </c>
      <c r="AU22" s="33">
        <f t="shared" si="1"/>
        <v>0.44</v>
      </c>
      <c r="AV22" s="32" t="s">
        <v>17</v>
      </c>
      <c r="AW22" s="37" t="s">
        <v>76</v>
      </c>
      <c r="AX22" s="37" t="s">
        <v>77</v>
      </c>
      <c r="AY22" s="37" t="s">
        <v>78</v>
      </c>
      <c r="AZ22" s="35" t="s">
        <v>24</v>
      </c>
      <c r="BA22" s="32">
        <v>8</v>
      </c>
    </row>
    <row r="23" spans="1:59" s="4" customFormat="1" ht="20.25" customHeight="1" x14ac:dyDescent="0.3">
      <c r="A23" s="12" t="s">
        <v>79</v>
      </c>
      <c r="B23" s="14" t="s">
        <v>80</v>
      </c>
      <c r="C23" s="14" t="s">
        <v>80</v>
      </c>
      <c r="D23" s="14" t="s">
        <v>80</v>
      </c>
      <c r="E23" s="14" t="s">
        <v>80</v>
      </c>
      <c r="F23" s="14" t="s">
        <v>80</v>
      </c>
      <c r="G23" s="14" t="s">
        <v>80</v>
      </c>
      <c r="H23" s="14" t="s">
        <v>80</v>
      </c>
      <c r="I23" s="14" t="s">
        <v>80</v>
      </c>
      <c r="J23" s="14" t="s">
        <v>80</v>
      </c>
      <c r="K23" s="14" t="s">
        <v>80</v>
      </c>
      <c r="L23" s="14" t="s">
        <v>80</v>
      </c>
      <c r="M23" s="14" t="s">
        <v>80</v>
      </c>
      <c r="N23" s="14" t="s">
        <v>80</v>
      </c>
      <c r="O23" s="14" t="s">
        <v>80</v>
      </c>
      <c r="P23" s="13">
        <v>5</v>
      </c>
      <c r="Q23" s="13">
        <v>0</v>
      </c>
      <c r="R23" s="13">
        <v>1</v>
      </c>
      <c r="S23" s="13">
        <v>0</v>
      </c>
      <c r="T23" s="13">
        <v>0</v>
      </c>
      <c r="U23" s="13">
        <v>1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1</v>
      </c>
      <c r="AD23" s="13">
        <v>2</v>
      </c>
      <c r="AE23" s="13">
        <v>0</v>
      </c>
      <c r="AF23" s="14">
        <v>3</v>
      </c>
      <c r="AG23" s="14">
        <v>0</v>
      </c>
      <c r="AH23" s="14">
        <v>0</v>
      </c>
      <c r="AI23" s="14">
        <v>2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8</v>
      </c>
      <c r="AR23" s="14">
        <v>6</v>
      </c>
      <c r="AS23" s="14">
        <f t="shared" si="0"/>
        <v>30</v>
      </c>
      <c r="AT23" s="14">
        <v>3</v>
      </c>
      <c r="AU23" s="15">
        <f t="shared" si="1"/>
        <v>0.3</v>
      </c>
      <c r="AV23" s="14" t="s">
        <v>23</v>
      </c>
      <c r="AW23" s="16" t="s">
        <v>81</v>
      </c>
      <c r="AX23" s="16" t="s">
        <v>82</v>
      </c>
      <c r="AY23" s="16" t="s">
        <v>83</v>
      </c>
      <c r="AZ23" s="26" t="s">
        <v>18</v>
      </c>
      <c r="BA23" s="14">
        <v>8</v>
      </c>
    </row>
    <row r="24" spans="1:59" s="4" customFormat="1" ht="20.25" customHeight="1" x14ac:dyDescent="0.3">
      <c r="A24" s="12" t="s">
        <v>84</v>
      </c>
      <c r="B24" s="14">
        <v>1</v>
      </c>
      <c r="C24" s="14">
        <v>0</v>
      </c>
      <c r="D24" s="14">
        <v>0</v>
      </c>
      <c r="E24" s="14">
        <v>0</v>
      </c>
      <c r="F24" s="14">
        <v>2</v>
      </c>
      <c r="G24" s="14">
        <v>2</v>
      </c>
      <c r="H24" s="14">
        <v>2</v>
      </c>
      <c r="I24" s="14">
        <v>2</v>
      </c>
      <c r="J24" s="14">
        <v>0</v>
      </c>
      <c r="K24" s="14">
        <v>0</v>
      </c>
      <c r="L24" s="14">
        <v>2</v>
      </c>
      <c r="M24" s="14">
        <v>0</v>
      </c>
      <c r="N24" s="14">
        <v>1</v>
      </c>
      <c r="O24" s="14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3">
        <v>1</v>
      </c>
      <c r="V24" s="13">
        <v>1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1</v>
      </c>
      <c r="AC24" s="13">
        <v>1</v>
      </c>
      <c r="AD24" s="13">
        <v>1</v>
      </c>
      <c r="AE24" s="13">
        <v>1</v>
      </c>
      <c r="AF24" s="14">
        <v>0</v>
      </c>
      <c r="AG24" s="14">
        <v>0</v>
      </c>
      <c r="AH24" s="14">
        <v>0</v>
      </c>
      <c r="AI24" s="14">
        <v>2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3</v>
      </c>
      <c r="AR24" s="14">
        <v>4</v>
      </c>
      <c r="AS24" s="14">
        <f t="shared" si="0"/>
        <v>28</v>
      </c>
      <c r="AT24" s="14">
        <v>4</v>
      </c>
      <c r="AU24" s="15">
        <f t="shared" si="1"/>
        <v>0.28000000000000003</v>
      </c>
      <c r="AV24" s="14" t="s">
        <v>23</v>
      </c>
      <c r="AW24" s="16" t="s">
        <v>85</v>
      </c>
      <c r="AX24" s="16" t="s">
        <v>86</v>
      </c>
      <c r="AY24" s="16" t="s">
        <v>26</v>
      </c>
      <c r="AZ24" s="26" t="s">
        <v>18</v>
      </c>
      <c r="BA24" s="14">
        <v>8</v>
      </c>
    </row>
    <row r="25" spans="1:59" s="4" customFormat="1" ht="20.25" customHeight="1" x14ac:dyDescent="0.3">
      <c r="A25" s="12" t="s">
        <v>87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2</v>
      </c>
      <c r="H25" s="14">
        <v>0</v>
      </c>
      <c r="I25" s="14">
        <v>0</v>
      </c>
      <c r="J25" s="14">
        <v>0</v>
      </c>
      <c r="K25" s="14">
        <v>0</v>
      </c>
      <c r="L25" s="14">
        <v>2</v>
      </c>
      <c r="M25" s="14">
        <v>0</v>
      </c>
      <c r="N25" s="14">
        <v>0</v>
      </c>
      <c r="O25" s="14">
        <v>0</v>
      </c>
      <c r="P25" s="13">
        <v>0</v>
      </c>
      <c r="Q25" s="13">
        <v>0</v>
      </c>
      <c r="R25" s="13">
        <v>0</v>
      </c>
      <c r="S25" s="13">
        <v>0</v>
      </c>
      <c r="T25" s="13">
        <v>1</v>
      </c>
      <c r="U25" s="13">
        <v>0</v>
      </c>
      <c r="V25" s="13">
        <v>0</v>
      </c>
      <c r="W25" s="13">
        <v>1</v>
      </c>
      <c r="X25" s="13">
        <v>1</v>
      </c>
      <c r="Y25" s="13">
        <v>0</v>
      </c>
      <c r="Z25" s="13">
        <v>0</v>
      </c>
      <c r="AA25" s="13">
        <v>0</v>
      </c>
      <c r="AB25" s="13">
        <v>0</v>
      </c>
      <c r="AC25" s="13">
        <v>1</v>
      </c>
      <c r="AD25" s="13">
        <v>2</v>
      </c>
      <c r="AE25" s="13">
        <v>1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f t="shared" si="0"/>
        <v>11</v>
      </c>
      <c r="AT25" s="14">
        <v>5</v>
      </c>
      <c r="AU25" s="15">
        <f t="shared" si="1"/>
        <v>0.11</v>
      </c>
      <c r="AV25" s="14" t="s">
        <v>23</v>
      </c>
      <c r="AW25" s="16" t="s">
        <v>89</v>
      </c>
      <c r="AX25" s="16" t="s">
        <v>90</v>
      </c>
      <c r="AY25" s="16" t="s">
        <v>91</v>
      </c>
      <c r="AZ25" s="26" t="s">
        <v>88</v>
      </c>
      <c r="BA25" s="14">
        <v>8</v>
      </c>
    </row>
  </sheetData>
  <sheetProtection algorithmName="SHA-512" hashValue="PH34WS02kRlXUDXFZbsdcGDc5x2qGSksFrGrW2SopBv4TcxMKl0zQRznMts91/oWwQekkEbfjh10pUXD2UuStQ==" saltValue="QzWwRwNM+gg3x23V5MsfpQ==" spinCount="100000" sheet="1" objects="1" scenarios="1" autoFilter="0"/>
  <protectedRanges>
    <protectedRange sqref="A6:O25" name="Диапазон1"/>
  </protectedRanges>
  <autoFilter ref="A5:CJ5" xr:uid="{B9A002B4-F916-43F3-B4AF-E438220B8174}"/>
  <mergeCells count="14">
    <mergeCell ref="BA4:BA5"/>
    <mergeCell ref="AZ4:AZ5"/>
    <mergeCell ref="A1:AZ1"/>
    <mergeCell ref="A2:AZ2"/>
    <mergeCell ref="I3:J3"/>
    <mergeCell ref="A4:A5"/>
    <mergeCell ref="B4:O4"/>
    <mergeCell ref="P4:AE4"/>
    <mergeCell ref="AF4:AP4"/>
    <mergeCell ref="AQ4:AR4"/>
    <mergeCell ref="AS4:AS5"/>
    <mergeCell ref="AT4:AT5"/>
    <mergeCell ref="AU4:AU5"/>
    <mergeCell ref="AV4:AV5"/>
  </mergeCells>
  <printOptions horizontalCentered="1"/>
  <pageMargins left="0.2" right="0.23" top="0.74803149606299213" bottom="0.15748031496062992" header="0.31496062992125984" footer="0.31496062992125984"/>
  <pageSetup paperSize="9" scale="86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E993-7FA7-45C6-8ED3-552202D46B4D}">
  <dimension ref="A1:BC29"/>
  <sheetViews>
    <sheetView zoomScale="50" zoomScaleNormal="50" workbookViewId="0">
      <selection activeCell="AR29" sqref="AR29"/>
    </sheetView>
  </sheetViews>
  <sheetFormatPr defaultRowHeight="15" x14ac:dyDescent="0.25"/>
  <cols>
    <col min="2" max="14" width="3.5703125" style="50" customWidth="1"/>
    <col min="15" max="23" width="3.42578125" style="50" customWidth="1"/>
    <col min="24" max="33" width="4.28515625" style="50" customWidth="1"/>
    <col min="34" max="41" width="3.28515625" style="50" customWidth="1"/>
    <col min="42" max="42" width="15.140625" style="50" customWidth="1"/>
    <col min="43" max="43" width="13" style="50" customWidth="1"/>
    <col min="44" max="44" width="15.28515625" style="50" customWidth="1"/>
    <col min="45" max="45" width="7.85546875" style="50" customWidth="1"/>
    <col min="46" max="46" width="13.140625" style="50" customWidth="1"/>
    <col min="47" max="47" width="9.28515625" style="50" bestFit="1" customWidth="1"/>
    <col min="48" max="48" width="9.28515625" bestFit="1" customWidth="1"/>
    <col min="49" max="49" width="12" customWidth="1"/>
    <col min="50" max="50" width="15.5703125" customWidth="1"/>
    <col min="51" max="51" width="14" customWidth="1"/>
    <col min="52" max="52" width="15" customWidth="1"/>
    <col min="53" max="53" width="20.5703125" customWidth="1"/>
    <col min="54" max="54" width="49.140625" customWidth="1"/>
  </cols>
  <sheetData>
    <row r="1" spans="1:55" s="4" customFormat="1" ht="18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5" s="4" customFormat="1" ht="18.75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5" s="5" customFormat="1" ht="19.5" x14ac:dyDescent="0.25">
      <c r="A3" s="51" t="s">
        <v>2</v>
      </c>
      <c r="B3" s="51"/>
      <c r="C3" s="51" t="s">
        <v>97</v>
      </c>
      <c r="D3" s="6"/>
      <c r="E3" s="6"/>
      <c r="F3" s="6"/>
      <c r="G3" s="6"/>
      <c r="H3" s="6"/>
      <c r="I3" s="57"/>
      <c r="J3" s="57"/>
      <c r="K3" s="57"/>
      <c r="L3" s="57"/>
      <c r="M3" s="57"/>
      <c r="N3" s="5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2"/>
    </row>
    <row r="4" spans="1:55" s="7" customFormat="1" ht="21.75" customHeight="1" x14ac:dyDescent="0.25">
      <c r="A4" s="58" t="s">
        <v>4</v>
      </c>
      <c r="B4" s="60" t="s">
        <v>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4" t="s">
        <v>6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64" t="s">
        <v>7</v>
      </c>
      <c r="AI4" s="61"/>
      <c r="AJ4" s="61"/>
      <c r="AK4" s="61"/>
      <c r="AL4" s="61"/>
      <c r="AM4" s="61"/>
      <c r="AN4" s="61"/>
      <c r="AO4" s="61"/>
      <c r="AP4" s="86" t="s">
        <v>98</v>
      </c>
      <c r="AQ4" s="87"/>
      <c r="AR4" s="88" t="s">
        <v>99</v>
      </c>
      <c r="AS4" s="89"/>
      <c r="AT4" s="90"/>
      <c r="AU4" s="91" t="s">
        <v>9</v>
      </c>
      <c r="AV4" s="58" t="s">
        <v>10</v>
      </c>
      <c r="AW4" s="77" t="s">
        <v>11</v>
      </c>
      <c r="AX4" s="58" t="s">
        <v>12</v>
      </c>
      <c r="AY4" s="81" t="s">
        <v>156</v>
      </c>
      <c r="AZ4" s="82"/>
      <c r="BA4" s="83"/>
      <c r="BB4" s="58" t="s">
        <v>13</v>
      </c>
      <c r="BC4" s="79" t="s">
        <v>2</v>
      </c>
    </row>
    <row r="5" spans="1:55" s="7" customFormat="1" ht="28.5" customHeight="1" x14ac:dyDescent="0.25">
      <c r="A5" s="59"/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43">
        <v>1</v>
      </c>
      <c r="P5" s="43">
        <v>2</v>
      </c>
      <c r="Q5" s="43">
        <v>3</v>
      </c>
      <c r="R5" s="43">
        <v>4</v>
      </c>
      <c r="S5" s="43">
        <v>5</v>
      </c>
      <c r="T5" s="43">
        <v>6</v>
      </c>
      <c r="U5" s="43">
        <v>7</v>
      </c>
      <c r="V5" s="43">
        <v>8</v>
      </c>
      <c r="W5" s="43">
        <v>9</v>
      </c>
      <c r="X5" s="43">
        <v>10</v>
      </c>
      <c r="Y5" s="43">
        <v>11</v>
      </c>
      <c r="Z5" s="43">
        <v>12</v>
      </c>
      <c r="AA5" s="43">
        <v>13</v>
      </c>
      <c r="AB5" s="43">
        <v>14</v>
      </c>
      <c r="AC5" s="43">
        <v>15</v>
      </c>
      <c r="AD5" s="43">
        <v>16</v>
      </c>
      <c r="AE5" s="43">
        <v>17</v>
      </c>
      <c r="AF5" s="43">
        <v>18</v>
      </c>
      <c r="AG5" s="43">
        <v>19</v>
      </c>
      <c r="AH5" s="11">
        <v>1</v>
      </c>
      <c r="AI5" s="11">
        <v>2</v>
      </c>
      <c r="AJ5" s="11">
        <v>3</v>
      </c>
      <c r="AK5" s="11">
        <v>4</v>
      </c>
      <c r="AL5" s="11">
        <v>5</v>
      </c>
      <c r="AM5" s="11">
        <v>6</v>
      </c>
      <c r="AN5" s="11">
        <v>7</v>
      </c>
      <c r="AO5" s="11">
        <v>8</v>
      </c>
      <c r="AP5" s="52" t="s">
        <v>100</v>
      </c>
      <c r="AQ5" s="52" t="s">
        <v>101</v>
      </c>
      <c r="AR5" s="41" t="s">
        <v>102</v>
      </c>
      <c r="AS5" s="41" t="s">
        <v>103</v>
      </c>
      <c r="AT5" s="41" t="s">
        <v>101</v>
      </c>
      <c r="AU5" s="85"/>
      <c r="AV5" s="59"/>
      <c r="AW5" s="78"/>
      <c r="AX5" s="59"/>
      <c r="AY5" s="8"/>
      <c r="AZ5" s="8"/>
      <c r="BA5" s="8"/>
      <c r="BB5" s="59"/>
      <c r="BC5" s="80"/>
    </row>
    <row r="6" spans="1:55" s="38" customFormat="1" ht="21.75" customHeight="1" x14ac:dyDescent="0.3">
      <c r="A6" s="30" t="s">
        <v>104</v>
      </c>
      <c r="B6" s="32">
        <v>1</v>
      </c>
      <c r="C6" s="32">
        <v>0</v>
      </c>
      <c r="D6" s="32">
        <v>1</v>
      </c>
      <c r="E6" s="32">
        <v>1</v>
      </c>
      <c r="F6" s="32">
        <v>0</v>
      </c>
      <c r="G6" s="32">
        <v>1</v>
      </c>
      <c r="H6" s="32">
        <v>0</v>
      </c>
      <c r="I6" s="32">
        <v>1</v>
      </c>
      <c r="J6" s="32">
        <v>0</v>
      </c>
      <c r="K6" s="32">
        <v>1</v>
      </c>
      <c r="L6" s="32">
        <v>0</v>
      </c>
      <c r="M6" s="32">
        <v>2</v>
      </c>
      <c r="N6" s="32">
        <v>0</v>
      </c>
      <c r="O6" s="53">
        <v>0</v>
      </c>
      <c r="P6" s="53">
        <v>1</v>
      </c>
      <c r="Q6" s="53">
        <v>0</v>
      </c>
      <c r="R6" s="53">
        <v>1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1</v>
      </c>
      <c r="Z6" s="53">
        <v>0</v>
      </c>
      <c r="AA6" s="53">
        <v>1</v>
      </c>
      <c r="AB6" s="53">
        <v>0</v>
      </c>
      <c r="AC6" s="53">
        <v>0</v>
      </c>
      <c r="AD6" s="53">
        <v>0</v>
      </c>
      <c r="AE6" s="53">
        <v>1</v>
      </c>
      <c r="AF6" s="53">
        <v>1</v>
      </c>
      <c r="AG6" s="53">
        <v>0</v>
      </c>
      <c r="AH6" s="32">
        <v>0</v>
      </c>
      <c r="AI6" s="32">
        <v>0</v>
      </c>
      <c r="AJ6" s="32">
        <v>2</v>
      </c>
      <c r="AK6" s="32">
        <v>0</v>
      </c>
      <c r="AL6" s="32">
        <v>2</v>
      </c>
      <c r="AM6" s="32">
        <v>0</v>
      </c>
      <c r="AN6" s="32">
        <v>2</v>
      </c>
      <c r="AO6" s="32">
        <v>6</v>
      </c>
      <c r="AP6" s="53">
        <v>9</v>
      </c>
      <c r="AQ6" s="53">
        <v>5</v>
      </c>
      <c r="AR6" s="32">
        <v>6</v>
      </c>
      <c r="AS6" s="32">
        <v>3</v>
      </c>
      <c r="AT6" s="32">
        <v>5</v>
      </c>
      <c r="AU6" s="53">
        <f t="shared" ref="AU6:AU18" si="0">SUM(B6:AT6)</f>
        <v>54</v>
      </c>
      <c r="AV6" s="32">
        <v>1</v>
      </c>
      <c r="AW6" s="33">
        <f t="shared" ref="AW6:AW18" si="1">AU6/100</f>
        <v>0.54</v>
      </c>
      <c r="AX6" s="32" t="s">
        <v>72</v>
      </c>
      <c r="AY6" s="34" t="s">
        <v>106</v>
      </c>
      <c r="AZ6" s="34" t="s">
        <v>107</v>
      </c>
      <c r="BA6" s="34" t="s">
        <v>108</v>
      </c>
      <c r="BB6" s="34" t="s">
        <v>105</v>
      </c>
      <c r="BC6" s="32">
        <v>9</v>
      </c>
    </row>
    <row r="7" spans="1:55" s="38" customFormat="1" ht="21.75" customHeight="1" x14ac:dyDescent="0.3">
      <c r="A7" s="30" t="s">
        <v>109</v>
      </c>
      <c r="B7" s="32">
        <v>1</v>
      </c>
      <c r="C7" s="32">
        <v>1</v>
      </c>
      <c r="D7" s="32">
        <v>1</v>
      </c>
      <c r="E7" s="32">
        <v>0</v>
      </c>
      <c r="F7" s="32">
        <v>0</v>
      </c>
      <c r="G7" s="32">
        <v>1</v>
      </c>
      <c r="H7" s="32">
        <v>0</v>
      </c>
      <c r="I7" s="32">
        <v>0</v>
      </c>
      <c r="J7" s="32">
        <v>0</v>
      </c>
      <c r="K7" s="32">
        <v>1</v>
      </c>
      <c r="L7" s="32">
        <v>0</v>
      </c>
      <c r="M7" s="32">
        <v>0</v>
      </c>
      <c r="N7" s="32">
        <v>1</v>
      </c>
      <c r="O7" s="53">
        <v>0</v>
      </c>
      <c r="P7" s="53">
        <v>1</v>
      </c>
      <c r="Q7" s="53">
        <v>0</v>
      </c>
      <c r="R7" s="53">
        <v>0</v>
      </c>
      <c r="S7" s="53">
        <v>1</v>
      </c>
      <c r="T7" s="53">
        <v>0</v>
      </c>
      <c r="U7" s="53">
        <v>0</v>
      </c>
      <c r="V7" s="53">
        <v>1</v>
      </c>
      <c r="W7" s="53">
        <v>1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32">
        <v>0</v>
      </c>
      <c r="AI7" s="32">
        <v>0</v>
      </c>
      <c r="AJ7" s="32">
        <v>0</v>
      </c>
      <c r="AK7" s="32">
        <v>2</v>
      </c>
      <c r="AL7" s="32">
        <v>0</v>
      </c>
      <c r="AM7" s="32">
        <v>0</v>
      </c>
      <c r="AN7" s="32">
        <v>2</v>
      </c>
      <c r="AO7" s="32">
        <v>0</v>
      </c>
      <c r="AP7" s="53">
        <v>10</v>
      </c>
      <c r="AQ7" s="53">
        <v>5</v>
      </c>
      <c r="AR7" s="32">
        <v>4</v>
      </c>
      <c r="AS7" s="32">
        <v>4</v>
      </c>
      <c r="AT7" s="32">
        <v>3</v>
      </c>
      <c r="AU7" s="53">
        <f t="shared" si="0"/>
        <v>40</v>
      </c>
      <c r="AV7" s="32">
        <v>2</v>
      </c>
      <c r="AW7" s="33">
        <f t="shared" si="1"/>
        <v>0.4</v>
      </c>
      <c r="AX7" s="32" t="s">
        <v>17</v>
      </c>
      <c r="AY7" s="37" t="s">
        <v>111</v>
      </c>
      <c r="AZ7" s="34" t="s">
        <v>112</v>
      </c>
      <c r="BA7" s="34" t="s">
        <v>113</v>
      </c>
      <c r="BB7" s="34" t="s">
        <v>110</v>
      </c>
      <c r="BC7" s="32">
        <v>9</v>
      </c>
    </row>
    <row r="8" spans="1:55" s="7" customFormat="1" ht="21.75" customHeight="1" x14ac:dyDescent="0.3">
      <c r="A8" s="12" t="s">
        <v>114</v>
      </c>
      <c r="B8" s="14">
        <v>1</v>
      </c>
      <c r="C8" s="14">
        <v>1</v>
      </c>
      <c r="D8" s="14">
        <v>1</v>
      </c>
      <c r="E8" s="14">
        <v>0</v>
      </c>
      <c r="F8" s="14">
        <v>0</v>
      </c>
      <c r="G8" s="14">
        <v>1</v>
      </c>
      <c r="H8" s="14">
        <v>1</v>
      </c>
      <c r="I8" s="14">
        <v>1</v>
      </c>
      <c r="J8" s="14">
        <v>1</v>
      </c>
      <c r="K8" s="14">
        <v>0</v>
      </c>
      <c r="L8" s="14">
        <v>0</v>
      </c>
      <c r="M8" s="14">
        <v>0</v>
      </c>
      <c r="N8" s="14">
        <v>1</v>
      </c>
      <c r="O8" s="44">
        <v>0</v>
      </c>
      <c r="P8" s="44">
        <v>1</v>
      </c>
      <c r="Q8" s="44">
        <v>0</v>
      </c>
      <c r="R8" s="44">
        <v>1</v>
      </c>
      <c r="S8" s="44">
        <v>1</v>
      </c>
      <c r="T8" s="44">
        <v>0</v>
      </c>
      <c r="U8" s="44">
        <v>0</v>
      </c>
      <c r="V8" s="44">
        <v>1</v>
      </c>
      <c r="W8" s="44">
        <v>0</v>
      </c>
      <c r="X8" s="44">
        <v>1</v>
      </c>
      <c r="Y8" s="44">
        <v>0</v>
      </c>
      <c r="Z8" s="44">
        <v>1</v>
      </c>
      <c r="AA8" s="44">
        <v>0</v>
      </c>
      <c r="AB8" s="44">
        <v>0</v>
      </c>
      <c r="AC8" s="44">
        <v>1</v>
      </c>
      <c r="AD8" s="44">
        <v>0</v>
      </c>
      <c r="AE8" s="44">
        <v>0</v>
      </c>
      <c r="AF8" s="44">
        <v>1</v>
      </c>
      <c r="AG8" s="44">
        <v>0</v>
      </c>
      <c r="AH8" s="14">
        <v>1</v>
      </c>
      <c r="AI8" s="14">
        <v>2</v>
      </c>
      <c r="AJ8" s="14">
        <v>0</v>
      </c>
      <c r="AK8" s="14">
        <v>0</v>
      </c>
      <c r="AL8" s="14">
        <v>2</v>
      </c>
      <c r="AM8" s="14">
        <v>3</v>
      </c>
      <c r="AN8" s="14">
        <v>0</v>
      </c>
      <c r="AO8" s="14">
        <v>3</v>
      </c>
      <c r="AP8" s="44">
        <v>5</v>
      </c>
      <c r="AQ8" s="44">
        <v>4</v>
      </c>
      <c r="AR8" s="14">
        <v>0</v>
      </c>
      <c r="AS8" s="14">
        <v>1</v>
      </c>
      <c r="AT8" s="14">
        <v>2</v>
      </c>
      <c r="AU8" s="44">
        <f t="shared" si="0"/>
        <v>39</v>
      </c>
      <c r="AV8" s="14">
        <v>3</v>
      </c>
      <c r="AW8" s="15">
        <f t="shared" si="1"/>
        <v>0.39</v>
      </c>
      <c r="AX8" s="14" t="s">
        <v>23</v>
      </c>
      <c r="AY8" s="45" t="s">
        <v>116</v>
      </c>
      <c r="AZ8" s="45" t="s">
        <v>117</v>
      </c>
      <c r="BA8" s="45" t="s">
        <v>118</v>
      </c>
      <c r="BB8" s="16" t="s">
        <v>115</v>
      </c>
      <c r="BC8" s="14">
        <v>9</v>
      </c>
    </row>
    <row r="9" spans="1:55" s="7" customFormat="1" ht="21.75" customHeight="1" x14ac:dyDescent="0.3">
      <c r="A9" s="12" t="s">
        <v>119</v>
      </c>
      <c r="B9" s="14">
        <v>1</v>
      </c>
      <c r="C9" s="14">
        <v>0</v>
      </c>
      <c r="D9" s="14">
        <v>0</v>
      </c>
      <c r="E9" s="14">
        <v>0</v>
      </c>
      <c r="F9" s="14">
        <v>1</v>
      </c>
      <c r="G9" s="14">
        <v>1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44">
        <v>0</v>
      </c>
      <c r="P9" s="44">
        <v>1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1</v>
      </c>
      <c r="AF9" s="44">
        <v>1</v>
      </c>
      <c r="AG9" s="44">
        <v>1</v>
      </c>
      <c r="AH9" s="14">
        <v>0</v>
      </c>
      <c r="AI9" s="14">
        <v>0</v>
      </c>
      <c r="AJ9" s="14">
        <v>0</v>
      </c>
      <c r="AK9" s="14">
        <v>2</v>
      </c>
      <c r="AL9" s="14">
        <v>0</v>
      </c>
      <c r="AM9" s="14">
        <v>0</v>
      </c>
      <c r="AN9" s="14">
        <v>0</v>
      </c>
      <c r="AO9" s="14">
        <v>6</v>
      </c>
      <c r="AP9" s="44">
        <v>7</v>
      </c>
      <c r="AQ9" s="44">
        <v>4</v>
      </c>
      <c r="AR9" s="14">
        <v>4</v>
      </c>
      <c r="AS9" s="14">
        <v>3</v>
      </c>
      <c r="AT9" s="14">
        <v>3</v>
      </c>
      <c r="AU9" s="44">
        <f t="shared" si="0"/>
        <v>39</v>
      </c>
      <c r="AV9" s="14">
        <v>3</v>
      </c>
      <c r="AW9" s="15">
        <f t="shared" si="1"/>
        <v>0.39</v>
      </c>
      <c r="AX9" s="14" t="s">
        <v>23</v>
      </c>
      <c r="AY9" s="46" t="s">
        <v>120</v>
      </c>
      <c r="AZ9" s="46" t="s">
        <v>121</v>
      </c>
      <c r="BA9" s="46" t="s">
        <v>63</v>
      </c>
      <c r="BB9" s="45" t="s">
        <v>46</v>
      </c>
      <c r="BC9" s="14">
        <v>9</v>
      </c>
    </row>
    <row r="10" spans="1:55" s="7" customFormat="1" ht="21.75" customHeight="1" x14ac:dyDescent="0.3">
      <c r="A10" s="12" t="s">
        <v>122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1</v>
      </c>
      <c r="H10" s="14">
        <v>1</v>
      </c>
      <c r="I10" s="14">
        <v>0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44">
        <v>5</v>
      </c>
      <c r="P10" s="44">
        <v>0</v>
      </c>
      <c r="Q10" s="44">
        <v>1</v>
      </c>
      <c r="R10" s="44">
        <v>0</v>
      </c>
      <c r="S10" s="44">
        <v>0</v>
      </c>
      <c r="T10" s="44">
        <v>1</v>
      </c>
      <c r="U10" s="44">
        <v>0</v>
      </c>
      <c r="V10" s="44">
        <v>0</v>
      </c>
      <c r="W10" s="44">
        <v>1</v>
      </c>
      <c r="X10" s="44">
        <v>0</v>
      </c>
      <c r="Y10" s="44">
        <v>1</v>
      </c>
      <c r="Z10" s="44">
        <v>0</v>
      </c>
      <c r="AA10" s="44">
        <v>0</v>
      </c>
      <c r="AB10" s="44">
        <v>1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2</v>
      </c>
      <c r="AM10" s="14">
        <v>3</v>
      </c>
      <c r="AN10" s="14">
        <v>0</v>
      </c>
      <c r="AO10" s="14">
        <v>4</v>
      </c>
      <c r="AP10" s="44">
        <v>4</v>
      </c>
      <c r="AQ10" s="44">
        <v>4</v>
      </c>
      <c r="AR10" s="14">
        <v>3</v>
      </c>
      <c r="AS10" s="14">
        <v>1</v>
      </c>
      <c r="AT10" s="14">
        <v>3</v>
      </c>
      <c r="AU10" s="44">
        <f t="shared" si="0"/>
        <v>38</v>
      </c>
      <c r="AV10" s="14">
        <v>4</v>
      </c>
      <c r="AW10" s="15">
        <f t="shared" si="1"/>
        <v>0.38</v>
      </c>
      <c r="AX10" s="14" t="s">
        <v>23</v>
      </c>
      <c r="AY10" s="47" t="s">
        <v>124</v>
      </c>
      <c r="AZ10" s="47" t="s">
        <v>125</v>
      </c>
      <c r="BA10" s="47" t="s">
        <v>44</v>
      </c>
      <c r="BB10" s="16" t="s">
        <v>123</v>
      </c>
      <c r="BC10" s="14">
        <v>9</v>
      </c>
    </row>
    <row r="11" spans="1:55" s="7" customFormat="1" ht="21.75" customHeight="1" x14ac:dyDescent="0.3">
      <c r="A11" s="12" t="s">
        <v>126</v>
      </c>
      <c r="B11" s="14">
        <v>1</v>
      </c>
      <c r="C11" s="14">
        <v>0</v>
      </c>
      <c r="D11" s="14">
        <v>1</v>
      </c>
      <c r="E11" s="14">
        <v>1</v>
      </c>
      <c r="F11" s="14">
        <v>1</v>
      </c>
      <c r="G11" s="14">
        <v>0</v>
      </c>
      <c r="H11" s="14">
        <v>0</v>
      </c>
      <c r="I11" s="14">
        <v>1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1</v>
      </c>
      <c r="T11" s="44">
        <v>0</v>
      </c>
      <c r="U11" s="44">
        <v>1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1</v>
      </c>
      <c r="AF11" s="44">
        <v>1</v>
      </c>
      <c r="AG11" s="4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4</v>
      </c>
      <c r="AP11" s="44">
        <v>1</v>
      </c>
      <c r="AQ11" s="44">
        <v>4</v>
      </c>
      <c r="AR11" s="14">
        <v>2</v>
      </c>
      <c r="AS11" s="14">
        <v>1</v>
      </c>
      <c r="AT11" s="14">
        <v>2</v>
      </c>
      <c r="AU11" s="44">
        <f t="shared" si="0"/>
        <v>24</v>
      </c>
      <c r="AV11" s="14">
        <v>5</v>
      </c>
      <c r="AW11" s="15">
        <f t="shared" si="1"/>
        <v>0.24</v>
      </c>
      <c r="AX11" s="14" t="s">
        <v>23</v>
      </c>
      <c r="AY11" s="16" t="s">
        <v>127</v>
      </c>
      <c r="AZ11" s="16" t="s">
        <v>128</v>
      </c>
      <c r="BA11" s="16" t="s">
        <v>29</v>
      </c>
      <c r="BB11" s="26" t="s">
        <v>18</v>
      </c>
      <c r="BC11" s="14">
        <v>9</v>
      </c>
    </row>
    <row r="12" spans="1:55" s="7" customFormat="1" ht="21.75" customHeight="1" x14ac:dyDescent="0.3">
      <c r="A12" s="12" t="s">
        <v>129</v>
      </c>
      <c r="B12" s="14">
        <v>1</v>
      </c>
      <c r="C12" s="14">
        <v>1</v>
      </c>
      <c r="D12" s="14">
        <v>0</v>
      </c>
      <c r="E12" s="14">
        <v>0</v>
      </c>
      <c r="F12" s="14">
        <v>0</v>
      </c>
      <c r="G12" s="14">
        <v>1</v>
      </c>
      <c r="H12" s="14">
        <v>0</v>
      </c>
      <c r="I12" s="14">
        <v>1</v>
      </c>
      <c r="J12" s="14">
        <v>1</v>
      </c>
      <c r="K12" s="14">
        <v>0</v>
      </c>
      <c r="L12" s="14">
        <v>0</v>
      </c>
      <c r="M12" s="14">
        <v>0</v>
      </c>
      <c r="N12" s="14">
        <v>1</v>
      </c>
      <c r="O12" s="44">
        <v>0</v>
      </c>
      <c r="P12" s="44">
        <v>0</v>
      </c>
      <c r="Q12" s="44">
        <v>0</v>
      </c>
      <c r="R12" s="44">
        <v>1</v>
      </c>
      <c r="S12" s="44">
        <v>0</v>
      </c>
      <c r="T12" s="44">
        <v>1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1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4</v>
      </c>
      <c r="AP12" s="44">
        <v>0</v>
      </c>
      <c r="AQ12" s="44">
        <v>0</v>
      </c>
      <c r="AR12" s="14">
        <v>1</v>
      </c>
      <c r="AS12" s="14">
        <v>0</v>
      </c>
      <c r="AT12" s="14">
        <v>0</v>
      </c>
      <c r="AU12" s="44">
        <f t="shared" si="0"/>
        <v>14</v>
      </c>
      <c r="AV12" s="14">
        <v>6</v>
      </c>
      <c r="AW12" s="15">
        <f t="shared" si="1"/>
        <v>0.14000000000000001</v>
      </c>
      <c r="AX12" s="14" t="s">
        <v>23</v>
      </c>
      <c r="AY12" s="16" t="s">
        <v>131</v>
      </c>
      <c r="AZ12" s="16" t="s">
        <v>132</v>
      </c>
      <c r="BA12" s="16" t="s">
        <v>133</v>
      </c>
      <c r="BB12" s="16" t="s">
        <v>130</v>
      </c>
      <c r="BC12" s="14">
        <v>9</v>
      </c>
    </row>
    <row r="13" spans="1:55" s="7" customFormat="1" ht="21.75" customHeight="1" x14ac:dyDescent="0.3">
      <c r="A13" s="12" t="s">
        <v>134</v>
      </c>
      <c r="B13" s="14">
        <v>1</v>
      </c>
      <c r="C13" s="14">
        <v>0</v>
      </c>
      <c r="D13" s="14">
        <v>1</v>
      </c>
      <c r="E13" s="14">
        <v>1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44">
        <v>0</v>
      </c>
      <c r="P13" s="44">
        <v>1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1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1</v>
      </c>
      <c r="AP13" s="44">
        <v>0</v>
      </c>
      <c r="AQ13" s="44">
        <v>0</v>
      </c>
      <c r="AR13" s="14">
        <v>1</v>
      </c>
      <c r="AS13" s="14">
        <v>1</v>
      </c>
      <c r="AT13" s="14">
        <v>2</v>
      </c>
      <c r="AU13" s="44">
        <f t="shared" si="0"/>
        <v>12</v>
      </c>
      <c r="AV13" s="14">
        <v>7</v>
      </c>
      <c r="AW13" s="15">
        <f t="shared" si="1"/>
        <v>0.12</v>
      </c>
      <c r="AX13" s="14" t="s">
        <v>23</v>
      </c>
      <c r="AY13" s="16" t="s">
        <v>135</v>
      </c>
      <c r="AZ13" s="16" t="s">
        <v>136</v>
      </c>
      <c r="BA13" s="16" t="s">
        <v>137</v>
      </c>
      <c r="BB13" s="26" t="s">
        <v>18</v>
      </c>
      <c r="BC13" s="14">
        <v>9</v>
      </c>
    </row>
    <row r="14" spans="1:55" s="7" customFormat="1" ht="21.75" customHeight="1" x14ac:dyDescent="0.3">
      <c r="A14" s="12" t="s">
        <v>138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44">
        <v>0</v>
      </c>
      <c r="P14" s="44">
        <v>0</v>
      </c>
      <c r="Q14" s="44">
        <v>0</v>
      </c>
      <c r="R14" s="44">
        <v>0</v>
      </c>
      <c r="S14" s="44">
        <v>1</v>
      </c>
      <c r="T14" s="44">
        <v>1</v>
      </c>
      <c r="U14" s="44">
        <v>1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2</v>
      </c>
      <c r="AM14" s="14">
        <v>0</v>
      </c>
      <c r="AN14" s="14">
        <v>0</v>
      </c>
      <c r="AO14" s="14">
        <v>2</v>
      </c>
      <c r="AP14" s="44">
        <v>0</v>
      </c>
      <c r="AQ14" s="44">
        <v>0</v>
      </c>
      <c r="AR14" s="14">
        <v>0</v>
      </c>
      <c r="AS14" s="14">
        <v>1</v>
      </c>
      <c r="AT14" s="14">
        <v>1</v>
      </c>
      <c r="AU14" s="44">
        <f t="shared" si="0"/>
        <v>11</v>
      </c>
      <c r="AV14" s="14">
        <v>8</v>
      </c>
      <c r="AW14" s="15">
        <f t="shared" si="1"/>
        <v>0.11</v>
      </c>
      <c r="AX14" s="14" t="s">
        <v>23</v>
      </c>
      <c r="AY14" s="16" t="s">
        <v>139</v>
      </c>
      <c r="AZ14" s="16" t="s">
        <v>140</v>
      </c>
      <c r="BA14" s="16" t="s">
        <v>141</v>
      </c>
      <c r="BB14" s="26" t="s">
        <v>18</v>
      </c>
      <c r="BC14" s="14">
        <v>9</v>
      </c>
    </row>
    <row r="15" spans="1:55" s="7" customFormat="1" ht="21.75" customHeight="1" x14ac:dyDescent="0.3">
      <c r="A15" s="12" t="s">
        <v>142</v>
      </c>
      <c r="B15" s="14">
        <v>1</v>
      </c>
      <c r="C15" s="14">
        <v>0</v>
      </c>
      <c r="D15" s="14">
        <v>0</v>
      </c>
      <c r="E15" s="14">
        <v>0</v>
      </c>
      <c r="F15" s="14">
        <v>1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1</v>
      </c>
      <c r="U15" s="44">
        <v>1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14">
        <v>1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3</v>
      </c>
      <c r="AP15" s="44">
        <v>0</v>
      </c>
      <c r="AQ15" s="44">
        <v>0</v>
      </c>
      <c r="AR15" s="14">
        <v>0</v>
      </c>
      <c r="AS15" s="14">
        <v>0</v>
      </c>
      <c r="AT15" s="14">
        <v>0</v>
      </c>
      <c r="AU15" s="44">
        <f t="shared" si="0"/>
        <v>9</v>
      </c>
      <c r="AV15" s="14">
        <v>9</v>
      </c>
      <c r="AW15" s="15">
        <f t="shared" si="1"/>
        <v>0.09</v>
      </c>
      <c r="AX15" s="14" t="s">
        <v>23</v>
      </c>
      <c r="AY15" s="46" t="s">
        <v>143</v>
      </c>
      <c r="AZ15" s="46" t="s">
        <v>144</v>
      </c>
      <c r="BA15" s="46" t="s">
        <v>133</v>
      </c>
      <c r="BB15" s="45" t="s">
        <v>46</v>
      </c>
      <c r="BC15" s="14">
        <v>9</v>
      </c>
    </row>
    <row r="16" spans="1:55" s="4" customFormat="1" ht="21.75" customHeight="1" x14ac:dyDescent="0.3">
      <c r="A16" s="12" t="s">
        <v>145</v>
      </c>
      <c r="B16" s="14">
        <v>1</v>
      </c>
      <c r="C16" s="14">
        <v>1</v>
      </c>
      <c r="D16" s="14">
        <v>1</v>
      </c>
      <c r="E16" s="14">
        <v>0</v>
      </c>
      <c r="F16" s="14">
        <v>0</v>
      </c>
      <c r="G16" s="14">
        <v>1</v>
      </c>
      <c r="H16" s="14">
        <v>0</v>
      </c>
      <c r="I16" s="14">
        <v>0</v>
      </c>
      <c r="J16" s="14">
        <v>1</v>
      </c>
      <c r="K16" s="14">
        <v>1</v>
      </c>
      <c r="L16" s="14">
        <v>0</v>
      </c>
      <c r="M16" s="14">
        <v>0</v>
      </c>
      <c r="N16" s="14">
        <v>1</v>
      </c>
      <c r="O16" s="44">
        <v>0</v>
      </c>
      <c r="P16" s="44">
        <v>1</v>
      </c>
      <c r="Q16" s="44">
        <v>1</v>
      </c>
      <c r="R16" s="44">
        <v>1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44">
        <v>0</v>
      </c>
      <c r="AQ16" s="44">
        <v>0</v>
      </c>
      <c r="AR16" s="14">
        <v>0</v>
      </c>
      <c r="AS16" s="14">
        <v>0</v>
      </c>
      <c r="AT16" s="14">
        <v>0</v>
      </c>
      <c r="AU16" s="44">
        <f t="shared" si="0"/>
        <v>10</v>
      </c>
      <c r="AV16" s="14">
        <v>1</v>
      </c>
      <c r="AW16" s="15">
        <f t="shared" si="1"/>
        <v>0.1</v>
      </c>
      <c r="AX16" s="14" t="s">
        <v>23</v>
      </c>
      <c r="AY16" s="23" t="s">
        <v>146</v>
      </c>
      <c r="AZ16" s="16" t="s">
        <v>40</v>
      </c>
      <c r="BA16" s="16" t="s">
        <v>147</v>
      </c>
      <c r="BB16" s="48" t="s">
        <v>110</v>
      </c>
      <c r="BC16" s="14">
        <v>10</v>
      </c>
    </row>
    <row r="17" spans="1:55" s="36" customFormat="1" ht="21.75" customHeight="1" x14ac:dyDescent="0.3">
      <c r="A17" s="30" t="s">
        <v>148</v>
      </c>
      <c r="B17" s="32">
        <v>1</v>
      </c>
      <c r="C17" s="32">
        <v>1</v>
      </c>
      <c r="D17" s="32">
        <v>0</v>
      </c>
      <c r="E17" s="32">
        <v>1</v>
      </c>
      <c r="F17" s="32">
        <v>1</v>
      </c>
      <c r="G17" s="32">
        <v>0</v>
      </c>
      <c r="H17" s="32">
        <v>0</v>
      </c>
      <c r="I17" s="32">
        <v>1</v>
      </c>
      <c r="J17" s="32">
        <v>0</v>
      </c>
      <c r="K17" s="32">
        <v>1</v>
      </c>
      <c r="L17" s="32">
        <v>0</v>
      </c>
      <c r="M17" s="32">
        <v>0</v>
      </c>
      <c r="N17" s="32">
        <v>0</v>
      </c>
      <c r="O17" s="53">
        <v>0</v>
      </c>
      <c r="P17" s="53">
        <v>1</v>
      </c>
      <c r="Q17" s="53">
        <v>1</v>
      </c>
      <c r="R17" s="53">
        <v>1</v>
      </c>
      <c r="S17" s="53">
        <v>1</v>
      </c>
      <c r="T17" s="53">
        <v>1</v>
      </c>
      <c r="U17" s="53">
        <v>1</v>
      </c>
      <c r="V17" s="53">
        <v>1</v>
      </c>
      <c r="W17" s="53">
        <v>1</v>
      </c>
      <c r="X17" s="53">
        <v>1</v>
      </c>
      <c r="Y17" s="53">
        <v>0</v>
      </c>
      <c r="Z17" s="53">
        <v>1</v>
      </c>
      <c r="AA17" s="53">
        <v>1</v>
      </c>
      <c r="AB17" s="53">
        <v>0</v>
      </c>
      <c r="AC17" s="53">
        <v>1</v>
      </c>
      <c r="AD17" s="53">
        <v>1</v>
      </c>
      <c r="AE17" s="53">
        <v>1</v>
      </c>
      <c r="AF17" s="53">
        <v>1</v>
      </c>
      <c r="AG17" s="53">
        <v>1</v>
      </c>
      <c r="AH17" s="32">
        <v>1</v>
      </c>
      <c r="AI17" s="32">
        <v>2</v>
      </c>
      <c r="AJ17" s="32">
        <v>0</v>
      </c>
      <c r="AK17" s="32">
        <v>2</v>
      </c>
      <c r="AL17" s="32">
        <v>0</v>
      </c>
      <c r="AM17" s="32">
        <v>0</v>
      </c>
      <c r="AN17" s="32">
        <v>2</v>
      </c>
      <c r="AO17" s="32">
        <v>6</v>
      </c>
      <c r="AP17" s="53">
        <v>9</v>
      </c>
      <c r="AQ17" s="53">
        <v>9</v>
      </c>
      <c r="AR17" s="32">
        <v>6</v>
      </c>
      <c r="AS17" s="32">
        <v>4</v>
      </c>
      <c r="AT17" s="32">
        <v>7</v>
      </c>
      <c r="AU17" s="53">
        <f t="shared" si="0"/>
        <v>70</v>
      </c>
      <c r="AV17" s="32">
        <v>1</v>
      </c>
      <c r="AW17" s="33">
        <f t="shared" si="1"/>
        <v>0.7</v>
      </c>
      <c r="AX17" s="32" t="s">
        <v>72</v>
      </c>
      <c r="AY17" s="34" t="s">
        <v>150</v>
      </c>
      <c r="AZ17" s="34" t="s">
        <v>151</v>
      </c>
      <c r="BA17" s="34" t="s">
        <v>152</v>
      </c>
      <c r="BB17" s="54" t="s">
        <v>149</v>
      </c>
      <c r="BC17" s="32">
        <v>11</v>
      </c>
    </row>
    <row r="18" spans="1:55" s="36" customFormat="1" ht="21.75" customHeight="1" x14ac:dyDescent="0.3">
      <c r="A18" s="30" t="s">
        <v>153</v>
      </c>
      <c r="B18" s="32">
        <v>1</v>
      </c>
      <c r="C18" s="32">
        <v>0</v>
      </c>
      <c r="D18" s="32">
        <v>0</v>
      </c>
      <c r="E18" s="32">
        <v>1</v>
      </c>
      <c r="F18" s="32">
        <v>0</v>
      </c>
      <c r="G18" s="32">
        <v>0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1</v>
      </c>
      <c r="N18" s="32">
        <v>0</v>
      </c>
      <c r="O18" s="53">
        <v>0</v>
      </c>
      <c r="P18" s="53">
        <v>1</v>
      </c>
      <c r="Q18" s="53">
        <v>0</v>
      </c>
      <c r="R18" s="53">
        <v>1</v>
      </c>
      <c r="S18" s="53">
        <v>0</v>
      </c>
      <c r="T18" s="53">
        <v>1</v>
      </c>
      <c r="U18" s="53">
        <v>1</v>
      </c>
      <c r="V18" s="53">
        <v>0</v>
      </c>
      <c r="W18" s="53">
        <v>0</v>
      </c>
      <c r="X18" s="53">
        <v>1</v>
      </c>
      <c r="Y18" s="53">
        <v>0</v>
      </c>
      <c r="Z18" s="53">
        <v>1</v>
      </c>
      <c r="AA18" s="53">
        <v>1</v>
      </c>
      <c r="AB18" s="53">
        <v>0</v>
      </c>
      <c r="AC18" s="53">
        <v>0</v>
      </c>
      <c r="AD18" s="53">
        <v>0</v>
      </c>
      <c r="AE18" s="53">
        <v>0</v>
      </c>
      <c r="AF18" s="53">
        <v>1</v>
      </c>
      <c r="AG18" s="53">
        <v>0</v>
      </c>
      <c r="AH18" s="32">
        <v>0</v>
      </c>
      <c r="AI18" s="32">
        <v>2</v>
      </c>
      <c r="AJ18" s="32">
        <v>2</v>
      </c>
      <c r="AK18" s="32">
        <v>2</v>
      </c>
      <c r="AL18" s="32">
        <v>2</v>
      </c>
      <c r="AM18" s="32">
        <v>3</v>
      </c>
      <c r="AN18" s="32">
        <v>2</v>
      </c>
      <c r="AO18" s="32">
        <v>6</v>
      </c>
      <c r="AP18" s="53">
        <v>7</v>
      </c>
      <c r="AQ18" s="53">
        <v>4</v>
      </c>
      <c r="AR18" s="32">
        <v>4</v>
      </c>
      <c r="AS18" s="32">
        <v>3</v>
      </c>
      <c r="AT18" s="32">
        <v>3</v>
      </c>
      <c r="AU18" s="53">
        <f t="shared" si="0"/>
        <v>52</v>
      </c>
      <c r="AV18" s="32">
        <v>2</v>
      </c>
      <c r="AW18" s="33">
        <f t="shared" si="1"/>
        <v>0.52</v>
      </c>
      <c r="AX18" s="32" t="s">
        <v>17</v>
      </c>
      <c r="AY18" s="55" t="s">
        <v>154</v>
      </c>
      <c r="AZ18" s="55" t="s">
        <v>155</v>
      </c>
      <c r="BA18" s="55" t="s">
        <v>133</v>
      </c>
      <c r="BB18" s="54" t="s">
        <v>46</v>
      </c>
      <c r="BC18" s="32">
        <v>11</v>
      </c>
    </row>
    <row r="19" spans="1:55" s="4" customFormat="1" ht="18.75" x14ac:dyDescent="0.2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</row>
    <row r="20" spans="1:55" s="4" customFormat="1" ht="18.75" x14ac:dyDescent="0.2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5" s="4" customFormat="1" ht="18.75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</row>
    <row r="22" spans="1:55" s="39" customFormat="1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5" s="39" customFormat="1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1:55" s="39" customFormat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1:55" s="39" customFormat="1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5" s="39" customFormat="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5" s="39" customFormat="1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55" s="39" customFormat="1" x14ac:dyDescent="0.2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</row>
    <row r="29" spans="1:55" s="39" customFormat="1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</row>
  </sheetData>
  <sheetProtection algorithmName="SHA-512" hashValue="q/rjc/TgUurdIhxmot21HHZUsc86bLhdrf6R5k+Iy7zM4HYxr3npYvtFt/PX/LO6zxWOx/siFNai209DRNByLw==" saltValue="J8HoanUiv4W/+EEEpxZ7OA==" spinCount="100000" sheet="1" objects="1" scenarios="1" autoFilter="0"/>
  <protectedRanges>
    <protectedRange sqref="A6:N18" name="Диапазон1"/>
  </protectedRanges>
  <mergeCells count="16">
    <mergeCell ref="A1:BB1"/>
    <mergeCell ref="A2:BB2"/>
    <mergeCell ref="I3:N3"/>
    <mergeCell ref="A4:A5"/>
    <mergeCell ref="B4:N4"/>
    <mergeCell ref="O4:AG4"/>
    <mergeCell ref="AH4:AO4"/>
    <mergeCell ref="AP4:AQ4"/>
    <mergeCell ref="AR4:AT4"/>
    <mergeCell ref="AU4:AU5"/>
    <mergeCell ref="AV4:AV5"/>
    <mergeCell ref="AW4:AW5"/>
    <mergeCell ref="AX4:AX5"/>
    <mergeCell ref="BC4:BC5"/>
    <mergeCell ref="BB4:BB5"/>
    <mergeCell ref="AY4:B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7-8 класс</vt:lpstr>
      <vt:lpstr>9-11 класс</vt:lpstr>
      <vt:lpstr>'7-8 класс'!Заголовки_для_печати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79114</dc:creator>
  <cp:lastModifiedBy>User</cp:lastModifiedBy>
  <dcterms:created xsi:type="dcterms:W3CDTF">2021-11-13T07:39:07Z</dcterms:created>
  <dcterms:modified xsi:type="dcterms:W3CDTF">2021-11-15T10:18:52Z</dcterms:modified>
</cp:coreProperties>
</file>