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7 класс" sheetId="11" r:id="rId1"/>
    <sheet name="8 класс " sheetId="12" r:id="rId2"/>
    <sheet name="9 класс  " sheetId="13" r:id="rId3"/>
    <sheet name="10 класс  " sheetId="14" r:id="rId4"/>
    <sheet name="11 класс  " sheetId="15" r:id="rId5"/>
  </sheets>
  <definedNames>
    <definedName name="_xlnm._FilterDatabase" localSheetId="3" hidden="1">'10 класс  '!$A$6:$FX$6</definedName>
    <definedName name="_xlnm._FilterDatabase" localSheetId="4" hidden="1">'11 класс  '!$A$6:$FV$6</definedName>
    <definedName name="_xlnm._FilterDatabase" localSheetId="0" hidden="1">'7 класс'!$A$6:$GA$6</definedName>
    <definedName name="_xlnm._FilterDatabase" localSheetId="1" hidden="1">'8 класс '!$A$6:$GA$6</definedName>
    <definedName name="_xlnm._FilterDatabase" localSheetId="2" hidden="1">'9 класс  '!$A$6:$FV$6</definedName>
    <definedName name="_xlnm.Print_Titles" localSheetId="3">'10 класс  '!$4:$6</definedName>
    <definedName name="_xlnm.Print_Titles" localSheetId="4">'11 класс  '!$4:$6</definedName>
    <definedName name="_xlnm.Print_Titles" localSheetId="0">'7 класс'!$4:$6</definedName>
    <definedName name="_xlnm.Print_Titles" localSheetId="1">'8 класс '!$4:$6</definedName>
    <definedName name="_xlnm.Print_Titles" localSheetId="2">'9 класс  '!$4:$6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6" i="15" l="1"/>
  <c r="AE46" i="15" s="1"/>
  <c r="AC9" i="15"/>
  <c r="AE9" i="15" s="1"/>
  <c r="AC107" i="15"/>
  <c r="AE107" i="15" s="1"/>
  <c r="AC56" i="15"/>
  <c r="AE56" i="15" s="1"/>
  <c r="AC44" i="15"/>
  <c r="AE44" i="15" s="1"/>
  <c r="AC75" i="15"/>
  <c r="AE75" i="15" s="1"/>
  <c r="AC38" i="15"/>
  <c r="AE38" i="15" s="1"/>
  <c r="AC32" i="15"/>
  <c r="AE32" i="15" s="1"/>
  <c r="AC41" i="15"/>
  <c r="AE41" i="15" s="1"/>
  <c r="AC113" i="15"/>
  <c r="AE113" i="15" s="1"/>
  <c r="AC45" i="15"/>
  <c r="AE45" i="15" s="1"/>
  <c r="AC10" i="15"/>
  <c r="AE10" i="15" s="1"/>
  <c r="AC101" i="15"/>
  <c r="AE101" i="15" s="1"/>
  <c r="AC109" i="15"/>
  <c r="AE109" i="15" s="1"/>
  <c r="AC99" i="15"/>
  <c r="AE99" i="15" s="1"/>
  <c r="AC92" i="15"/>
  <c r="AE92" i="15" s="1"/>
  <c r="AC102" i="15"/>
  <c r="AE102" i="15" s="1"/>
  <c r="AC72" i="15"/>
  <c r="AE72" i="15" s="1"/>
  <c r="AC11" i="15"/>
  <c r="AE11" i="15" s="1"/>
  <c r="AC53" i="15"/>
  <c r="AE53" i="15" s="1"/>
  <c r="AC43" i="15"/>
  <c r="AE43" i="15" s="1"/>
  <c r="AC60" i="15"/>
  <c r="AE60" i="15" s="1"/>
  <c r="AC94" i="15"/>
  <c r="AE94" i="15" s="1"/>
  <c r="AC31" i="15"/>
  <c r="AE31" i="15" s="1"/>
  <c r="AC58" i="15"/>
  <c r="AE58" i="15" s="1"/>
  <c r="AC90" i="15"/>
  <c r="AE90" i="15" s="1"/>
  <c r="AC68" i="15"/>
  <c r="AE68" i="15" s="1"/>
  <c r="AC54" i="15"/>
  <c r="AE54" i="15" s="1"/>
  <c r="AC67" i="15"/>
  <c r="AE67" i="15" s="1"/>
  <c r="AC79" i="15"/>
  <c r="AE79" i="15" s="1"/>
  <c r="AC98" i="15"/>
  <c r="AE98" i="15" s="1"/>
  <c r="AC64" i="15"/>
  <c r="AE64" i="15" s="1"/>
  <c r="AC95" i="15"/>
  <c r="AE95" i="15" s="1"/>
  <c r="AC105" i="15"/>
  <c r="AE105" i="15" s="1"/>
  <c r="AC88" i="15"/>
  <c r="AE88" i="15" s="1"/>
  <c r="AC17" i="15"/>
  <c r="AE17" i="15" s="1"/>
  <c r="AC69" i="15"/>
  <c r="AE69" i="15" s="1"/>
  <c r="AC47" i="15"/>
  <c r="AE47" i="15" s="1"/>
  <c r="AC86" i="15"/>
  <c r="AE86" i="15" s="1"/>
  <c r="AC121" i="15"/>
  <c r="AE121" i="15" s="1"/>
  <c r="AC78" i="15"/>
  <c r="AE78" i="15" s="1"/>
  <c r="AC82" i="15"/>
  <c r="AE82" i="15" s="1"/>
  <c r="AC80" i="15"/>
  <c r="AE80" i="15" s="1"/>
  <c r="AC77" i="15"/>
  <c r="AE77" i="15" s="1"/>
  <c r="AC18" i="15"/>
  <c r="AE18" i="15" s="1"/>
  <c r="AC115" i="15"/>
  <c r="AE115" i="15" s="1"/>
  <c r="AC119" i="15"/>
  <c r="AE119" i="15" s="1"/>
  <c r="AC100" i="15"/>
  <c r="AE100" i="15" s="1"/>
  <c r="AC61" i="15"/>
  <c r="AE61" i="15" s="1"/>
  <c r="AC111" i="15"/>
  <c r="AE111" i="15" s="1"/>
  <c r="AC12" i="15"/>
  <c r="AE12" i="15" s="1"/>
  <c r="AC59" i="15"/>
  <c r="AE59" i="15" s="1"/>
  <c r="AC114" i="15"/>
  <c r="AE114" i="15" s="1"/>
  <c r="AC106" i="15"/>
  <c r="AE106" i="15" s="1"/>
  <c r="AC108" i="15"/>
  <c r="AE108" i="15" s="1"/>
  <c r="AC116" i="15"/>
  <c r="AE116" i="15" s="1"/>
  <c r="AC29" i="15"/>
  <c r="AE29" i="15" s="1"/>
  <c r="AC28" i="15"/>
  <c r="AE28" i="15" s="1"/>
  <c r="AC52" i="15"/>
  <c r="AE52" i="15" s="1"/>
  <c r="AC66" i="15"/>
  <c r="AE66" i="15" s="1"/>
  <c r="AC76" i="15"/>
  <c r="AE76" i="15" s="1"/>
  <c r="AC15" i="15"/>
  <c r="AE15" i="15" s="1"/>
  <c r="AC63" i="15"/>
  <c r="AE63" i="15" s="1"/>
  <c r="AC65" i="15"/>
  <c r="AE65" i="15" s="1"/>
  <c r="AC34" i="15"/>
  <c r="AE34" i="15" s="1"/>
  <c r="AC73" i="15"/>
  <c r="AE73" i="15" s="1"/>
  <c r="AC14" i="15"/>
  <c r="AE14" i="15" s="1"/>
  <c r="AC13" i="15"/>
  <c r="AE13" i="15" s="1"/>
  <c r="AC51" i="15"/>
  <c r="AE51" i="15" s="1"/>
  <c r="AC26" i="15"/>
  <c r="AE26" i="15" s="1"/>
  <c r="AC62" i="15"/>
  <c r="AE62" i="15" s="1"/>
  <c r="AC112" i="15"/>
  <c r="AE112" i="15" s="1"/>
  <c r="AC74" i="15"/>
  <c r="AE74" i="15" s="1"/>
  <c r="AC42" i="15"/>
  <c r="AE42" i="15" s="1"/>
  <c r="AC110" i="15"/>
  <c r="AE110" i="15" s="1"/>
  <c r="AC35" i="15"/>
  <c r="AE35" i="15" s="1"/>
  <c r="AC118" i="15"/>
  <c r="AE118" i="15" s="1"/>
  <c r="AC30" i="15"/>
  <c r="AE30" i="15" s="1"/>
  <c r="AC120" i="15"/>
  <c r="AE120" i="15" s="1"/>
  <c r="AC87" i="15"/>
  <c r="AE87" i="15" s="1"/>
  <c r="AC97" i="15"/>
  <c r="AE97" i="15" s="1"/>
  <c r="AC49" i="15"/>
  <c r="AE49" i="15" s="1"/>
  <c r="AC21" i="15"/>
  <c r="AE21" i="15" s="1"/>
  <c r="AC57" i="15"/>
  <c r="AE57" i="15" s="1"/>
  <c r="AC33" i="15"/>
  <c r="AE33" i="15" s="1"/>
  <c r="AC24" i="15"/>
  <c r="AE24" i="15" s="1"/>
  <c r="AC93" i="15"/>
  <c r="AE93" i="15" s="1"/>
  <c r="AC117" i="15"/>
  <c r="AE117" i="15" s="1"/>
  <c r="AC25" i="15"/>
  <c r="AE25" i="15" s="1"/>
  <c r="AC20" i="15"/>
  <c r="AE20" i="15" s="1"/>
  <c r="AC36" i="15"/>
  <c r="AE36" i="15" s="1"/>
  <c r="AC84" i="15"/>
  <c r="AE84" i="15" s="1"/>
  <c r="AC89" i="15"/>
  <c r="AE89" i="15" s="1"/>
  <c r="AC50" i="15"/>
  <c r="AE50" i="15" s="1"/>
  <c r="AC19" i="15"/>
  <c r="AE19" i="15" s="1"/>
  <c r="AC40" i="15"/>
  <c r="AE40" i="15" s="1"/>
  <c r="AC48" i="15"/>
  <c r="AE48" i="15" s="1"/>
  <c r="AC91" i="15"/>
  <c r="AE91" i="15" s="1"/>
  <c r="AC27" i="15"/>
  <c r="AE27" i="15" s="1"/>
  <c r="AC71" i="15"/>
  <c r="AE71" i="15" s="1"/>
  <c r="AC104" i="15"/>
  <c r="AE104" i="15" s="1"/>
  <c r="AC103" i="15"/>
  <c r="AE103" i="15" s="1"/>
  <c r="AC81" i="15"/>
  <c r="AE81" i="15" s="1"/>
  <c r="AC70" i="15"/>
  <c r="AE70" i="15" s="1"/>
  <c r="AC85" i="15"/>
  <c r="AE85" i="15" s="1"/>
  <c r="AC55" i="15"/>
  <c r="AE55" i="15" s="1"/>
  <c r="AC83" i="15"/>
  <c r="AE83" i="15" s="1"/>
  <c r="AC16" i="15"/>
  <c r="AE16" i="15" s="1"/>
  <c r="AC39" i="15"/>
  <c r="AE39" i="15" s="1"/>
  <c r="AC23" i="15"/>
  <c r="AE23" i="15" s="1"/>
  <c r="AC22" i="15"/>
  <c r="AE22" i="15" s="1"/>
  <c r="AC7" i="15"/>
  <c r="AE7" i="15" s="1"/>
  <c r="AC96" i="15"/>
  <c r="AE96" i="15" s="1"/>
  <c r="AC37" i="15"/>
  <c r="AE37" i="15" s="1"/>
  <c r="AC8" i="15"/>
  <c r="AE8" i="15" s="1"/>
  <c r="AC62" i="14" l="1"/>
  <c r="AE62" i="14" s="1"/>
  <c r="AC49" i="14"/>
  <c r="AE49" i="14" s="1"/>
  <c r="AC20" i="14"/>
  <c r="AE20" i="14" s="1"/>
  <c r="AC19" i="14"/>
  <c r="AE19" i="14" s="1"/>
  <c r="AC45" i="14"/>
  <c r="AE45" i="14" s="1"/>
  <c r="AC34" i="14"/>
  <c r="AE34" i="14" s="1"/>
  <c r="AC64" i="14"/>
  <c r="AE64" i="14" s="1"/>
  <c r="AC9" i="14"/>
  <c r="AE9" i="14" s="1"/>
  <c r="AC11" i="14"/>
  <c r="AE11" i="14" s="1"/>
  <c r="AC8" i="14"/>
  <c r="AE8" i="14" s="1"/>
  <c r="AC23" i="14"/>
  <c r="AE23" i="14" s="1"/>
  <c r="AC22" i="14"/>
  <c r="AE22" i="14" s="1"/>
  <c r="AC17" i="14"/>
  <c r="AE17" i="14" s="1"/>
  <c r="AC10" i="14"/>
  <c r="AE10" i="14" s="1"/>
  <c r="AC24" i="14"/>
  <c r="AE24" i="14" s="1"/>
  <c r="AC44" i="14"/>
  <c r="AE44" i="14" s="1"/>
  <c r="AC7" i="14"/>
  <c r="AE7" i="14" s="1"/>
  <c r="AC38" i="14"/>
  <c r="AE38" i="14" s="1"/>
  <c r="AC56" i="14"/>
  <c r="AE56" i="14" s="1"/>
  <c r="AC28" i="14"/>
  <c r="AE28" i="14" s="1"/>
  <c r="AC30" i="14"/>
  <c r="AE30" i="14" s="1"/>
  <c r="AC27" i="14"/>
  <c r="AE27" i="14" s="1"/>
  <c r="AC80" i="14"/>
  <c r="AE80" i="14" s="1"/>
  <c r="AC63" i="14"/>
  <c r="AE63" i="14" s="1"/>
  <c r="AC26" i="14"/>
  <c r="AE26" i="14" s="1"/>
  <c r="AC32" i="14"/>
  <c r="AE32" i="14" s="1"/>
  <c r="AC78" i="14"/>
  <c r="AE78" i="14" s="1"/>
  <c r="AC79" i="14"/>
  <c r="AE79" i="14" s="1"/>
  <c r="AC36" i="14"/>
  <c r="AE36" i="14" s="1"/>
  <c r="AC14" i="14"/>
  <c r="AE14" i="14" s="1"/>
  <c r="AC41" i="14"/>
  <c r="AE41" i="14" s="1"/>
  <c r="AC89" i="14"/>
  <c r="AE89" i="14" s="1"/>
  <c r="AC83" i="14"/>
  <c r="AE83" i="14" s="1"/>
  <c r="AC76" i="14"/>
  <c r="AE76" i="14" s="1"/>
  <c r="AC87" i="14"/>
  <c r="AE87" i="14" s="1"/>
  <c r="AC65" i="14"/>
  <c r="AE65" i="14" s="1"/>
  <c r="AC25" i="14"/>
  <c r="AE25" i="14" s="1"/>
  <c r="AC84" i="14"/>
  <c r="AE84" i="14" s="1"/>
  <c r="AC67" i="14"/>
  <c r="AE67" i="14" s="1"/>
  <c r="AC66" i="14"/>
  <c r="AE66" i="14" s="1"/>
  <c r="AC74" i="14"/>
  <c r="AE74" i="14" s="1"/>
  <c r="AC81" i="14"/>
  <c r="AE81" i="14" s="1"/>
  <c r="AC86" i="14"/>
  <c r="AE86" i="14" s="1"/>
  <c r="AC61" i="14"/>
  <c r="AE61" i="14" s="1"/>
  <c r="AC73" i="14"/>
  <c r="AE73" i="14" s="1"/>
  <c r="AC40" i="14"/>
  <c r="AE40" i="14" s="1"/>
  <c r="AC52" i="14"/>
  <c r="AE52" i="14" s="1"/>
  <c r="AC72" i="14"/>
  <c r="AE72" i="14" s="1"/>
  <c r="AC57" i="14"/>
  <c r="AE57" i="14" s="1"/>
  <c r="AC29" i="14"/>
  <c r="AE29" i="14" s="1"/>
  <c r="AC90" i="14"/>
  <c r="AE90" i="14" s="1"/>
  <c r="AC48" i="14"/>
  <c r="AE48" i="14" s="1"/>
  <c r="AC68" i="14"/>
  <c r="AE68" i="14" s="1"/>
  <c r="AC31" i="14"/>
  <c r="AE31" i="14" s="1"/>
  <c r="AC53" i="14"/>
  <c r="AE53" i="14" s="1"/>
  <c r="AC51" i="14"/>
  <c r="AE51" i="14" s="1"/>
  <c r="AC55" i="14"/>
  <c r="AE55" i="14" s="1"/>
  <c r="AC42" i="14"/>
  <c r="AE42" i="14" s="1"/>
  <c r="AC35" i="14"/>
  <c r="AE35" i="14" s="1"/>
  <c r="AC33" i="14"/>
  <c r="AE33" i="14" s="1"/>
  <c r="AC85" i="14"/>
  <c r="AE85" i="14" s="1"/>
  <c r="AC58" i="14"/>
  <c r="AE58" i="14" s="1"/>
  <c r="AC13" i="14"/>
  <c r="AE13" i="14" s="1"/>
  <c r="AC37" i="14"/>
  <c r="AE37" i="14" s="1"/>
  <c r="AC12" i="14"/>
  <c r="AE12" i="14" s="1"/>
  <c r="AC69" i="14"/>
  <c r="AE69" i="14" s="1"/>
  <c r="AC46" i="14"/>
  <c r="AE46" i="14" s="1"/>
  <c r="AC18" i="14"/>
  <c r="AE18" i="14" s="1"/>
  <c r="AC43" i="14"/>
  <c r="AE43" i="14" s="1"/>
  <c r="AC15" i="14"/>
  <c r="AE15" i="14" s="1"/>
  <c r="AC59" i="14"/>
  <c r="AE59" i="14" s="1"/>
  <c r="AC21" i="14"/>
  <c r="AE21" i="14" s="1"/>
  <c r="AC75" i="14"/>
  <c r="AE75" i="14" s="1"/>
  <c r="AC82" i="14"/>
  <c r="AE82" i="14" s="1"/>
  <c r="AC70" i="14"/>
  <c r="AE70" i="14" s="1"/>
  <c r="AC47" i="14"/>
  <c r="AE47" i="14" s="1"/>
  <c r="AC71" i="14"/>
  <c r="AE71" i="14" s="1"/>
  <c r="AC39" i="14"/>
  <c r="AE39" i="14" s="1"/>
  <c r="AC88" i="14"/>
  <c r="AE88" i="14" s="1"/>
  <c r="AC60" i="14"/>
  <c r="AE60" i="14" s="1"/>
  <c r="AC50" i="14"/>
  <c r="AE50" i="14" s="1"/>
  <c r="AC16" i="14"/>
  <c r="AE16" i="14" s="1"/>
  <c r="AC54" i="14"/>
  <c r="AE54" i="14" s="1"/>
  <c r="AC77" i="14"/>
  <c r="AE77" i="14" s="1"/>
  <c r="AC95" i="13" l="1"/>
  <c r="AE95" i="13" s="1"/>
  <c r="AC13" i="13"/>
  <c r="AE13" i="13" s="1"/>
  <c r="AC14" i="13"/>
  <c r="AE14" i="13" s="1"/>
  <c r="AC32" i="13"/>
  <c r="AE32" i="13" s="1"/>
  <c r="AC94" i="13"/>
  <c r="AE94" i="13" s="1"/>
  <c r="AC76" i="13"/>
  <c r="AE76" i="13" s="1"/>
  <c r="AC35" i="13"/>
  <c r="AE35" i="13" s="1"/>
  <c r="AC97" i="13"/>
  <c r="AE97" i="13" s="1"/>
  <c r="AC19" i="13"/>
  <c r="AE19" i="13" s="1"/>
  <c r="AC7" i="13"/>
  <c r="AE7" i="13" s="1"/>
  <c r="AC53" i="13"/>
  <c r="AE53" i="13" s="1"/>
  <c r="AC33" i="13"/>
  <c r="AE33" i="13" s="1"/>
  <c r="AC24" i="13"/>
  <c r="AE24" i="13" s="1"/>
  <c r="AC15" i="13"/>
  <c r="AE15" i="13" s="1"/>
  <c r="AC10" i="13"/>
  <c r="AE10" i="13" s="1"/>
  <c r="AC50" i="13"/>
  <c r="AE50" i="13" s="1"/>
  <c r="AC8" i="13"/>
  <c r="AE8" i="13" s="1"/>
  <c r="AC22" i="13"/>
  <c r="AE22" i="13" s="1"/>
  <c r="AC21" i="13"/>
  <c r="AE21" i="13" s="1"/>
  <c r="AC36" i="13"/>
  <c r="AE36" i="13" s="1"/>
  <c r="AC27" i="13"/>
  <c r="AE27" i="13" s="1"/>
  <c r="AC79" i="13"/>
  <c r="AE79" i="13" s="1"/>
  <c r="AC23" i="13"/>
  <c r="AE23" i="13" s="1"/>
  <c r="AC30" i="13"/>
  <c r="AE30" i="13" s="1"/>
  <c r="AC11" i="13"/>
  <c r="AE11" i="13" s="1"/>
  <c r="AC18" i="13"/>
  <c r="AE18" i="13" s="1"/>
  <c r="AC54" i="13"/>
  <c r="AE54" i="13" s="1"/>
  <c r="AC66" i="13"/>
  <c r="AE66" i="13" s="1"/>
  <c r="AC105" i="13"/>
  <c r="AE105" i="13" s="1"/>
  <c r="AC60" i="13"/>
  <c r="AE60" i="13" s="1"/>
  <c r="AC82" i="13"/>
  <c r="AE82" i="13" s="1"/>
  <c r="AC89" i="13"/>
  <c r="AE89" i="13" s="1"/>
  <c r="AC55" i="13"/>
  <c r="AE55" i="13" s="1"/>
  <c r="AC59" i="13"/>
  <c r="AE59" i="13" s="1"/>
  <c r="AC98" i="13"/>
  <c r="AE98" i="13" s="1"/>
  <c r="AC81" i="13"/>
  <c r="AE81" i="13" s="1"/>
  <c r="AC52" i="13"/>
  <c r="AE52" i="13" s="1"/>
  <c r="AC99" i="13"/>
  <c r="AE99" i="13" s="1"/>
  <c r="AC69" i="13"/>
  <c r="AE69" i="13" s="1"/>
  <c r="AC65" i="13"/>
  <c r="AE65" i="13" s="1"/>
  <c r="AC68" i="13"/>
  <c r="AE68" i="13" s="1"/>
  <c r="AC45" i="13"/>
  <c r="AE45" i="13" s="1"/>
  <c r="AC61" i="13"/>
  <c r="AE61" i="13" s="1"/>
  <c r="AC93" i="13"/>
  <c r="AE93" i="13" s="1"/>
  <c r="AC100" i="13"/>
  <c r="AE100" i="13" s="1"/>
  <c r="AC39" i="13"/>
  <c r="AE39" i="13" s="1"/>
  <c r="AC57" i="13"/>
  <c r="AE57" i="13" s="1"/>
  <c r="AC78" i="13"/>
  <c r="AE78" i="13" s="1"/>
  <c r="AC56" i="13"/>
  <c r="AE56" i="13" s="1"/>
  <c r="AC75" i="13"/>
  <c r="AE75" i="13" s="1"/>
  <c r="AC101" i="13"/>
  <c r="AE101" i="13" s="1"/>
  <c r="AC90" i="13"/>
  <c r="AE90" i="13" s="1"/>
  <c r="AC34" i="13"/>
  <c r="AE34" i="13" s="1"/>
  <c r="AC73" i="13"/>
  <c r="AE73" i="13" s="1"/>
  <c r="AC84" i="13"/>
  <c r="AE84" i="13" s="1"/>
  <c r="AC29" i="13"/>
  <c r="AE29" i="13" s="1"/>
  <c r="AC72" i="13"/>
  <c r="AE72" i="13" s="1"/>
  <c r="AC71" i="13"/>
  <c r="AE71" i="13" s="1"/>
  <c r="AC92" i="13"/>
  <c r="AE92" i="13" s="1"/>
  <c r="AC91" i="13"/>
  <c r="AE91" i="13" s="1"/>
  <c r="AC70" i="13"/>
  <c r="AE70" i="13" s="1"/>
  <c r="AC44" i="13"/>
  <c r="AE44" i="13" s="1"/>
  <c r="AC43" i="13"/>
  <c r="AE43" i="13" s="1"/>
  <c r="AC87" i="13"/>
  <c r="AE87" i="13" s="1"/>
  <c r="AC83" i="13"/>
  <c r="AE83" i="13" s="1"/>
  <c r="AC62" i="13"/>
  <c r="AE62" i="13" s="1"/>
  <c r="AC80" i="13"/>
  <c r="AE80" i="13" s="1"/>
  <c r="AC28" i="13"/>
  <c r="AE28" i="13" s="1"/>
  <c r="AC104" i="13"/>
  <c r="AE104" i="13" s="1"/>
  <c r="AC103" i="13"/>
  <c r="AE103" i="13" s="1"/>
  <c r="AC85" i="13"/>
  <c r="AE85" i="13" s="1"/>
  <c r="AC46" i="13"/>
  <c r="AE46" i="13" s="1"/>
  <c r="AC106" i="13"/>
  <c r="AE106" i="13" s="1"/>
  <c r="AC96" i="13"/>
  <c r="AE96" i="13" s="1"/>
  <c r="AC102" i="13"/>
  <c r="AE102" i="13" s="1"/>
  <c r="AC12" i="13"/>
  <c r="AE12" i="13" s="1"/>
  <c r="AC17" i="13"/>
  <c r="AE17" i="13" s="1"/>
  <c r="AC107" i="13"/>
  <c r="AE107" i="13" s="1"/>
  <c r="AC74" i="13"/>
  <c r="AE74" i="13" s="1"/>
  <c r="AC25" i="13"/>
  <c r="AE25" i="13" s="1"/>
  <c r="AC40" i="13"/>
  <c r="AE40" i="13" s="1"/>
  <c r="AC67" i="13"/>
  <c r="AE67" i="13" s="1"/>
  <c r="AC38" i="13"/>
  <c r="AE38" i="13" s="1"/>
  <c r="AC41" i="13"/>
  <c r="AE41" i="13" s="1"/>
  <c r="AC9" i="13"/>
  <c r="AE9" i="13" s="1"/>
  <c r="AC77" i="13"/>
  <c r="AE77" i="13" s="1"/>
  <c r="AC49" i="13"/>
  <c r="AE49" i="13" s="1"/>
  <c r="AC16" i="13"/>
  <c r="AE16" i="13" s="1"/>
  <c r="AC20" i="13"/>
  <c r="AE20" i="13" s="1"/>
  <c r="AC42" i="13"/>
  <c r="AE42" i="13" s="1"/>
  <c r="AC64" i="13"/>
  <c r="AE64" i="13" s="1"/>
  <c r="AC63" i="13"/>
  <c r="AE63" i="13" s="1"/>
  <c r="AC88" i="13"/>
  <c r="AE88" i="13" s="1"/>
  <c r="AC26" i="13"/>
  <c r="AE26" i="13" s="1"/>
  <c r="AC48" i="13"/>
  <c r="AE48" i="13" s="1"/>
  <c r="AC86" i="13"/>
  <c r="AE86" i="13" s="1"/>
  <c r="AC47" i="13"/>
  <c r="AE47" i="13" s="1"/>
  <c r="AC37" i="13"/>
  <c r="AE37" i="13" s="1"/>
  <c r="AC31" i="13"/>
  <c r="AE31" i="13" s="1"/>
  <c r="AC58" i="13"/>
  <c r="AE58" i="13" s="1"/>
  <c r="AC51" i="13"/>
  <c r="AE51" i="13" s="1"/>
  <c r="AH45" i="12" l="1"/>
  <c r="AJ45" i="12" s="1"/>
  <c r="AH44" i="12"/>
  <c r="AJ44" i="12" s="1"/>
  <c r="AH78" i="12"/>
  <c r="AJ78" i="12" s="1"/>
  <c r="AH59" i="12"/>
  <c r="AJ59" i="12" s="1"/>
  <c r="AH30" i="12"/>
  <c r="AJ30" i="12" s="1"/>
  <c r="AH50" i="12"/>
  <c r="AJ50" i="12" s="1"/>
  <c r="AH56" i="12"/>
  <c r="AJ56" i="12" s="1"/>
  <c r="AH76" i="12"/>
  <c r="AJ76" i="12" s="1"/>
  <c r="AH95" i="12"/>
  <c r="AJ95" i="12" s="1"/>
  <c r="AH26" i="12"/>
  <c r="AJ26" i="12" s="1"/>
  <c r="AH42" i="12"/>
  <c r="AJ42" i="12" s="1"/>
  <c r="AH65" i="12"/>
  <c r="AJ65" i="12" s="1"/>
  <c r="AH79" i="12"/>
  <c r="AJ79" i="12" s="1"/>
  <c r="AH32" i="12"/>
  <c r="AJ32" i="12" s="1"/>
  <c r="AH58" i="12"/>
  <c r="AJ58" i="12" s="1"/>
  <c r="AH98" i="12"/>
  <c r="AJ98" i="12" s="1"/>
  <c r="AH53" i="12"/>
  <c r="AJ53" i="12" s="1"/>
  <c r="AH13" i="12"/>
  <c r="AJ13" i="12" s="1"/>
  <c r="AH33" i="12"/>
  <c r="AJ33" i="12" s="1"/>
  <c r="AH23" i="12"/>
  <c r="AJ23" i="12" s="1"/>
  <c r="AH15" i="12"/>
  <c r="AJ15" i="12" s="1"/>
  <c r="AH11" i="12"/>
  <c r="AJ11" i="12" s="1"/>
  <c r="AH14" i="12"/>
  <c r="AJ14" i="12" s="1"/>
  <c r="AH34" i="12"/>
  <c r="AJ34" i="12" s="1"/>
  <c r="AH38" i="12"/>
  <c r="AJ38" i="12" s="1"/>
  <c r="AH27" i="12"/>
  <c r="AJ27" i="12" s="1"/>
  <c r="AH9" i="12"/>
  <c r="AJ9" i="12" s="1"/>
  <c r="AH49" i="12"/>
  <c r="AJ49" i="12" s="1"/>
  <c r="AH52" i="12"/>
  <c r="AJ52" i="12" s="1"/>
  <c r="AH92" i="12"/>
  <c r="AJ92" i="12" s="1"/>
  <c r="AH18" i="12"/>
  <c r="AJ18" i="12" s="1"/>
  <c r="AH88" i="12"/>
  <c r="AJ88" i="12" s="1"/>
  <c r="AH29" i="12"/>
  <c r="AJ29" i="12" s="1"/>
  <c r="AH55" i="12"/>
  <c r="AJ55" i="12" s="1"/>
  <c r="AH57" i="12"/>
  <c r="AJ57" i="12" s="1"/>
  <c r="AH21" i="12"/>
  <c r="AJ21" i="12" s="1"/>
  <c r="AH97" i="12"/>
  <c r="AJ97" i="12" s="1"/>
  <c r="AH83" i="12"/>
  <c r="AJ83" i="12" s="1"/>
  <c r="AH64" i="12"/>
  <c r="AJ64" i="12" s="1"/>
  <c r="AH70" i="12"/>
  <c r="AJ70" i="12" s="1"/>
  <c r="AH94" i="12"/>
  <c r="AJ94" i="12" s="1"/>
  <c r="AH63" i="12"/>
  <c r="AJ63" i="12" s="1"/>
  <c r="AH16" i="12"/>
  <c r="AJ16" i="12" s="1"/>
  <c r="AH66" i="12"/>
  <c r="AJ66" i="12" s="1"/>
  <c r="AH10" i="12"/>
  <c r="AJ10" i="12" s="1"/>
  <c r="AH91" i="12"/>
  <c r="AJ91" i="12" s="1"/>
  <c r="AH75" i="12"/>
  <c r="AJ75" i="12" s="1"/>
  <c r="AH87" i="12"/>
  <c r="AJ87" i="12" s="1"/>
  <c r="AH31" i="12"/>
  <c r="AJ31" i="12" s="1"/>
  <c r="AH99" i="12"/>
  <c r="AJ99" i="12" s="1"/>
  <c r="AH72" i="12"/>
  <c r="AJ72" i="12" s="1"/>
  <c r="AH68" i="12"/>
  <c r="AJ68" i="12" s="1"/>
  <c r="AH39" i="12"/>
  <c r="AJ39" i="12" s="1"/>
  <c r="AH93" i="12"/>
  <c r="AJ93" i="12" s="1"/>
  <c r="AH84" i="12"/>
  <c r="AJ84" i="12" s="1"/>
  <c r="AH101" i="12"/>
  <c r="AJ101" i="12" s="1"/>
  <c r="AH28" i="12"/>
  <c r="AJ28" i="12" s="1"/>
  <c r="AH48" i="12"/>
  <c r="AJ48" i="12" s="1"/>
  <c r="AH25" i="12"/>
  <c r="AJ25" i="12" s="1"/>
  <c r="AH19" i="12"/>
  <c r="AJ19" i="12" s="1"/>
  <c r="AH47" i="12"/>
  <c r="AJ47" i="12" s="1"/>
  <c r="AH86" i="12"/>
  <c r="AJ86" i="12" s="1"/>
  <c r="AH100" i="12"/>
  <c r="AJ100" i="12" s="1"/>
  <c r="AH24" i="12"/>
  <c r="AJ24" i="12" s="1"/>
  <c r="AH7" i="12"/>
  <c r="AJ7" i="12" s="1"/>
  <c r="AH17" i="12"/>
  <c r="AJ17" i="12" s="1"/>
  <c r="AH62" i="12"/>
  <c r="AJ62" i="12" s="1"/>
  <c r="AH77" i="12"/>
  <c r="AJ77" i="12" s="1"/>
  <c r="AH54" i="12"/>
  <c r="AJ54" i="12" s="1"/>
  <c r="AH81" i="12"/>
  <c r="AJ81" i="12" s="1"/>
  <c r="AH96" i="12"/>
  <c r="AJ96" i="12" s="1"/>
  <c r="AH61" i="12"/>
  <c r="AJ61" i="12" s="1"/>
  <c r="AH8" i="12"/>
  <c r="AJ8" i="12" s="1"/>
  <c r="AH12" i="12"/>
  <c r="AJ12" i="12" s="1"/>
  <c r="AH69" i="12"/>
  <c r="AJ69" i="12" s="1"/>
  <c r="AH51" i="12"/>
  <c r="AJ51" i="12" s="1"/>
  <c r="AH82" i="12"/>
  <c r="AJ82" i="12" s="1"/>
  <c r="AH20" i="12"/>
  <c r="AJ20" i="12" s="1"/>
  <c r="AH89" i="12"/>
  <c r="AJ89" i="12" s="1"/>
  <c r="AH36" i="12"/>
  <c r="AJ36" i="12" s="1"/>
  <c r="AH40" i="12"/>
  <c r="AJ40" i="12" s="1"/>
  <c r="AH74" i="12"/>
  <c r="AJ74" i="12" s="1"/>
  <c r="AH43" i="12"/>
  <c r="AJ43" i="12" s="1"/>
  <c r="AH71" i="12"/>
  <c r="AJ71" i="12" s="1"/>
  <c r="AH90" i="12"/>
  <c r="AJ90" i="12" s="1"/>
  <c r="AH67" i="12"/>
  <c r="AJ67" i="12" s="1"/>
  <c r="AH85" i="12"/>
  <c r="AJ85" i="12" s="1"/>
  <c r="AH41" i="12"/>
  <c r="AJ41" i="12" s="1"/>
  <c r="AH46" i="12"/>
  <c r="AJ46" i="12" s="1"/>
  <c r="AH60" i="12"/>
  <c r="AJ60" i="12" s="1"/>
  <c r="AH35" i="12"/>
  <c r="AJ35" i="12" s="1"/>
  <c r="AH37" i="12"/>
  <c r="AJ37" i="12" s="1"/>
  <c r="AH22" i="12"/>
  <c r="AJ22" i="12" s="1"/>
  <c r="AH73" i="12"/>
  <c r="AJ73" i="12" s="1"/>
  <c r="AH80" i="12"/>
  <c r="AJ80" i="12" s="1"/>
  <c r="AH88" i="11" l="1"/>
  <c r="AH63" i="11" l="1"/>
  <c r="AJ63" i="11" s="1"/>
  <c r="AH17" i="11"/>
  <c r="AJ17" i="11" s="1"/>
  <c r="AH62" i="11"/>
  <c r="AJ62" i="11" s="1"/>
  <c r="AH31" i="11"/>
  <c r="AJ31" i="11" s="1"/>
  <c r="AH59" i="11"/>
  <c r="AJ59" i="11" s="1"/>
  <c r="AH24" i="11"/>
  <c r="AJ24" i="11" s="1"/>
  <c r="AH44" i="11"/>
  <c r="AJ44" i="11" s="1"/>
  <c r="AH18" i="11"/>
  <c r="AJ18" i="11" s="1"/>
  <c r="AH27" i="11"/>
  <c r="AJ27" i="11" s="1"/>
  <c r="AH16" i="11"/>
  <c r="AJ16" i="11" s="1"/>
  <c r="AH26" i="11"/>
  <c r="AJ26" i="11" s="1"/>
  <c r="AH12" i="11"/>
  <c r="AJ12" i="11" s="1"/>
  <c r="AH7" i="11"/>
  <c r="AJ7" i="11" s="1"/>
  <c r="AH19" i="11"/>
  <c r="AJ19" i="11" s="1"/>
  <c r="AH14" i="11"/>
  <c r="AJ14" i="11" s="1"/>
  <c r="AH46" i="11"/>
  <c r="AJ46" i="11" s="1"/>
  <c r="AH60" i="11"/>
  <c r="AJ60" i="11" s="1"/>
  <c r="AH56" i="11"/>
  <c r="AJ56" i="11" s="1"/>
  <c r="AH81" i="11"/>
  <c r="AJ81" i="11" s="1"/>
  <c r="AH8" i="11"/>
  <c r="AJ8" i="11" s="1"/>
  <c r="AH34" i="11"/>
  <c r="AJ34" i="11" s="1"/>
  <c r="AH40" i="11"/>
  <c r="AJ40" i="11" s="1"/>
  <c r="AH9" i="11"/>
  <c r="AJ9" i="11" s="1"/>
  <c r="AH51" i="11"/>
  <c r="AJ51" i="11" s="1"/>
  <c r="AH48" i="11"/>
  <c r="AJ48" i="11" s="1"/>
  <c r="AH77" i="11"/>
  <c r="AJ77" i="11" s="1"/>
  <c r="AH35" i="11"/>
  <c r="AJ35" i="11" s="1"/>
  <c r="AH74" i="11"/>
  <c r="AJ74" i="11" s="1"/>
  <c r="AH21" i="11"/>
  <c r="AJ21" i="11" s="1"/>
  <c r="AH13" i="11"/>
  <c r="AJ13" i="11" s="1"/>
  <c r="AH10" i="11"/>
  <c r="AJ10" i="11" s="1"/>
  <c r="AH80" i="11"/>
  <c r="AJ80" i="11" s="1"/>
  <c r="AH69" i="11"/>
  <c r="AJ69" i="11" s="1"/>
  <c r="AH73" i="11"/>
  <c r="AJ73" i="11" s="1"/>
  <c r="AH50" i="11"/>
  <c r="AJ50" i="11" s="1"/>
  <c r="AH22" i="11"/>
  <c r="AJ22" i="11" s="1"/>
  <c r="AH49" i="11"/>
  <c r="AJ49" i="11" s="1"/>
  <c r="AH75" i="11"/>
  <c r="AJ75" i="11" s="1"/>
  <c r="AH84" i="11"/>
  <c r="AJ84" i="11" s="1"/>
  <c r="AH70" i="11"/>
  <c r="AJ70" i="11" s="1"/>
  <c r="AH68" i="11"/>
  <c r="AJ68" i="11" s="1"/>
  <c r="AH30" i="11"/>
  <c r="AJ30" i="11" s="1"/>
  <c r="AH54" i="11"/>
  <c r="AJ54" i="11" s="1"/>
  <c r="AH41" i="11"/>
  <c r="AJ41" i="11" s="1"/>
  <c r="AH79" i="11"/>
  <c r="AJ79" i="11" s="1"/>
  <c r="AH65" i="11"/>
  <c r="AJ65" i="11" s="1"/>
  <c r="AH53" i="11"/>
  <c r="AJ53" i="11" s="1"/>
  <c r="AH58" i="11"/>
  <c r="AJ58" i="11" s="1"/>
  <c r="AH52" i="11"/>
  <c r="AJ52" i="11" s="1"/>
  <c r="AH28" i="11"/>
  <c r="AJ28" i="11" s="1"/>
  <c r="AH78" i="11"/>
  <c r="AJ78" i="11" s="1"/>
  <c r="AH55" i="11"/>
  <c r="AJ55" i="11" s="1"/>
  <c r="AH87" i="11"/>
  <c r="AJ87" i="11" s="1"/>
  <c r="AH86" i="11"/>
  <c r="AJ86" i="11" s="1"/>
  <c r="AH66" i="11"/>
  <c r="AJ66" i="11" s="1"/>
  <c r="AJ88" i="11"/>
  <c r="AH32" i="11"/>
  <c r="AJ32" i="11" s="1"/>
  <c r="AH72" i="11"/>
  <c r="AJ72" i="11" s="1"/>
  <c r="AH36" i="11"/>
  <c r="AJ36" i="11" s="1"/>
  <c r="AH39" i="11"/>
  <c r="AJ39" i="11" s="1"/>
  <c r="AH38" i="11"/>
  <c r="AJ38" i="11" s="1"/>
  <c r="AH37" i="11"/>
  <c r="AJ37" i="11" s="1"/>
  <c r="AH83" i="11"/>
  <c r="AJ83" i="11" s="1"/>
  <c r="AH43" i="11"/>
  <c r="AJ43" i="11" s="1"/>
  <c r="AH29" i="11"/>
  <c r="AJ29" i="11" s="1"/>
  <c r="AH67" i="11"/>
  <c r="AJ67" i="11" s="1"/>
  <c r="AH45" i="11"/>
  <c r="AJ45" i="11" s="1"/>
  <c r="AH76" i="11"/>
  <c r="AJ76" i="11" s="1"/>
  <c r="AH11" i="11"/>
  <c r="AJ11" i="11" s="1"/>
  <c r="AH47" i="11"/>
  <c r="AJ47" i="11" s="1"/>
  <c r="AH71" i="11"/>
  <c r="AJ71" i="11" s="1"/>
  <c r="AH85" i="11"/>
  <c r="AJ85" i="11" s="1"/>
  <c r="AH42" i="11"/>
  <c r="AJ42" i="11" s="1"/>
  <c r="AH82" i="11"/>
  <c r="AJ82" i="11" s="1"/>
  <c r="AH61" i="11"/>
  <c r="AJ61" i="11" s="1"/>
  <c r="AH15" i="11"/>
  <c r="AJ15" i="11" s="1"/>
  <c r="AH57" i="11"/>
  <c r="AJ57" i="11" s="1"/>
  <c r="AH23" i="11"/>
  <c r="AJ23" i="11" s="1"/>
  <c r="AH33" i="11"/>
  <c r="AJ33" i="11" s="1"/>
  <c r="AH64" i="11"/>
  <c r="AJ64" i="11" s="1"/>
  <c r="AH20" i="11"/>
  <c r="AJ20" i="11" s="1"/>
  <c r="AH25" i="11"/>
  <c r="AJ25" i="11" s="1"/>
</calcChain>
</file>

<file path=xl/sharedStrings.xml><?xml version="1.0" encoding="utf-8"?>
<sst xmlns="http://schemas.openxmlformats.org/spreadsheetml/2006/main" count="4438" uniqueCount="1453">
  <si>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</si>
  <si>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</si>
  <si>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</si>
  <si>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</si>
  <si>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</si>
  <si>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</si>
  <si>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</si>
  <si>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</si>
  <si>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</si>
  <si>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</si>
  <si>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</si>
  <si>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</si>
  <si>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</si>
  <si>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</si>
  <si>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</si>
  <si>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</si>
  <si>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</si>
  <si>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победитель</t>
  </si>
  <si>
    <t>призер</t>
  </si>
  <si>
    <t>участник</t>
  </si>
  <si>
    <t>Городской округ "Город Калининград"</t>
  </si>
  <si>
    <t>задание № 1</t>
  </si>
  <si>
    <t>задание № 2</t>
  </si>
  <si>
    <t>задание № 3</t>
  </si>
  <si>
    <t>задание № 7</t>
  </si>
  <si>
    <t>задание 
№ 4</t>
  </si>
  <si>
    <t>задание 
№ 6</t>
  </si>
  <si>
    <t>задание 
№ 5</t>
  </si>
  <si>
    <t>задание
 № 7</t>
  </si>
  <si>
    <t>задание № 8</t>
  </si>
  <si>
    <t>О-34</t>
  </si>
  <si>
    <t>О-35</t>
  </si>
  <si>
    <t>О-36</t>
  </si>
  <si>
    <t>О-37</t>
  </si>
  <si>
    <t>О-56</t>
  </si>
  <si>
    <t>О-57</t>
  </si>
  <si>
    <t>О-75</t>
  </si>
  <si>
    <t>О-76</t>
  </si>
  <si>
    <t>О-77</t>
  </si>
  <si>
    <t>О-115</t>
  </si>
  <si>
    <t>О-116</t>
  </si>
  <si>
    <t>О-117</t>
  </si>
  <si>
    <t>О-118</t>
  </si>
  <si>
    <t>О-119</t>
  </si>
  <si>
    <t>О-120</t>
  </si>
  <si>
    <t>О-149</t>
  </si>
  <si>
    <t>О-150</t>
  </si>
  <si>
    <t>О-151</t>
  </si>
  <si>
    <t>О-165</t>
  </si>
  <si>
    <t>О-176</t>
  </si>
  <si>
    <t>О-177</t>
  </si>
  <si>
    <t>О-178</t>
  </si>
  <si>
    <t>О-179</t>
  </si>
  <si>
    <t>О-180</t>
  </si>
  <si>
    <t>О-201</t>
  </si>
  <si>
    <t>О-202</t>
  </si>
  <si>
    <t>О-203</t>
  </si>
  <si>
    <t>О-214</t>
  </si>
  <si>
    <t>О-215</t>
  </si>
  <si>
    <t>О-216</t>
  </si>
  <si>
    <t>О-217</t>
  </si>
  <si>
    <t>О-236</t>
  </si>
  <si>
    <t>О-250</t>
  </si>
  <si>
    <t>О-251</t>
  </si>
  <si>
    <t>О-252</t>
  </si>
  <si>
    <t>О-253</t>
  </si>
  <si>
    <t>О-259</t>
  </si>
  <si>
    <t>О-262</t>
  </si>
  <si>
    <t>О-263</t>
  </si>
  <si>
    <t>О-270</t>
  </si>
  <si>
    <t>О-275</t>
  </si>
  <si>
    <t>О-276</t>
  </si>
  <si>
    <t>О-277</t>
  </si>
  <si>
    <t>О-281</t>
  </si>
  <si>
    <t>О-289</t>
  </si>
  <si>
    <t>О-295</t>
  </si>
  <si>
    <t>О-296</t>
  </si>
  <si>
    <t>О-311</t>
  </si>
  <si>
    <t>О-312</t>
  </si>
  <si>
    <t>О-318</t>
  </si>
  <si>
    <t>О-319</t>
  </si>
  <si>
    <t>О-331</t>
  </si>
  <si>
    <t>О-332</t>
  </si>
  <si>
    <t>О-352</t>
  </si>
  <si>
    <t>О-353</t>
  </si>
  <si>
    <t>1`</t>
  </si>
  <si>
    <t>О-354</t>
  </si>
  <si>
    <t>О-355</t>
  </si>
  <si>
    <t>О-356</t>
  </si>
  <si>
    <t>О-367</t>
  </si>
  <si>
    <t>О-368</t>
  </si>
  <si>
    <t>О-369</t>
  </si>
  <si>
    <t>О-389</t>
  </si>
  <si>
    <t>О-390</t>
  </si>
  <si>
    <t>О-400</t>
  </si>
  <si>
    <t>О-401</t>
  </si>
  <si>
    <t>О-418</t>
  </si>
  <si>
    <t>О-419</t>
  </si>
  <si>
    <t>О-420</t>
  </si>
  <si>
    <t>О-421</t>
  </si>
  <si>
    <t>О-422</t>
  </si>
  <si>
    <t>О-423</t>
  </si>
  <si>
    <t>О-424</t>
  </si>
  <si>
    <t>О-425</t>
  </si>
  <si>
    <t>О-429</t>
  </si>
  <si>
    <t>О-449</t>
  </si>
  <si>
    <t>О-450</t>
  </si>
  <si>
    <t>О-451</t>
  </si>
  <si>
    <t>О-452</t>
  </si>
  <si>
    <t>О-453</t>
  </si>
  <si>
    <t>О-454</t>
  </si>
  <si>
    <t>О-6</t>
  </si>
  <si>
    <t>О-7</t>
  </si>
  <si>
    <t>Бадалов</t>
  </si>
  <si>
    <t>Добыш</t>
  </si>
  <si>
    <t>Селютин</t>
  </si>
  <si>
    <t>О-10</t>
  </si>
  <si>
    <t>О-121</t>
  </si>
  <si>
    <t>О-122</t>
  </si>
  <si>
    <t>О-123</t>
  </si>
  <si>
    <t>О-124</t>
  </si>
  <si>
    <t>О-125</t>
  </si>
  <si>
    <t>О-126</t>
  </si>
  <si>
    <t>О-127</t>
  </si>
  <si>
    <t>О-166</t>
  </si>
  <si>
    <t>О-167</t>
  </si>
  <si>
    <t>О-168</t>
  </si>
  <si>
    <t>О-169</t>
  </si>
  <si>
    <t>О-186</t>
  </si>
  <si>
    <t>О-187</t>
  </si>
  <si>
    <t>О-188</t>
  </si>
  <si>
    <t>О-189</t>
  </si>
  <si>
    <t>О-190</t>
  </si>
  <si>
    <t>О-191</t>
  </si>
  <si>
    <t>О-204</t>
  </si>
  <si>
    <t>О-205</t>
  </si>
  <si>
    <t>О-206</t>
  </si>
  <si>
    <t>О-207</t>
  </si>
  <si>
    <t>О-208</t>
  </si>
  <si>
    <t>О-218</t>
  </si>
  <si>
    <t>О-225</t>
  </si>
  <si>
    <t>О-227</t>
  </si>
  <si>
    <t>О-228</t>
  </si>
  <si>
    <t>О-229</t>
  </si>
  <si>
    <t>О-230</t>
  </si>
  <si>
    <t>О-241</t>
  </si>
  <si>
    <t>О-254</t>
  </si>
  <si>
    <t>О-256</t>
  </si>
  <si>
    <t>О-260</t>
  </si>
  <si>
    <t>О-261</t>
  </si>
  <si>
    <t>О-264</t>
  </si>
  <si>
    <t>О-265</t>
  </si>
  <si>
    <t>О-269</t>
  </si>
  <si>
    <t>О-278</t>
  </si>
  <si>
    <t>О-279</t>
  </si>
  <si>
    <t>О-282</t>
  </si>
  <si>
    <t>О-297</t>
  </si>
  <si>
    <t>О-298</t>
  </si>
  <si>
    <t>О-299</t>
  </si>
  <si>
    <t>О-300</t>
  </si>
  <si>
    <t>О-301</t>
  </si>
  <si>
    <t>О-305</t>
  </si>
  <si>
    <t>О-310</t>
  </si>
  <si>
    <t>О-325</t>
  </si>
  <si>
    <t>О-326</t>
  </si>
  <si>
    <t>О-327</t>
  </si>
  <si>
    <t>О-357</t>
  </si>
  <si>
    <t>О-358</t>
  </si>
  <si>
    <t>О-359</t>
  </si>
  <si>
    <t>О-360</t>
  </si>
  <si>
    <t>О-370</t>
  </si>
  <si>
    <t>О-371</t>
  </si>
  <si>
    <t>О-372</t>
  </si>
  <si>
    <t>О-38</t>
  </si>
  <si>
    <t>О-383</t>
  </si>
  <si>
    <t>О-384</t>
  </si>
  <si>
    <t>О-39</t>
  </si>
  <si>
    <t>О-391</t>
  </si>
  <si>
    <t>О-40</t>
  </si>
  <si>
    <t>О-402</t>
  </si>
  <si>
    <t>О-403</t>
  </si>
  <si>
    <t>О-404</t>
  </si>
  <si>
    <t>О-405</t>
  </si>
  <si>
    <t>О-426</t>
  </si>
  <si>
    <t>О-455</t>
  </si>
  <si>
    <t>О-456</t>
  </si>
  <si>
    <t>О-457</t>
  </si>
  <si>
    <t>О-458</t>
  </si>
  <si>
    <t>О-459</t>
  </si>
  <si>
    <t>О-460</t>
  </si>
  <si>
    <t>О-461</t>
  </si>
  <si>
    <t>О-462</t>
  </si>
  <si>
    <t>О-463</t>
  </si>
  <si>
    <t>О-464</t>
  </si>
  <si>
    <t>О-58</t>
  </si>
  <si>
    <t>О-59</t>
  </si>
  <si>
    <t>О-60</t>
  </si>
  <si>
    <t>О-61</t>
  </si>
  <si>
    <t>О-62</t>
  </si>
  <si>
    <t>О-78</t>
  </si>
  <si>
    <t>О-79</t>
  </si>
  <si>
    <t>О-8</t>
  </si>
  <si>
    <t>О-80</t>
  </si>
  <si>
    <t>О-81</t>
  </si>
  <si>
    <t>О-82</t>
  </si>
  <si>
    <t>О-83</t>
  </si>
  <si>
    <t>О-84</t>
  </si>
  <si>
    <t>О-85</t>
  </si>
  <si>
    <t>О-86</t>
  </si>
  <si>
    <t>О-87</t>
  </si>
  <si>
    <t>О-9</t>
  </si>
  <si>
    <t>О-128</t>
  </si>
  <si>
    <t>О-129</t>
  </si>
  <si>
    <t>О-130</t>
  </si>
  <si>
    <t>О-131</t>
  </si>
  <si>
    <t>О-132</t>
  </si>
  <si>
    <t>О-133</t>
  </si>
  <si>
    <t>О-134</t>
  </si>
  <si>
    <t>О-135</t>
  </si>
  <si>
    <t>О-136</t>
  </si>
  <si>
    <t>О-137</t>
  </si>
  <si>
    <t>О-138</t>
  </si>
  <si>
    <t>О-139</t>
  </si>
  <si>
    <t>О-140</t>
  </si>
  <si>
    <t>О-141</t>
  </si>
  <si>
    <t>О-142</t>
  </si>
  <si>
    <t>О-143</t>
  </si>
  <si>
    <t>О-152</t>
  </si>
  <si>
    <t>О-170</t>
  </si>
  <si>
    <t>О-181</t>
  </si>
  <si>
    <t>О-182</t>
  </si>
  <si>
    <t>О-183</t>
  </si>
  <si>
    <t>О-192</t>
  </si>
  <si>
    <t>О-193</t>
  </si>
  <si>
    <t>О-209</t>
  </si>
  <si>
    <t>О-210</t>
  </si>
  <si>
    <t>О-211</t>
  </si>
  <si>
    <t>О-226</t>
  </si>
  <si>
    <t>О-231</t>
  </si>
  <si>
    <t>О-242</t>
  </si>
  <si>
    <t>О-243</t>
  </si>
  <si>
    <t>О-244</t>
  </si>
  <si>
    <t>О-245</t>
  </si>
  <si>
    <t>О-246</t>
  </si>
  <si>
    <t>О-255</t>
  </si>
  <si>
    <t>О-257</t>
  </si>
  <si>
    <t>О-280</t>
  </si>
  <si>
    <t>О-283</t>
  </si>
  <si>
    <t>О-284</t>
  </si>
  <si>
    <t>О-285</t>
  </si>
  <si>
    <t>О-286</t>
  </si>
  <si>
    <t>О-302</t>
  </si>
  <si>
    <t>О-303</t>
  </si>
  <si>
    <t>О-304</t>
  </si>
  <si>
    <t>О-320</t>
  </si>
  <si>
    <t>О-321</t>
  </si>
  <si>
    <t>О-333</t>
  </si>
  <si>
    <t>О-361</t>
  </si>
  <si>
    <t>О-362</t>
  </si>
  <si>
    <t>О-363</t>
  </si>
  <si>
    <t>О-364</t>
  </si>
  <si>
    <t>О-373</t>
  </si>
  <si>
    <t>О-374</t>
  </si>
  <si>
    <t>О-385</t>
  </si>
  <si>
    <t>О-386</t>
  </si>
  <si>
    <t>О-387</t>
  </si>
  <si>
    <t>О-406</t>
  </si>
  <si>
    <t>О-407</t>
  </si>
  <si>
    <t>О-408</t>
  </si>
  <si>
    <t>О-409</t>
  </si>
  <si>
    <t>О-41</t>
  </si>
  <si>
    <t>О-410</t>
  </si>
  <si>
    <t>О-411</t>
  </si>
  <si>
    <t>О-412</t>
  </si>
  <si>
    <t>О-415</t>
  </si>
  <si>
    <t>О-416</t>
  </si>
  <si>
    <t>О-417</t>
  </si>
  <si>
    <t>О-42</t>
  </si>
  <si>
    <t>О-43</t>
  </si>
  <si>
    <t>О-430</t>
  </si>
  <si>
    <t>О-431</t>
  </si>
  <si>
    <t>О-434</t>
  </si>
  <si>
    <t>О-44</t>
  </si>
  <si>
    <t>О-45</t>
  </si>
  <si>
    <t>О-465</t>
  </si>
  <si>
    <t>О-466</t>
  </si>
  <si>
    <t>О-467</t>
  </si>
  <si>
    <t>О-468</t>
  </si>
  <si>
    <t>О-469</t>
  </si>
  <si>
    <t>О-470</t>
  </si>
  <si>
    <t>О-471</t>
  </si>
  <si>
    <t>О-472</t>
  </si>
  <si>
    <t>О-473</t>
  </si>
  <si>
    <t>О-474</t>
  </si>
  <si>
    <t>О-475</t>
  </si>
  <si>
    <t>О-476</t>
  </si>
  <si>
    <t>О-477</t>
  </si>
  <si>
    <t>О-63</t>
  </si>
  <si>
    <t>О-64</t>
  </si>
  <si>
    <t>О-65</t>
  </si>
  <si>
    <t>О-88</t>
  </si>
  <si>
    <t>О-89</t>
  </si>
  <si>
    <t>О-90</t>
  </si>
  <si>
    <t>О-91</t>
  </si>
  <si>
    <t>О-92</t>
  </si>
  <si>
    <t>О-93</t>
  </si>
  <si>
    <t>О-94</t>
  </si>
  <si>
    <t>О-95</t>
  </si>
  <si>
    <t>О-96</t>
  </si>
  <si>
    <t>О-97</t>
  </si>
  <si>
    <t>О-98</t>
  </si>
  <si>
    <t>О-99</t>
  </si>
  <si>
    <t>0-1</t>
  </si>
  <si>
    <t>0-100</t>
  </si>
  <si>
    <t>0-101</t>
  </si>
  <si>
    <t>0-102</t>
  </si>
  <si>
    <t>0-11</t>
  </si>
  <si>
    <t>0-12</t>
  </si>
  <si>
    <t>0-13</t>
  </si>
  <si>
    <t>0-14</t>
  </si>
  <si>
    <t>0-15</t>
  </si>
  <si>
    <t>0-153</t>
  </si>
  <si>
    <t>0-154</t>
  </si>
  <si>
    <t>0-155</t>
  </si>
  <si>
    <t>0-16</t>
  </si>
  <si>
    <t>0-17</t>
  </si>
  <si>
    <t>0-171</t>
  </si>
  <si>
    <t>0-172</t>
  </si>
  <si>
    <t>0-173</t>
  </si>
  <si>
    <t>0-174</t>
  </si>
  <si>
    <t>0-18</t>
  </si>
  <si>
    <t>0-184</t>
  </si>
  <si>
    <t>0-185</t>
  </si>
  <si>
    <t>0-194</t>
  </si>
  <si>
    <t>0-195</t>
  </si>
  <si>
    <t>0-196</t>
  </si>
  <si>
    <t>0-197</t>
  </si>
  <si>
    <t>0-2</t>
  </si>
  <si>
    <t>0-219</t>
  </si>
  <si>
    <t>0-232</t>
  </si>
  <si>
    <t>Васильева</t>
  </si>
  <si>
    <t>0-233</t>
  </si>
  <si>
    <t>Степанова</t>
  </si>
  <si>
    <t>0-234</t>
  </si>
  <si>
    <t>Тадевосян</t>
  </si>
  <si>
    <t>0-237</t>
  </si>
  <si>
    <t>0-238</t>
  </si>
  <si>
    <t>0-239</t>
  </si>
  <si>
    <t>0-247</t>
  </si>
  <si>
    <t>0-248</t>
  </si>
  <si>
    <t>0-268</t>
  </si>
  <si>
    <t>0-271</t>
  </si>
  <si>
    <t>0-3</t>
  </si>
  <si>
    <t>0-313</t>
  </si>
  <si>
    <t>0-322</t>
  </si>
  <si>
    <t>0-328</t>
  </si>
  <si>
    <t>0-334</t>
  </si>
  <si>
    <t>0-335</t>
  </si>
  <si>
    <t>0-336</t>
  </si>
  <si>
    <t>0-337</t>
  </si>
  <si>
    <t>0-338</t>
  </si>
  <si>
    <t>0-339</t>
  </si>
  <si>
    <t>0-340</t>
  </si>
  <si>
    <t>0-365</t>
  </si>
  <si>
    <t>0-375</t>
  </si>
  <si>
    <t>0-376</t>
  </si>
  <si>
    <t>0-377</t>
  </si>
  <si>
    <t>0-378</t>
  </si>
  <si>
    <t>0-379</t>
  </si>
  <si>
    <t>0-380</t>
  </si>
  <si>
    <t>0-381</t>
  </si>
  <si>
    <t>0-382</t>
  </si>
  <si>
    <t>0-392</t>
  </si>
  <si>
    <t>0-393</t>
  </si>
  <si>
    <t>0-394</t>
  </si>
  <si>
    <t>0-395</t>
  </si>
  <si>
    <t>0-432</t>
  </si>
  <si>
    <t>0-435</t>
  </si>
  <si>
    <t>0-436</t>
  </si>
  <si>
    <t>0-437</t>
  </si>
  <si>
    <t>0-438</t>
  </si>
  <si>
    <t>0-439</t>
  </si>
  <si>
    <t>0-440</t>
  </si>
  <si>
    <t>0-441</t>
  </si>
  <si>
    <t>0-442</t>
  </si>
  <si>
    <t>0-443</t>
  </si>
  <si>
    <t>0-444</t>
  </si>
  <si>
    <t>0-445</t>
  </si>
  <si>
    <t>0-446</t>
  </si>
  <si>
    <t>0-46</t>
  </si>
  <si>
    <t>0-47</t>
  </si>
  <si>
    <t>0-48</t>
  </si>
  <si>
    <t>0-66</t>
  </si>
  <si>
    <t>0-67</t>
  </si>
  <si>
    <t>0-68</t>
  </si>
  <si>
    <t>0-69</t>
  </si>
  <si>
    <t>0-70</t>
  </si>
  <si>
    <t>0-71</t>
  </si>
  <si>
    <t>0-72</t>
  </si>
  <si>
    <t>О-103</t>
  </si>
  <si>
    <t>О-104</t>
  </si>
  <si>
    <t>О-105</t>
  </si>
  <si>
    <t>О-106</t>
  </si>
  <si>
    <t>О-107</t>
  </si>
  <si>
    <t>О-108</t>
  </si>
  <si>
    <t>О-109</t>
  </si>
  <si>
    <t>О-110</t>
  </si>
  <si>
    <t>О-111</t>
  </si>
  <si>
    <t>О-112</t>
  </si>
  <si>
    <t>О-113</t>
  </si>
  <si>
    <t>О-114</t>
  </si>
  <si>
    <t>О-144</t>
  </si>
  <si>
    <t>О-145</t>
  </si>
  <si>
    <t>Беляев</t>
  </si>
  <si>
    <t>О-146</t>
  </si>
  <si>
    <t>О-147</t>
  </si>
  <si>
    <t>Ващенко</t>
  </si>
  <si>
    <t>О-148</t>
  </si>
  <si>
    <t>Каплина</t>
  </si>
  <si>
    <t>О-156</t>
  </si>
  <si>
    <t>О-157</t>
  </si>
  <si>
    <t>О-158</t>
  </si>
  <si>
    <t>О-159</t>
  </si>
  <si>
    <t>О-160</t>
  </si>
  <si>
    <t>О-161</t>
  </si>
  <si>
    <t>О-162</t>
  </si>
  <si>
    <t>О-163</t>
  </si>
  <si>
    <t>О-164</t>
  </si>
  <si>
    <t>О-175</t>
  </si>
  <si>
    <t>О-19</t>
  </si>
  <si>
    <t>О-198</t>
  </si>
  <si>
    <t>О-199</t>
  </si>
  <si>
    <t>О-20</t>
  </si>
  <si>
    <t>О-200</t>
  </si>
  <si>
    <t>О-21</t>
  </si>
  <si>
    <t>О-212</t>
  </si>
  <si>
    <t>О-213</t>
  </si>
  <si>
    <t>О-22</t>
  </si>
  <si>
    <t>О-220</t>
  </si>
  <si>
    <t>О-221</t>
  </si>
  <si>
    <t>О-222</t>
  </si>
  <si>
    <t>О-223</t>
  </si>
  <si>
    <t>О-224</t>
  </si>
  <si>
    <t>О-23</t>
  </si>
  <si>
    <t>О-235</t>
  </si>
  <si>
    <t>Дубинина</t>
  </si>
  <si>
    <t>О-24</t>
  </si>
  <si>
    <t>О-240</t>
  </si>
  <si>
    <t>О-249</t>
  </si>
  <si>
    <t>О-25</t>
  </si>
  <si>
    <t>О-258</t>
  </si>
  <si>
    <t>О-26</t>
  </si>
  <si>
    <t>О-266</t>
  </si>
  <si>
    <t>Джафарова</t>
  </si>
  <si>
    <t>О-267</t>
  </si>
  <si>
    <t>Миронова</t>
  </si>
  <si>
    <t>О-27</t>
  </si>
  <si>
    <t>О-272</t>
  </si>
  <si>
    <t>О-273</t>
  </si>
  <si>
    <t>О-274</t>
  </si>
  <si>
    <t>О-28</t>
  </si>
  <si>
    <t>О-287</t>
  </si>
  <si>
    <t>О-288</t>
  </si>
  <si>
    <t>О-29</t>
  </si>
  <si>
    <t>О-290</t>
  </si>
  <si>
    <t>О-291</t>
  </si>
  <si>
    <t>О-292</t>
  </si>
  <si>
    <t>О-293</t>
  </si>
  <si>
    <t>О-294</t>
  </si>
  <si>
    <t>О-30</t>
  </si>
  <si>
    <t>О-306</t>
  </si>
  <si>
    <t>О-307</t>
  </si>
  <si>
    <t>О-308</t>
  </si>
  <si>
    <t>О-309</t>
  </si>
  <si>
    <t>О-31</t>
  </si>
  <si>
    <t>О-314</t>
  </si>
  <si>
    <t>О-315</t>
  </si>
  <si>
    <t>О-316</t>
  </si>
  <si>
    <t>О-317</t>
  </si>
  <si>
    <t>О-32</t>
  </si>
  <si>
    <t>О-323</t>
  </si>
  <si>
    <t>О-324</t>
  </si>
  <si>
    <t>О-329</t>
  </si>
  <si>
    <t>О-33</t>
  </si>
  <si>
    <t>О-330</t>
  </si>
  <si>
    <t>О-341</t>
  </si>
  <si>
    <t>О-342</t>
  </si>
  <si>
    <t>О-343</t>
  </si>
  <si>
    <t>О-344</t>
  </si>
  <si>
    <t>О-345</t>
  </si>
  <si>
    <t>О-346</t>
  </si>
  <si>
    <t>О-347</t>
  </si>
  <si>
    <t>О-348</t>
  </si>
  <si>
    <t>О-349</t>
  </si>
  <si>
    <t>О-350</t>
  </si>
  <si>
    <t>О-351</t>
  </si>
  <si>
    <t>О-366</t>
  </si>
  <si>
    <t>О-388</t>
  </si>
  <si>
    <t>О-396</t>
  </si>
  <si>
    <t>О-397</t>
  </si>
  <si>
    <t>О-398</t>
  </si>
  <si>
    <t>О-399</t>
  </si>
  <si>
    <t>О-4</t>
  </si>
  <si>
    <t>О-413</t>
  </si>
  <si>
    <t>О-414</t>
  </si>
  <si>
    <t>О-427</t>
  </si>
  <si>
    <t>О-428</t>
  </si>
  <si>
    <t>О-433</t>
  </si>
  <si>
    <t>О-447</t>
  </si>
  <si>
    <t>О-448</t>
  </si>
  <si>
    <t>О-49</t>
  </si>
  <si>
    <t>О-5</t>
  </si>
  <si>
    <t>О-50</t>
  </si>
  <si>
    <t>О-51</t>
  </si>
  <si>
    <t>О-52</t>
  </si>
  <si>
    <t>О-53</t>
  </si>
  <si>
    <t>О-54</t>
  </si>
  <si>
    <t>О-55</t>
  </si>
  <si>
    <t>О-73</t>
  </si>
  <si>
    <t>О-74</t>
  </si>
  <si>
    <t xml:space="preserve">Адиатулина </t>
  </si>
  <si>
    <t>Кристина</t>
  </si>
  <si>
    <t>Сергеевна</t>
  </si>
  <si>
    <t>Наталья,
Елена</t>
  </si>
  <si>
    <t>Александр</t>
  </si>
  <si>
    <t>Олегович</t>
  </si>
  <si>
    <t>Тикунова</t>
  </si>
  <si>
    <t>Дарья</t>
  </si>
  <si>
    <t>Владимировна</t>
  </si>
  <si>
    <t>МАОУ лицей № 17</t>
  </si>
  <si>
    <t xml:space="preserve">Безрукова </t>
  </si>
  <si>
    <t>Елена</t>
  </si>
  <si>
    <t>Васильевна</t>
  </si>
  <si>
    <t>Буткус</t>
  </si>
  <si>
    <t>Алексей</t>
  </si>
  <si>
    <t>Артёмович</t>
  </si>
  <si>
    <t>Глущенко</t>
  </si>
  <si>
    <t>Екатерина</t>
  </si>
  <si>
    <t xml:space="preserve">Михайловна </t>
  </si>
  <si>
    <t>Ведмедовская</t>
  </si>
  <si>
    <t>Татьяна</t>
  </si>
  <si>
    <t>Витальевна</t>
  </si>
  <si>
    <t>ГАУ КО ОО ШИЛИ</t>
  </si>
  <si>
    <t>Богдан</t>
  </si>
  <si>
    <t>Зимин</t>
  </si>
  <si>
    <t>Иванович</t>
  </si>
  <si>
    <t>Козлова</t>
  </si>
  <si>
    <t>Злата</t>
  </si>
  <si>
    <t>Дмитриевна</t>
  </si>
  <si>
    <t>Рудинская</t>
  </si>
  <si>
    <t>Лариса</t>
  </si>
  <si>
    <t>Петровна</t>
  </si>
  <si>
    <t>Козубова</t>
  </si>
  <si>
    <t>Алина</t>
  </si>
  <si>
    <t>Викторовна</t>
  </si>
  <si>
    <t>Костина</t>
  </si>
  <si>
    <t>Виктория</t>
  </si>
  <si>
    <t>Ильинична</t>
  </si>
  <si>
    <t>Ерёменко</t>
  </si>
  <si>
    <t>Константин</t>
  </si>
  <si>
    <t>Анатольевич</t>
  </si>
  <si>
    <t xml:space="preserve">Крапивина </t>
  </si>
  <si>
    <t xml:space="preserve">Светлана </t>
  </si>
  <si>
    <t xml:space="preserve">Валентиновна </t>
  </si>
  <si>
    <t>Альтергот</t>
  </si>
  <si>
    <t>Наталья</t>
  </si>
  <si>
    <t>МАОУ гимназия № 22</t>
  </si>
  <si>
    <t>Левченков</t>
  </si>
  <si>
    <t>Петр</t>
  </si>
  <si>
    <t>Андреевич</t>
  </si>
  <si>
    <t>Кравченко</t>
  </si>
  <si>
    <t xml:space="preserve">Елена </t>
  </si>
  <si>
    <t xml:space="preserve">Ивановна </t>
  </si>
  <si>
    <t>Малышева</t>
  </si>
  <si>
    <t>Руадовна</t>
  </si>
  <si>
    <t>Суляева</t>
  </si>
  <si>
    <t>Юлия</t>
  </si>
  <si>
    <t>Анатольевна</t>
  </si>
  <si>
    <t>МАОУ СОШ № 56</t>
  </si>
  <si>
    <t>Маринова</t>
  </si>
  <si>
    <t>Вероника</t>
  </si>
  <si>
    <t xml:space="preserve">Матвеев  </t>
  </si>
  <si>
    <t>Артём</t>
  </si>
  <si>
    <t>Дмитриевич</t>
  </si>
  <si>
    <t>Черняй</t>
  </si>
  <si>
    <t>Светлана</t>
  </si>
  <si>
    <t>Ивановна</t>
  </si>
  <si>
    <t>МАОУ СОШ № 7</t>
  </si>
  <si>
    <t xml:space="preserve">Матюшевская </t>
  </si>
  <si>
    <t xml:space="preserve">Анна </t>
  </si>
  <si>
    <t xml:space="preserve">Алексеевна </t>
  </si>
  <si>
    <t>Мекле</t>
  </si>
  <si>
    <t>Софья</t>
  </si>
  <si>
    <t>Ефремова</t>
  </si>
  <si>
    <t>Людмила</t>
  </si>
  <si>
    <t>Валентиновна</t>
  </si>
  <si>
    <t>Мельникова</t>
  </si>
  <si>
    <t>Алиса</t>
  </si>
  <si>
    <t>Алексеевна</t>
  </si>
  <si>
    <t xml:space="preserve">Мороз </t>
  </si>
  <si>
    <t>Андреевна</t>
  </si>
  <si>
    <t>Москаленко</t>
  </si>
  <si>
    <t>Александрович</t>
  </si>
  <si>
    <t>Мулькова</t>
  </si>
  <si>
    <t>Мария</t>
  </si>
  <si>
    <t>Митарджян</t>
  </si>
  <si>
    <t>Бабкен</t>
  </si>
  <si>
    <t>Юрьевич</t>
  </si>
  <si>
    <t>Назаренко</t>
  </si>
  <si>
    <t>Матвей</t>
  </si>
  <si>
    <t>Сергеевич</t>
  </si>
  <si>
    <t>Пак</t>
  </si>
  <si>
    <t>Полина</t>
  </si>
  <si>
    <t>Григорьевна</t>
  </si>
  <si>
    <t>Пересецкая</t>
  </si>
  <si>
    <t>Александровна</t>
  </si>
  <si>
    <t>Гавриленко</t>
  </si>
  <si>
    <t>Сергей</t>
  </si>
  <si>
    <t>Викторович</t>
  </si>
  <si>
    <t>Пушкова</t>
  </si>
  <si>
    <t>Варвара</t>
  </si>
  <si>
    <t>Евгеньевна</t>
  </si>
  <si>
    <t>Русак</t>
  </si>
  <si>
    <t>Геннадьевна</t>
  </si>
  <si>
    <t>Рыбинцев</t>
  </si>
  <si>
    <t>Даниил</t>
  </si>
  <si>
    <t>Алексеевич</t>
  </si>
  <si>
    <t>Рыжко</t>
  </si>
  <si>
    <t xml:space="preserve">Анна  </t>
  </si>
  <si>
    <t xml:space="preserve">Полатовский </t>
  </si>
  <si>
    <t xml:space="preserve">Станислав </t>
  </si>
  <si>
    <t>Егор</t>
  </si>
  <si>
    <t>Максимович</t>
  </si>
  <si>
    <t>Крысанова</t>
  </si>
  <si>
    <t xml:space="preserve">Игоревна </t>
  </si>
  <si>
    <t>МАОУ СОШ № 19</t>
  </si>
  <si>
    <t>Чайковская</t>
  </si>
  <si>
    <t>Валерия</t>
  </si>
  <si>
    <t>Горелик</t>
  </si>
  <si>
    <t>Надежда</t>
  </si>
  <si>
    <t>Чигирева</t>
  </si>
  <si>
    <t xml:space="preserve">Ксения </t>
  </si>
  <si>
    <t>Шелудько</t>
  </si>
  <si>
    <t>Константиновна</t>
  </si>
  <si>
    <t>МАОУ гимназия № 40 им. Ю.А. Гагарина</t>
  </si>
  <si>
    <t xml:space="preserve">МАОУ лицей № 18 </t>
  </si>
  <si>
    <t>МАОУ лицей № 23</t>
  </si>
  <si>
    <t>МАОУ лицей № 49</t>
  </si>
  <si>
    <t>МАОУ СОШ № 10</t>
  </si>
  <si>
    <t>МАОУ СОШ № 11</t>
  </si>
  <si>
    <t>МАОУ СОШ № 21</t>
  </si>
  <si>
    <t>МАОУ СОШ № 25 с УИОП</t>
  </si>
  <si>
    <t>МАОУ СОШ № 26</t>
  </si>
  <si>
    <t>МАОУ СОШ № 3</t>
  </si>
  <si>
    <t>МАОУ СОШ № 31</t>
  </si>
  <si>
    <t>МАОУ СОШ № 33</t>
  </si>
  <si>
    <t>МАОУ СОШ № 36</t>
  </si>
  <si>
    <t>МАОУ СОШ № 38 им. В.М. Борисова</t>
  </si>
  <si>
    <t>МАОУ СОШ № 44</t>
  </si>
  <si>
    <t>МАОУ СОШ № 46 с УИОП</t>
  </si>
  <si>
    <t>МАОУ СОШ № 50</t>
  </si>
  <si>
    <t>МАОУ гимназия № 1</t>
  </si>
  <si>
    <t>МАОУ СОШ № 57</t>
  </si>
  <si>
    <t>МАОУ СОШ № 6 с УИОП</t>
  </si>
  <si>
    <t>филиал НВМУ в г. Калининграде</t>
  </si>
  <si>
    <t>Православная гимназия</t>
  </si>
  <si>
    <t>МАОУ гимназия № 32</t>
  </si>
  <si>
    <t>АНО КЭЛ Ганзейская ладья</t>
  </si>
  <si>
    <r>
      <t xml:space="preserve">муниципального этапа всероссийской олимпиады школьников </t>
    </r>
    <r>
      <rPr>
        <b/>
        <sz val="12"/>
        <rFont val="Times New Roman"/>
        <family val="1"/>
        <charset val="204"/>
      </rPr>
      <t xml:space="preserve">по обществознанию </t>
    </r>
    <r>
      <rPr>
        <sz val="12"/>
        <rFont val="Times New Roman"/>
        <family val="1"/>
        <charset val="204"/>
      </rPr>
      <t>(2021-2022уч.г.)</t>
    </r>
  </si>
  <si>
    <t>МАОУ лицей 35 им. Буткова В.В.</t>
  </si>
  <si>
    <t>МАОУ СОШ № 12</t>
  </si>
  <si>
    <t>МАОУ СОШ № 13</t>
  </si>
  <si>
    <t>МАОУ ООШ № 15</t>
  </si>
  <si>
    <t>МАОУ СОШ № 9 им.Дьякова П.М.</t>
  </si>
  <si>
    <t>МАОУ СОШ № 24</t>
  </si>
  <si>
    <t>МАОУ СОШ № 25 С УИОП</t>
  </si>
  <si>
    <t>МАОУ СОШ № 29</t>
  </si>
  <si>
    <t>МАОУ СОШ № 39</t>
  </si>
  <si>
    <t>МАОУ СОШ № 43</t>
  </si>
  <si>
    <t>МАОУ СОШ № 5</t>
  </si>
  <si>
    <t>МАОУ СОШ № 58</t>
  </si>
  <si>
    <t>АНО СОШ Росток</t>
  </si>
  <si>
    <t>МАОУ КМЛ</t>
  </si>
  <si>
    <t>МАОУ СОШ № 2</t>
  </si>
  <si>
    <t>МАОУ СОШ № 8</t>
  </si>
  <si>
    <t>МАОУ СОШ № 28</t>
  </si>
  <si>
    <t>МАОУ СОШ № 48</t>
  </si>
  <si>
    <t>МАОУ СОШ № 47</t>
  </si>
  <si>
    <t xml:space="preserve">Агульник </t>
  </si>
  <si>
    <t>Марта</t>
  </si>
  <si>
    <t>Романовна</t>
  </si>
  <si>
    <t>Быков</t>
  </si>
  <si>
    <t>Юрий</t>
  </si>
  <si>
    <t>Владимирович</t>
  </si>
  <si>
    <t>Морозов</t>
  </si>
  <si>
    <t>Олег</t>
  </si>
  <si>
    <t>Евгеньевич</t>
  </si>
  <si>
    <t>Фёдорова</t>
  </si>
  <si>
    <t>Баров</t>
  </si>
  <si>
    <t>Ярослав</t>
  </si>
  <si>
    <t>Диденко</t>
  </si>
  <si>
    <t>Артомоненко</t>
  </si>
  <si>
    <t>Герман</t>
  </si>
  <si>
    <t>Денисович</t>
  </si>
  <si>
    <t>Пиннекер</t>
  </si>
  <si>
    <t>Свика</t>
  </si>
  <si>
    <t>Владимир</t>
  </si>
  <si>
    <t>Ваняткина</t>
  </si>
  <si>
    <t xml:space="preserve">Таисия </t>
  </si>
  <si>
    <t>Вадимовна</t>
  </si>
  <si>
    <t>Степанок</t>
  </si>
  <si>
    <t>Власов</t>
  </si>
  <si>
    <t>Тимофей</t>
  </si>
  <si>
    <t>Филимонович</t>
  </si>
  <si>
    <t>Лилия</t>
  </si>
  <si>
    <t>Докучаев</t>
  </si>
  <si>
    <t>Иван</t>
  </si>
  <si>
    <t>Прибор</t>
  </si>
  <si>
    <t>Котова</t>
  </si>
  <si>
    <t>Марина</t>
  </si>
  <si>
    <t xml:space="preserve">Гивель </t>
  </si>
  <si>
    <t>Арина</t>
  </si>
  <si>
    <t>Табешадзе</t>
  </si>
  <si>
    <t>Ольга</t>
  </si>
  <si>
    <t>Андреева</t>
  </si>
  <si>
    <t>Ксения</t>
  </si>
  <si>
    <t>Павленко</t>
  </si>
  <si>
    <t>Григорий</t>
  </si>
  <si>
    <t>Игоревич</t>
  </si>
  <si>
    <t>Зимарева</t>
  </si>
  <si>
    <t xml:space="preserve">Зелёная </t>
  </si>
  <si>
    <t>Галкина</t>
  </si>
  <si>
    <t>Вера</t>
  </si>
  <si>
    <t>Гончаров</t>
  </si>
  <si>
    <t>Андрей</t>
  </si>
  <si>
    <t>Коноваленко</t>
  </si>
  <si>
    <t>Анна</t>
  </si>
  <si>
    <t>Манкевич</t>
  </si>
  <si>
    <t>Яна</t>
  </si>
  <si>
    <t>самообразование</t>
  </si>
  <si>
    <t>Зайцев</t>
  </si>
  <si>
    <t>Георгий</t>
  </si>
  <si>
    <t>Баландина</t>
  </si>
  <si>
    <t>Эдуардовна</t>
  </si>
  <si>
    <t>Коптев</t>
  </si>
  <si>
    <t>Адам</t>
  </si>
  <si>
    <t>Романович</t>
  </si>
  <si>
    <t>Масленников</t>
  </si>
  <si>
    <t>Галий</t>
  </si>
  <si>
    <t>Фёдор</t>
  </si>
  <si>
    <t>Лагунов</t>
  </si>
  <si>
    <t>Феликс</t>
  </si>
  <si>
    <t>Артурович</t>
  </si>
  <si>
    <t>Гуряков</t>
  </si>
  <si>
    <t>Помогалов</t>
  </si>
  <si>
    <t>Шувалов</t>
  </si>
  <si>
    <t>Михаил</t>
  </si>
  <si>
    <t>Робертович</t>
  </si>
  <si>
    <t>Кошелева</t>
  </si>
  <si>
    <t>Лидия</t>
  </si>
  <si>
    <t>Елизавета</t>
  </si>
  <si>
    <t>Максимовна</t>
  </si>
  <si>
    <t>Кира</t>
  </si>
  <si>
    <t xml:space="preserve">Заречнева </t>
  </si>
  <si>
    <t>Милана</t>
  </si>
  <si>
    <t>Астапович</t>
  </si>
  <si>
    <t>Ирина</t>
  </si>
  <si>
    <t>Михайловна</t>
  </si>
  <si>
    <t>Беленкова</t>
  </si>
  <si>
    <t>Раиса</t>
  </si>
  <si>
    <t>Николаевна</t>
  </si>
  <si>
    <t>Ванцович</t>
  </si>
  <si>
    <t>Минякова</t>
  </si>
  <si>
    <t>Алёна</t>
  </si>
  <si>
    <t>Иванов</t>
  </si>
  <si>
    <t>Максим</t>
  </si>
  <si>
    <t>Геннадьевич</t>
  </si>
  <si>
    <t xml:space="preserve">Эпштейн </t>
  </si>
  <si>
    <t>Игоревна</t>
  </si>
  <si>
    <t>Гусейнов</t>
  </si>
  <si>
    <t>Эмиль</t>
  </si>
  <si>
    <t>Фаигович</t>
  </si>
  <si>
    <t xml:space="preserve">Петренко </t>
  </si>
  <si>
    <t xml:space="preserve">Иулиания </t>
  </si>
  <si>
    <t>Павловна</t>
  </si>
  <si>
    <t xml:space="preserve">Кузьмин </t>
  </si>
  <si>
    <t xml:space="preserve">Леонид </t>
  </si>
  <si>
    <t xml:space="preserve">Романов </t>
  </si>
  <si>
    <t>Владислав</t>
  </si>
  <si>
    <t>Калинникова</t>
  </si>
  <si>
    <t>Селюкова</t>
  </si>
  <si>
    <t>Шабетник</t>
  </si>
  <si>
    <t>Наталия</t>
  </si>
  <si>
    <t>Евдокимова</t>
  </si>
  <si>
    <t>Чагина</t>
  </si>
  <si>
    <t>София</t>
  </si>
  <si>
    <t>Лосец</t>
  </si>
  <si>
    <t>Артур</t>
  </si>
  <si>
    <t>Бойко</t>
  </si>
  <si>
    <t>Азарян</t>
  </si>
  <si>
    <t>Арменовна</t>
  </si>
  <si>
    <t xml:space="preserve">Краснова </t>
  </si>
  <si>
    <t>Антонов</t>
  </si>
  <si>
    <t>Арютина</t>
  </si>
  <si>
    <t>Таисия</t>
  </si>
  <si>
    <t>Денисовна</t>
  </si>
  <si>
    <t>Бовина</t>
  </si>
  <si>
    <t>Чугунова</t>
  </si>
  <si>
    <t>Василенко</t>
  </si>
  <si>
    <t>Виговская</t>
  </si>
  <si>
    <t>Александра</t>
  </si>
  <si>
    <t>Воронова</t>
  </si>
  <si>
    <t>Анастасия</t>
  </si>
  <si>
    <t>Евненьевна</t>
  </si>
  <si>
    <t>Сидоренко</t>
  </si>
  <si>
    <t xml:space="preserve">Лилия </t>
  </si>
  <si>
    <t>Георгиевна</t>
  </si>
  <si>
    <t>Голубева</t>
  </si>
  <si>
    <t>Глеб</t>
  </si>
  <si>
    <t>Левицкая</t>
  </si>
  <si>
    <t>Гумбатов</t>
  </si>
  <si>
    <t>Эльдар</t>
  </si>
  <si>
    <t>Маликович</t>
  </si>
  <si>
    <t>Дергач</t>
  </si>
  <si>
    <t>Запорина</t>
  </si>
  <si>
    <t>Березкина</t>
  </si>
  <si>
    <t>Зарайская</t>
  </si>
  <si>
    <t>Артемовна</t>
  </si>
  <si>
    <t>Калиновская</t>
  </si>
  <si>
    <t xml:space="preserve">Софья </t>
  </si>
  <si>
    <t xml:space="preserve">Кирилова </t>
  </si>
  <si>
    <t>Ковальский</t>
  </si>
  <si>
    <t>Красикова</t>
  </si>
  <si>
    <t xml:space="preserve">Лапшина </t>
  </si>
  <si>
    <t>Давыдова</t>
  </si>
  <si>
    <t>Мазницкая</t>
  </si>
  <si>
    <t>Мовко</t>
  </si>
  <si>
    <t>Антоновна</t>
  </si>
  <si>
    <t>Мурашкина</t>
  </si>
  <si>
    <t>Орлова</t>
  </si>
  <si>
    <t>Павлова</t>
  </si>
  <si>
    <t>Пинигин</t>
  </si>
  <si>
    <t>Тимур</t>
  </si>
  <si>
    <t>Васильевич</t>
  </si>
  <si>
    <t>Полтинин</t>
  </si>
  <si>
    <t>Никита</t>
  </si>
  <si>
    <t>Руденко</t>
  </si>
  <si>
    <t>Рыбальченко</t>
  </si>
  <si>
    <t>Сивков</t>
  </si>
  <si>
    <t>Курмашева</t>
  </si>
  <si>
    <t>Ришатовна</t>
  </si>
  <si>
    <t xml:space="preserve">Сизова </t>
  </si>
  <si>
    <t xml:space="preserve">Стёпина </t>
  </si>
  <si>
    <t xml:space="preserve">Елизавета </t>
  </si>
  <si>
    <t>Стрекалов</t>
  </si>
  <si>
    <t>Марк</t>
  </si>
  <si>
    <t>Камила</t>
  </si>
  <si>
    <t>Рустамовна</t>
  </si>
  <si>
    <t>Татьянина</t>
  </si>
  <si>
    <t>Трохова</t>
  </si>
  <si>
    <t>Угадчикова</t>
  </si>
  <si>
    <t>Хайдуров</t>
  </si>
  <si>
    <t>Шапсюк</t>
  </si>
  <si>
    <t xml:space="preserve">Яковлева </t>
  </si>
  <si>
    <t>Горчанюк</t>
  </si>
  <si>
    <t>Сабина</t>
  </si>
  <si>
    <t>Тищенко</t>
  </si>
  <si>
    <t>Миньковский</t>
  </si>
  <si>
    <t>Новоян</t>
  </si>
  <si>
    <t>Маргарита</t>
  </si>
  <si>
    <t>Альбертовна</t>
  </si>
  <si>
    <t>Абулгасанова</t>
  </si>
  <si>
    <t>Альбина</t>
  </si>
  <si>
    <t>Ахмедовна</t>
  </si>
  <si>
    <t>Потёмкин</t>
  </si>
  <si>
    <t>Мочалова</t>
  </si>
  <si>
    <t>Поляков</t>
  </si>
  <si>
    <t>Семен</t>
  </si>
  <si>
    <t>Березин</t>
  </si>
  <si>
    <t>Илья</t>
  </si>
  <si>
    <t>Константинович</t>
  </si>
  <si>
    <t>Слепокуров</t>
  </si>
  <si>
    <t>Дмитрий</t>
  </si>
  <si>
    <t>Вячеславович</t>
  </si>
  <si>
    <t>Свириденков</t>
  </si>
  <si>
    <t>Родиончик</t>
  </si>
  <si>
    <t>Смирнов</t>
  </si>
  <si>
    <t>Артем</t>
  </si>
  <si>
    <t>Пеньчыковски</t>
  </si>
  <si>
    <t>Пшемыславович</t>
  </si>
  <si>
    <t>Новикова</t>
  </si>
  <si>
    <t>Сапунова</t>
  </si>
  <si>
    <t>Вячеславовна</t>
  </si>
  <si>
    <t>Мурадян</t>
  </si>
  <si>
    <t>Заруи</t>
  </si>
  <si>
    <t>Ланина</t>
  </si>
  <si>
    <t>Голенкова</t>
  </si>
  <si>
    <t>Полх</t>
  </si>
  <si>
    <t>Гриценко</t>
  </si>
  <si>
    <t>Денис</t>
  </si>
  <si>
    <t>Заец</t>
  </si>
  <si>
    <t>Пётр</t>
  </si>
  <si>
    <t>Николаевич</t>
  </si>
  <si>
    <t>Романова</t>
  </si>
  <si>
    <t>Рогозина</t>
  </si>
  <si>
    <t>Береснева</t>
  </si>
  <si>
    <t xml:space="preserve">Ирина </t>
  </si>
  <si>
    <t>Белоусов</t>
  </si>
  <si>
    <t>Бабаш</t>
  </si>
  <si>
    <t>Гертер</t>
  </si>
  <si>
    <t>Кравец</t>
  </si>
  <si>
    <t>Романько</t>
  </si>
  <si>
    <t>Иванушкин</t>
  </si>
  <si>
    <t>Кирилл</t>
  </si>
  <si>
    <t>Орлов</t>
  </si>
  <si>
    <t>Роман</t>
  </si>
  <si>
    <t>Дорошенко</t>
  </si>
  <si>
    <t>Романовская</t>
  </si>
  <si>
    <t>Ева</t>
  </si>
  <si>
    <t>Леонидова</t>
  </si>
  <si>
    <t>Киналь</t>
  </si>
  <si>
    <t>Орешев</t>
  </si>
  <si>
    <t>Леонид</t>
  </si>
  <si>
    <t>Витальевич</t>
  </si>
  <si>
    <t>Хачиньян</t>
  </si>
  <si>
    <t>Дьякова</t>
  </si>
  <si>
    <t>Плахова</t>
  </si>
  <si>
    <t>Бучман</t>
  </si>
  <si>
    <t>Прохорова</t>
  </si>
  <si>
    <t>Саввина</t>
  </si>
  <si>
    <t>Удалова</t>
  </si>
  <si>
    <t>Лукашевич</t>
  </si>
  <si>
    <t>Берестова</t>
  </si>
  <si>
    <t>Румянцева</t>
  </si>
  <si>
    <t>Джабаури</t>
  </si>
  <si>
    <t>Диана</t>
  </si>
  <si>
    <t>Кирпичёва</t>
  </si>
  <si>
    <t>Скоблик</t>
  </si>
  <si>
    <t>Савченко</t>
  </si>
  <si>
    <t>Савелий</t>
  </si>
  <si>
    <t>Арабянц</t>
  </si>
  <si>
    <t>Гурова</t>
  </si>
  <si>
    <t>Стрельцова</t>
  </si>
  <si>
    <t xml:space="preserve">Михайлова </t>
  </si>
  <si>
    <t>Бабенко</t>
  </si>
  <si>
    <t>Юрьевна</t>
  </si>
  <si>
    <t>Курманбаева</t>
  </si>
  <si>
    <t xml:space="preserve">Барабаш </t>
  </si>
  <si>
    <t>Боричевская</t>
  </si>
  <si>
    <t>Фимина</t>
  </si>
  <si>
    <t>Вальдек</t>
  </si>
  <si>
    <t>Ромео</t>
  </si>
  <si>
    <t>Линус</t>
  </si>
  <si>
    <t>Варыпаева</t>
  </si>
  <si>
    <t>Олеговна</t>
  </si>
  <si>
    <t xml:space="preserve">Волкова </t>
  </si>
  <si>
    <t>Гусев</t>
  </si>
  <si>
    <t xml:space="preserve">Андрей </t>
  </si>
  <si>
    <t xml:space="preserve">Дедкова </t>
  </si>
  <si>
    <t>Демиденко</t>
  </si>
  <si>
    <t>Долганова</t>
  </si>
  <si>
    <t>Долгов</t>
  </si>
  <si>
    <t xml:space="preserve">Иванович </t>
  </si>
  <si>
    <t>Долнаков</t>
  </si>
  <si>
    <t xml:space="preserve">Максим </t>
  </si>
  <si>
    <t xml:space="preserve">Валерьевич </t>
  </si>
  <si>
    <t>Кикас</t>
  </si>
  <si>
    <t>Ефремов</t>
  </si>
  <si>
    <t>Захарова</t>
  </si>
  <si>
    <t>Зарубина</t>
  </si>
  <si>
    <t>Жанна</t>
  </si>
  <si>
    <t xml:space="preserve">Ивашкина </t>
  </si>
  <si>
    <t>Рыбакова</t>
  </si>
  <si>
    <t>Ищук</t>
  </si>
  <si>
    <t>Жасмина</t>
  </si>
  <si>
    <t xml:space="preserve">Анатольевна </t>
  </si>
  <si>
    <t>Карпеченкова</t>
  </si>
  <si>
    <t>Карпова</t>
  </si>
  <si>
    <t>Ярослава</t>
  </si>
  <si>
    <t>Кечина</t>
  </si>
  <si>
    <t>Кочкин</t>
  </si>
  <si>
    <t>Ильич</t>
  </si>
  <si>
    <t>Кочков</t>
  </si>
  <si>
    <t>Николай</t>
  </si>
  <si>
    <t>Кузнецова</t>
  </si>
  <si>
    <t>Коструб</t>
  </si>
  <si>
    <t>Галина</t>
  </si>
  <si>
    <t>Филипповна</t>
  </si>
  <si>
    <t>Лещенко</t>
  </si>
  <si>
    <t>Каргина</t>
  </si>
  <si>
    <t>Любовь</t>
  </si>
  <si>
    <t>Лобачев</t>
  </si>
  <si>
    <t xml:space="preserve">Мартышевская </t>
  </si>
  <si>
    <t>Агнесса</t>
  </si>
  <si>
    <t xml:space="preserve">Никифоровна </t>
  </si>
  <si>
    <t>Мясоедов</t>
  </si>
  <si>
    <t>Нохрина</t>
  </si>
  <si>
    <t>Егоровна</t>
  </si>
  <si>
    <t xml:space="preserve">Огородникова  </t>
  </si>
  <si>
    <t xml:space="preserve">Олеговна </t>
  </si>
  <si>
    <t>Остапчик</t>
  </si>
  <si>
    <t>Палецкая</t>
  </si>
  <si>
    <t>Панова</t>
  </si>
  <si>
    <t xml:space="preserve">Паршин  </t>
  </si>
  <si>
    <t xml:space="preserve">Иоанн </t>
  </si>
  <si>
    <t xml:space="preserve">Пасько  </t>
  </si>
  <si>
    <t>Плугатырь</t>
  </si>
  <si>
    <t>Данила</t>
  </si>
  <si>
    <t>Половкова</t>
  </si>
  <si>
    <t xml:space="preserve">Дмитриевна </t>
  </si>
  <si>
    <t>Пушнякова</t>
  </si>
  <si>
    <t xml:space="preserve">Александровна </t>
  </si>
  <si>
    <t>Рог</t>
  </si>
  <si>
    <t>Ткач</t>
  </si>
  <si>
    <t>Эвелина</t>
  </si>
  <si>
    <t>Ткачева</t>
  </si>
  <si>
    <t>Валерьевна</t>
  </si>
  <si>
    <t xml:space="preserve">Трошина </t>
  </si>
  <si>
    <t>Тусупбекова</t>
  </si>
  <si>
    <t>Фуголь</t>
  </si>
  <si>
    <t>Цирит</t>
  </si>
  <si>
    <t>Шаршавых</t>
  </si>
  <si>
    <t>Альтман</t>
  </si>
  <si>
    <t>Станиславовна</t>
  </si>
  <si>
    <t>Потапов</t>
  </si>
  <si>
    <t>Валентинович</t>
  </si>
  <si>
    <t>Лапин</t>
  </si>
  <si>
    <t xml:space="preserve">Левина </t>
  </si>
  <si>
    <t>Фёдоровна</t>
  </si>
  <si>
    <t>Литвиненко</t>
  </si>
  <si>
    <t>Цыганкова</t>
  </si>
  <si>
    <t>Ангелина</t>
  </si>
  <si>
    <t>Кристя</t>
  </si>
  <si>
    <t>Вериногов</t>
  </si>
  <si>
    <t>Федорович</t>
  </si>
  <si>
    <t>Киселёва</t>
  </si>
  <si>
    <t>Лукьянов</t>
  </si>
  <si>
    <t>Бондаренко</t>
  </si>
  <si>
    <t>Мальнова</t>
  </si>
  <si>
    <t>Агата</t>
  </si>
  <si>
    <t>Карышкова</t>
  </si>
  <si>
    <t>Аверин</t>
  </si>
  <si>
    <t>Анисимова</t>
  </si>
  <si>
    <t>Нелли</t>
  </si>
  <si>
    <t>Базай</t>
  </si>
  <si>
    <t>Батюшкина</t>
  </si>
  <si>
    <t>Стрелковский</t>
  </si>
  <si>
    <t>Бодик</t>
  </si>
  <si>
    <t>Васянина</t>
  </si>
  <si>
    <t>Вишнивецкая</t>
  </si>
  <si>
    <t>Ступакова</t>
  </si>
  <si>
    <t>Нина</t>
  </si>
  <si>
    <t>Наиль</t>
  </si>
  <si>
    <t>Данцев</t>
  </si>
  <si>
    <t xml:space="preserve">Дмитрий </t>
  </si>
  <si>
    <t>Денгилевская</t>
  </si>
  <si>
    <t>Дарьяна</t>
  </si>
  <si>
    <t>Руслановна</t>
  </si>
  <si>
    <t>Дорофеев</t>
  </si>
  <si>
    <t>Захарец</t>
  </si>
  <si>
    <t>Вячеслав</t>
  </si>
  <si>
    <t>Каргаполов</t>
  </si>
  <si>
    <t>Савва</t>
  </si>
  <si>
    <t>Вадимович</t>
  </si>
  <si>
    <t>Катбетдинова</t>
  </si>
  <si>
    <t xml:space="preserve">Эльвира </t>
  </si>
  <si>
    <t>Михайлова</t>
  </si>
  <si>
    <t>Клюшев</t>
  </si>
  <si>
    <t xml:space="preserve">Колосова </t>
  </si>
  <si>
    <t>Лолита</t>
  </si>
  <si>
    <t xml:space="preserve">Курыжко </t>
  </si>
  <si>
    <t xml:space="preserve">Мария </t>
  </si>
  <si>
    <t>Спартаковна</t>
  </si>
  <si>
    <t xml:space="preserve">Смирнов </t>
  </si>
  <si>
    <t xml:space="preserve">Сергеевич </t>
  </si>
  <si>
    <t>Мязина</t>
  </si>
  <si>
    <t>Егошина</t>
  </si>
  <si>
    <t>Назарова</t>
  </si>
  <si>
    <t>Виталина</t>
  </si>
  <si>
    <t>Перепелица</t>
  </si>
  <si>
    <t>Погорелов</t>
  </si>
  <si>
    <t>Пыльцова</t>
  </si>
  <si>
    <t>Распопова</t>
  </si>
  <si>
    <t>Глебовна</t>
  </si>
  <si>
    <t>Савицкая</t>
  </si>
  <si>
    <t>Селиванова</t>
  </si>
  <si>
    <t xml:space="preserve">Скраковская </t>
  </si>
  <si>
    <t xml:space="preserve">Виктория </t>
  </si>
  <si>
    <t>Стешич</t>
  </si>
  <si>
    <t>Арнольдовна</t>
  </si>
  <si>
    <t>Стренадько</t>
  </si>
  <si>
    <t>Валентин</t>
  </si>
  <si>
    <t>Ненси</t>
  </si>
  <si>
    <t>Загробовна</t>
  </si>
  <si>
    <t>Тихонов</t>
  </si>
  <si>
    <t>Трофимов</t>
  </si>
  <si>
    <t>Черняховский</t>
  </si>
  <si>
    <t xml:space="preserve">Илья </t>
  </si>
  <si>
    <t>Щедрина</t>
  </si>
  <si>
    <t>Юткин</t>
  </si>
  <si>
    <t>Михайлович</t>
  </si>
  <si>
    <t>Ятвинский</t>
  </si>
  <si>
    <t>Мягкова</t>
  </si>
  <si>
    <t>Аким</t>
  </si>
  <si>
    <t>Дзядович</t>
  </si>
  <si>
    <t>Зарудная</t>
  </si>
  <si>
    <t>Исаева</t>
  </si>
  <si>
    <t>Ариана</t>
  </si>
  <si>
    <t>Алишеровна</t>
  </si>
  <si>
    <t>Лантарёва</t>
  </si>
  <si>
    <t>Никитина</t>
  </si>
  <si>
    <t>Филиппова</t>
  </si>
  <si>
    <t>Святославовна</t>
  </si>
  <si>
    <t>Филонова</t>
  </si>
  <si>
    <t>Пономарева</t>
  </si>
  <si>
    <t>Зуенок</t>
  </si>
  <si>
    <t>Борисова</t>
  </si>
  <si>
    <t>Качанович</t>
  </si>
  <si>
    <t>Ушакова</t>
  </si>
  <si>
    <t>Макей</t>
  </si>
  <si>
    <t>Устич</t>
  </si>
  <si>
    <t>Любченко</t>
  </si>
  <si>
    <t>Переслегина</t>
  </si>
  <si>
    <t>Александрова</t>
  </si>
  <si>
    <t>Милена</t>
  </si>
  <si>
    <t>Голушко</t>
  </si>
  <si>
    <t>Леонидовна</t>
  </si>
  <si>
    <t>Беликов</t>
  </si>
  <si>
    <t>Евгений</t>
  </si>
  <si>
    <t>Раевская</t>
  </si>
  <si>
    <t>Фёдорович</t>
  </si>
  <si>
    <t>Бронина</t>
  </si>
  <si>
    <t xml:space="preserve">Вахонин </t>
  </si>
  <si>
    <t>Виниченко</t>
  </si>
  <si>
    <t>Войтов</t>
  </si>
  <si>
    <t>Гримайла</t>
  </si>
  <si>
    <t>Ульяна</t>
  </si>
  <si>
    <t>Гунаровна</t>
  </si>
  <si>
    <t xml:space="preserve">Гулешова </t>
  </si>
  <si>
    <t xml:space="preserve">Владимировна </t>
  </si>
  <si>
    <t>Гусарова</t>
  </si>
  <si>
    <t>Дмитриева</t>
  </si>
  <si>
    <t>Хихля</t>
  </si>
  <si>
    <t>Ельнева</t>
  </si>
  <si>
    <t>Базанова</t>
  </si>
  <si>
    <t>Жук</t>
  </si>
  <si>
    <t>Захаренкова</t>
  </si>
  <si>
    <t>Зернова</t>
  </si>
  <si>
    <t>Змушко</t>
  </si>
  <si>
    <t>Сергеенва</t>
  </si>
  <si>
    <t>Капитоненко</t>
  </si>
  <si>
    <t>Кривошеина</t>
  </si>
  <si>
    <t>Кузьмина</t>
  </si>
  <si>
    <t>Владиславовна</t>
  </si>
  <si>
    <t>Куликова</t>
  </si>
  <si>
    <t>Ростиславовна</t>
  </si>
  <si>
    <t>Ломакин</t>
  </si>
  <si>
    <t>Марченко</t>
  </si>
  <si>
    <t>Мацко</t>
  </si>
  <si>
    <t>Меликов</t>
  </si>
  <si>
    <t>Полад</t>
  </si>
  <si>
    <t>Натиг оглы</t>
  </si>
  <si>
    <t>Моисеенко</t>
  </si>
  <si>
    <t>Алеся</t>
  </si>
  <si>
    <t>Морозова</t>
  </si>
  <si>
    <t xml:space="preserve">Николаевна </t>
  </si>
  <si>
    <t>Некрасова</t>
  </si>
  <si>
    <t>Овчинников</t>
  </si>
  <si>
    <t>Павел</t>
  </si>
  <si>
    <t>Ольховский</t>
  </si>
  <si>
    <t>Эдуардович</t>
  </si>
  <si>
    <t>Погонина</t>
  </si>
  <si>
    <t>Николь</t>
  </si>
  <si>
    <t>Сенчукова</t>
  </si>
  <si>
    <t>Уманская</t>
  </si>
  <si>
    <t>Сорокина</t>
  </si>
  <si>
    <t>Спиридонов</t>
  </si>
  <si>
    <t>Спицына</t>
  </si>
  <si>
    <t>Татаринов</t>
  </si>
  <si>
    <t>Лев</t>
  </si>
  <si>
    <t>Ткачев</t>
  </si>
  <si>
    <t>Торгашина</t>
  </si>
  <si>
    <t>Федотова</t>
  </si>
  <si>
    <t>Харитонова</t>
  </si>
  <si>
    <t>Шопова</t>
  </si>
  <si>
    <t xml:space="preserve">Южанина </t>
  </si>
  <si>
    <t>Юшкова</t>
  </si>
  <si>
    <t>Алиева</t>
  </si>
  <si>
    <t>Кутахы</t>
  </si>
  <si>
    <t>Вугаровна</t>
  </si>
  <si>
    <t>Бажина</t>
  </si>
  <si>
    <t>Беланов</t>
  </si>
  <si>
    <t>Бутенко</t>
  </si>
  <si>
    <t>Заволоко</t>
  </si>
  <si>
    <t>Зимина</t>
  </si>
  <si>
    <t>Колобова</t>
  </si>
  <si>
    <t>Латушкина</t>
  </si>
  <si>
    <t>Бобров</t>
  </si>
  <si>
    <t>Виталий</t>
  </si>
  <si>
    <t>Либин</t>
  </si>
  <si>
    <t>Мальсагов</t>
  </si>
  <si>
    <t>Рамзан</t>
  </si>
  <si>
    <t>Рамзанович</t>
  </si>
  <si>
    <t>Овчинникова</t>
  </si>
  <si>
    <t>Петраков</t>
  </si>
  <si>
    <t>Пешко</t>
  </si>
  <si>
    <t>Пищев</t>
  </si>
  <si>
    <t>Десятков</t>
  </si>
  <si>
    <t>Петрович</t>
  </si>
  <si>
    <t>Баскакова</t>
  </si>
  <si>
    <t>Юлбарсова</t>
  </si>
  <si>
    <t>Раймундовна</t>
  </si>
  <si>
    <t xml:space="preserve">Белякова </t>
  </si>
  <si>
    <t>Москалева</t>
  </si>
  <si>
    <t>Степанов</t>
  </si>
  <si>
    <t>Назар</t>
  </si>
  <si>
    <t>Одинцов</t>
  </si>
  <si>
    <t>Судакова</t>
  </si>
  <si>
    <t>Герда</t>
  </si>
  <si>
    <t>Рязанов</t>
  </si>
  <si>
    <t>Аброськина</t>
  </si>
  <si>
    <t>Эльвира</t>
  </si>
  <si>
    <t>Киричёк</t>
  </si>
  <si>
    <t>Влада</t>
  </si>
  <si>
    <t>Семенюк</t>
  </si>
  <si>
    <t>Авраменко</t>
  </si>
  <si>
    <t>Петрова</t>
  </si>
  <si>
    <t>Темненкова</t>
  </si>
  <si>
    <t>Сёмочкина</t>
  </si>
  <si>
    <t>Тарасенко</t>
  </si>
  <si>
    <t>Белинская</t>
  </si>
  <si>
    <t>Чертакова</t>
  </si>
  <si>
    <t>Митюрёва</t>
  </si>
  <si>
    <t>Руденцова</t>
  </si>
  <si>
    <t>Бальчунайте</t>
  </si>
  <si>
    <t>Зенюсовна</t>
  </si>
  <si>
    <t>Ивлицкая</t>
  </si>
  <si>
    <t>Звир</t>
  </si>
  <si>
    <t>Погребняк</t>
  </si>
  <si>
    <t>Камилла</t>
  </si>
  <si>
    <t>Мосолова</t>
  </si>
  <si>
    <t>Дворниченко</t>
  </si>
  <si>
    <t xml:space="preserve">Долгих </t>
  </si>
  <si>
    <t xml:space="preserve">Бенцель </t>
  </si>
  <si>
    <t>Олеся</t>
  </si>
  <si>
    <t>Губин</t>
  </si>
  <si>
    <t>Степан</t>
  </si>
  <si>
    <t>Лиопа</t>
  </si>
  <si>
    <t>Василенок</t>
  </si>
  <si>
    <t>Ерошкина</t>
  </si>
  <si>
    <t>Обернихина</t>
  </si>
  <si>
    <t>Каролина</t>
  </si>
  <si>
    <t>Платонова</t>
  </si>
  <si>
    <t>Давыденко</t>
  </si>
  <si>
    <t>Горобец</t>
  </si>
  <si>
    <t>Грабовский</t>
  </si>
  <si>
    <t>Ленко</t>
  </si>
  <si>
    <t>Симанская</t>
  </si>
  <si>
    <t>Рычкова</t>
  </si>
  <si>
    <t>Носова</t>
  </si>
  <si>
    <t xml:space="preserve">Сергеевна </t>
  </si>
  <si>
    <t>Краева</t>
  </si>
  <si>
    <t>Воробьева</t>
  </si>
  <si>
    <t>Пермякова</t>
  </si>
  <si>
    <t>Инга</t>
  </si>
  <si>
    <t>Столбова</t>
  </si>
  <si>
    <t>Златислава</t>
  </si>
  <si>
    <t>Юдина</t>
  </si>
  <si>
    <t>Суворов</t>
  </si>
  <si>
    <t>Меркулов</t>
  </si>
  <si>
    <t>Игнатова</t>
  </si>
  <si>
    <t>Жлукто</t>
  </si>
  <si>
    <t>Доблер</t>
  </si>
  <si>
    <t>Вербин</t>
  </si>
  <si>
    <t>Афанасьев</t>
  </si>
  <si>
    <t>Мешалкин</t>
  </si>
  <si>
    <t>Ларионов</t>
  </si>
  <si>
    <t>Попов</t>
  </si>
  <si>
    <t>Брусницын</t>
  </si>
  <si>
    <t>Василий</t>
  </si>
  <si>
    <t>Долгополова</t>
  </si>
  <si>
    <t>Орженовский</t>
  </si>
  <si>
    <t>Сосновская</t>
  </si>
  <si>
    <t>Козыенченко</t>
  </si>
  <si>
    <t>Победина</t>
  </si>
  <si>
    <t>Львовна</t>
  </si>
  <si>
    <t xml:space="preserve">Долгополов </t>
  </si>
  <si>
    <t>Виолетта</t>
  </si>
  <si>
    <t>Лоза</t>
  </si>
  <si>
    <t>Семашка</t>
  </si>
  <si>
    <t>Протасова</t>
  </si>
  <si>
    <t>Конопелько</t>
  </si>
  <si>
    <t>Канцырева</t>
  </si>
  <si>
    <t>Шульга</t>
  </si>
  <si>
    <t>Кашникова</t>
  </si>
  <si>
    <t>Мингелайте</t>
  </si>
  <si>
    <t>Милания</t>
  </si>
  <si>
    <t>Радзивилюк</t>
  </si>
  <si>
    <t>Скрынников</t>
  </si>
  <si>
    <t>Семёнова</t>
  </si>
  <si>
    <t xml:space="preserve">Чаплыгина </t>
  </si>
  <si>
    <t>Костантиновна</t>
  </si>
  <si>
    <t>Юрченко</t>
  </si>
  <si>
    <t>Мальцева</t>
  </si>
  <si>
    <t>Шевченко</t>
  </si>
  <si>
    <t>Максимец</t>
  </si>
  <si>
    <t>Даниленко</t>
  </si>
  <si>
    <t>Тимощук</t>
  </si>
  <si>
    <t>Грекова</t>
  </si>
  <si>
    <t>Дербуш</t>
  </si>
  <si>
    <t>Рифкатовна</t>
  </si>
  <si>
    <t>Северюхина</t>
  </si>
  <si>
    <t xml:space="preserve">Голушков </t>
  </si>
  <si>
    <t xml:space="preserve">Кирилл </t>
  </si>
  <si>
    <t xml:space="preserve">Александрович </t>
  </si>
  <si>
    <t>Корнеев</t>
  </si>
  <si>
    <t>Сарайкин</t>
  </si>
  <si>
    <t>Упартас</t>
  </si>
  <si>
    <t>Владович</t>
  </si>
  <si>
    <t>Карабанов</t>
  </si>
  <si>
    <t>Антон</t>
  </si>
  <si>
    <t>Григорьевич</t>
  </si>
  <si>
    <t>Чайка</t>
  </si>
  <si>
    <t>Николаев</t>
  </si>
  <si>
    <t>Роберт</t>
  </si>
  <si>
    <t>Якутов</t>
  </si>
  <si>
    <t>Виктор</t>
  </si>
  <si>
    <t xml:space="preserve">Белоногова </t>
  </si>
  <si>
    <t xml:space="preserve">Чайка </t>
  </si>
  <si>
    <t xml:space="preserve">Глушкова </t>
  </si>
  <si>
    <t>Торянник</t>
  </si>
  <si>
    <t>Коновалов</t>
  </si>
  <si>
    <t>Аюна</t>
  </si>
  <si>
    <t>Ворончукова</t>
  </si>
  <si>
    <t xml:space="preserve">Леонова </t>
  </si>
  <si>
    <t>Валдаев</t>
  </si>
  <si>
    <t>Батаев</t>
  </si>
  <si>
    <t>Руслан</t>
  </si>
  <si>
    <t>Кольчикова</t>
  </si>
  <si>
    <t>Галашевский</t>
  </si>
  <si>
    <t>Чернобылова</t>
  </si>
  <si>
    <t>Степаненко</t>
  </si>
  <si>
    <t xml:space="preserve">Ольга </t>
  </si>
  <si>
    <t>Борозна</t>
  </si>
  <si>
    <t>Артемьева</t>
  </si>
  <si>
    <t>Черевашенко</t>
  </si>
  <si>
    <t>Таиров</t>
  </si>
  <si>
    <t>Фируз</t>
  </si>
  <si>
    <t>Ахмадович</t>
  </si>
  <si>
    <t>Фомичева</t>
  </si>
  <si>
    <t xml:space="preserve">Дудкина </t>
  </si>
  <si>
    <t>Литомина</t>
  </si>
  <si>
    <t xml:space="preserve">Коломеец </t>
  </si>
  <si>
    <t>Закараускайте</t>
  </si>
  <si>
    <t>Регина</t>
  </si>
  <si>
    <t>Нежмакова</t>
  </si>
  <si>
    <t>Кадетова</t>
  </si>
  <si>
    <t>Качанов</t>
  </si>
  <si>
    <t>Каткова</t>
  </si>
  <si>
    <t>Лада</t>
  </si>
  <si>
    <t>Занин</t>
  </si>
  <si>
    <t>Амина</t>
  </si>
  <si>
    <t>Афгановна</t>
  </si>
  <si>
    <t>Долгушин</t>
  </si>
  <si>
    <t>Викентий</t>
  </si>
  <si>
    <t>Бляшук</t>
  </si>
  <si>
    <t>Бурковский</t>
  </si>
  <si>
    <t>Григорян</t>
  </si>
  <si>
    <t>Эмма</t>
  </si>
  <si>
    <t>Гегамовна</t>
  </si>
  <si>
    <t>Кершуков</t>
  </si>
  <si>
    <t>Пустовая</t>
  </si>
  <si>
    <t>Куперов</t>
  </si>
  <si>
    <t>Мирончик</t>
  </si>
  <si>
    <t xml:space="preserve">Пустовая </t>
  </si>
  <si>
    <t xml:space="preserve">Константиновна </t>
  </si>
  <si>
    <t>Орьева</t>
  </si>
  <si>
    <t>Первухин</t>
  </si>
  <si>
    <t>Петров</t>
  </si>
  <si>
    <t>Тихонова</t>
  </si>
  <si>
    <t>Тюрин</t>
  </si>
  <si>
    <t>Гришина</t>
  </si>
  <si>
    <t>Иванова</t>
  </si>
  <si>
    <t>Корбут</t>
  </si>
  <si>
    <t>Косс</t>
  </si>
  <si>
    <t>Лукашук</t>
  </si>
  <si>
    <t>Проценко</t>
  </si>
  <si>
    <t>Чудиновских</t>
  </si>
  <si>
    <t>Билоус</t>
  </si>
  <si>
    <t>Родионова</t>
  </si>
  <si>
    <t>Дерезюк</t>
  </si>
  <si>
    <t>Шинкарева</t>
  </si>
  <si>
    <t>Чебатурин</t>
  </si>
  <si>
    <t>Жестовский</t>
  </si>
  <si>
    <t>Заярина</t>
  </si>
  <si>
    <t>Алена</t>
  </si>
  <si>
    <t>Карнаухова</t>
  </si>
  <si>
    <t>Капиева</t>
  </si>
  <si>
    <t>Арсеновна</t>
  </si>
  <si>
    <t>Коляда</t>
  </si>
  <si>
    <t>Корчагина</t>
  </si>
  <si>
    <t>Овчаренко</t>
  </si>
  <si>
    <t>Соколов</t>
  </si>
  <si>
    <t>Спицина</t>
  </si>
  <si>
    <t>Шелдукова</t>
  </si>
  <si>
    <t>Эмилия</t>
  </si>
  <si>
    <t>Манукян</t>
  </si>
  <si>
    <t>Арам</t>
  </si>
  <si>
    <t>Куц</t>
  </si>
  <si>
    <t>Горбунова</t>
  </si>
  <si>
    <t>Лавров</t>
  </si>
  <si>
    <t>Пчелинцева</t>
  </si>
  <si>
    <t>Андрейко</t>
  </si>
  <si>
    <t>Мамонтова</t>
  </si>
  <si>
    <t>Галюкшев</t>
  </si>
  <si>
    <t>Гудков</t>
  </si>
  <si>
    <t>Борис</t>
  </si>
  <si>
    <t>Дятлов</t>
  </si>
  <si>
    <t>Русланович</t>
  </si>
  <si>
    <t>Житомирская</t>
  </si>
  <si>
    <t>Селина</t>
  </si>
  <si>
    <t>Фрейлова</t>
  </si>
  <si>
    <t>Холод</t>
  </si>
  <si>
    <t>Цой</t>
  </si>
  <si>
    <t>Антанович</t>
  </si>
  <si>
    <t xml:space="preserve">Казлаускайте </t>
  </si>
  <si>
    <t>Борисовна</t>
  </si>
  <si>
    <t>Горина</t>
  </si>
  <si>
    <t>Оксана</t>
  </si>
  <si>
    <t>Соловьева</t>
  </si>
  <si>
    <t>Зацепина</t>
  </si>
  <si>
    <t>Казакова</t>
  </si>
  <si>
    <t>Зиндер</t>
  </si>
  <si>
    <t>Аксененко</t>
  </si>
  <si>
    <t>Валерий</t>
  </si>
  <si>
    <t>Камзолова</t>
  </si>
  <si>
    <t>Перцева</t>
  </si>
  <si>
    <t>Пополитова</t>
  </si>
  <si>
    <t xml:space="preserve">Моргунова </t>
  </si>
  <si>
    <t>Березовская</t>
  </si>
  <si>
    <t>Бельская</t>
  </si>
  <si>
    <t>Улисский</t>
  </si>
  <si>
    <t>Краснова,
Кравченко</t>
  </si>
  <si>
    <t>Владимировна,
Ивановна</t>
  </si>
  <si>
    <t>Масленникова</t>
  </si>
  <si>
    <t>10 класс</t>
  </si>
  <si>
    <t>11 класс</t>
  </si>
  <si>
    <t>9 класс</t>
  </si>
  <si>
    <t>Краснова, 
Кравченко</t>
  </si>
  <si>
    <t>Краснова, Кравченко</t>
  </si>
  <si>
    <t>Владимировна, 
Ивановна</t>
  </si>
  <si>
    <t>7 класс</t>
  </si>
  <si>
    <t>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</si>
</sst>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7" fillId="0" borderId="0"/>
    <xf numFmtId="0" fontId="14" fillId="0" borderId="0"/>
    <xf numFmtId="0" fontId="15" fillId="0" borderId="0"/>
    <xf numFmtId="0" fontId="17" fillId="0" borderId="0"/>
  </cellStyleXfs>
  <cellXfs count="231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10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3" fillId="0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3" borderId="0" xfId="0" applyFont="1" applyFill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1" fontId="3" fillId="4" borderId="1" xfId="0" applyNumberFormat="1" applyFont="1" applyFill="1" applyBorder="1" applyAlignment="1">
      <alignment horizontal="center" wrapText="1"/>
    </xf>
    <xf numFmtId="10" fontId="3" fillId="0" borderId="7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0" fontId="4" fillId="0" borderId="7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13" fillId="0" borderId="0" xfId="0" applyFont="1" applyFill="1"/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3" fillId="0" borderId="1" xfId="0" applyNumberFormat="1" applyFont="1" applyBorder="1"/>
    <xf numFmtId="0" fontId="3" fillId="5" borderId="1" xfId="2" applyFont="1" applyFill="1" applyBorder="1" applyAlignment="1">
      <alignment horizontal="left"/>
    </xf>
    <xf numFmtId="0" fontId="4" fillId="5" borderId="1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4" fillId="0" borderId="4" xfId="0" applyFont="1" applyBorder="1"/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6" borderId="1" xfId="0" applyFont="1" applyFill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wrapText="1"/>
    </xf>
    <xf numFmtId="10" fontId="3" fillId="6" borderId="7" xfId="0" applyNumberFormat="1" applyFont="1" applyFill="1" applyBorder="1" applyAlignment="1">
      <alignment horizontal="center"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1" fontId="4" fillId="6" borderId="1" xfId="0" applyNumberFormat="1" applyFont="1" applyFill="1" applyBorder="1" applyAlignment="1">
      <alignment horizontal="center" wrapText="1"/>
    </xf>
    <xf numFmtId="10" fontId="4" fillId="6" borderId="7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vertical="center" wrapText="1"/>
    </xf>
    <xf numFmtId="0" fontId="18" fillId="5" borderId="1" xfId="3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1" xfId="6" applyFont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6" applyFont="1" applyBorder="1"/>
    <xf numFmtId="0" fontId="3" fillId="0" borderId="12" xfId="0" applyFont="1" applyBorder="1"/>
    <xf numFmtId="0" fontId="4" fillId="6" borderId="1" xfId="0" applyFont="1" applyFill="1" applyBorder="1" applyAlignment="1">
      <alignment horizontal="left"/>
    </xf>
    <xf numFmtId="0" fontId="18" fillId="6" borderId="1" xfId="3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2" fillId="0" borderId="1" xfId="0" applyFont="1" applyBorder="1"/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vertical="center" wrapText="1"/>
    </xf>
    <xf numFmtId="10" fontId="3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9" borderId="12" xfId="0" applyFont="1" applyFill="1" applyBorder="1" applyAlignment="1">
      <alignment horizontal="left"/>
    </xf>
    <xf numFmtId="0" fontId="3" fillId="6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1" fillId="10" borderId="5" xfId="0" applyFont="1" applyFill="1" applyBorder="1" applyAlignment="1">
      <alignment horizontal="left"/>
    </xf>
    <xf numFmtId="0" fontId="3" fillId="10" borderId="5" xfId="0" applyFont="1" applyFill="1" applyBorder="1" applyAlignment="1">
      <alignment horizontal="left"/>
    </xf>
  </cellXfs>
  <cellStyles count="7">
    <cellStyle name="Обычный" xfId="0" builtinId="0"/>
    <cellStyle name="Обычный 10" xfId="5"/>
    <cellStyle name="Обычный 2" xfId="1"/>
    <cellStyle name="Обычный 3" xfId="2"/>
    <cellStyle name="Обычный 4" xfId="6"/>
    <cellStyle name="Обычный 8" xfId="3"/>
    <cellStyle name="Обычный 9" xfId="4"/>
  </cellStyles>
  <dxfs count="0"/>
  <tableStyles count="0" defaultTableStyle="TableStyleMedium9" defaultPivotStyle="PivotStyleLight16"/>
  <colors>
    <mruColors>
      <color rgb="FFFFFF66"/>
      <color rgb="FFCCFF99"/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02"/>
  <sheetViews>
    <sheetView tabSelected="1" zoomScaleNormal="100" zoomScaleSheetLayoutView="75" workbookViewId="0">
      <selection activeCell="AO25" sqref="AO25"/>
    </sheetView>
  </sheetViews>
  <sheetFormatPr defaultColWidth="8.85546875" defaultRowHeight="15" x14ac:dyDescent="0.25"/>
  <cols>
    <col min="1" max="1" width="9.140625" style="6" customWidth="1"/>
    <col min="2" max="32" width="2.28515625" style="6" customWidth="1"/>
    <col min="33" max="33" width="9" style="6" customWidth="1"/>
    <col min="34" max="34" width="12.42578125" style="6" customWidth="1"/>
    <col min="35" max="35" width="6.5703125" style="6" customWidth="1"/>
    <col min="36" max="36" width="11.7109375" style="7" customWidth="1"/>
    <col min="37" max="37" width="12.42578125" style="179" customWidth="1"/>
    <col min="38" max="38" width="15.28515625" style="22" customWidth="1"/>
    <col min="39" max="39" width="12.42578125" style="22" customWidth="1"/>
    <col min="40" max="40" width="17.5703125" style="22" customWidth="1"/>
    <col min="41" max="41" width="42.42578125" style="25" customWidth="1"/>
    <col min="42" max="42" width="7.42578125" style="26" customWidth="1"/>
    <col min="43" max="43" width="19" style="22" customWidth="1"/>
    <col min="44" max="44" width="15.5703125" style="22" customWidth="1"/>
    <col min="45" max="45" width="17.140625" style="22" customWidth="1"/>
    <col min="46" max="183" width="8.85546875" style="7"/>
  </cols>
  <sheetData>
    <row r="1" spans="1:183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  <c r="AK1" s="43" t="s">
        <v>0</v>
      </c>
      <c r="AL1" s="23"/>
      <c r="AM1" s="23"/>
      <c r="AN1" s="23"/>
      <c r="AO1" s="45" t="s">
        <v>17</v>
      </c>
      <c r="AP1" s="46" t="s">
        <v>18</v>
      </c>
      <c r="AQ1" s="23"/>
      <c r="AR1" s="23"/>
      <c r="AS1" s="23"/>
    </row>
    <row r="2" spans="1:183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3"/>
      <c r="AJ2" s="47"/>
      <c r="AK2" s="48" t="s">
        <v>668</v>
      </c>
      <c r="AL2" s="23"/>
      <c r="AM2" s="23"/>
      <c r="AN2" s="23"/>
      <c r="AO2" s="43"/>
      <c r="AP2" s="49"/>
      <c r="AQ2" s="23"/>
      <c r="AR2" s="23"/>
      <c r="AS2" s="23"/>
    </row>
    <row r="3" spans="1:183" ht="15.75" x14ac:dyDescent="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19" t="s">
        <v>1451</v>
      </c>
      <c r="X3" s="219"/>
      <c r="Y3" s="220"/>
      <c r="Z3" s="220"/>
      <c r="AA3" s="50"/>
      <c r="AB3" s="50"/>
      <c r="AC3" s="50"/>
      <c r="AD3" s="50"/>
      <c r="AE3" s="50"/>
      <c r="AF3" s="50"/>
      <c r="AG3" s="50"/>
      <c r="AH3" s="50"/>
      <c r="AI3" s="47"/>
      <c r="AJ3" s="47"/>
      <c r="AK3" s="43"/>
      <c r="AL3" s="47"/>
      <c r="AM3" s="23"/>
      <c r="AN3" s="23"/>
      <c r="AO3" s="19"/>
      <c r="AP3" s="51"/>
      <c r="AQ3" s="19"/>
      <c r="AR3" s="23"/>
      <c r="AS3" s="23"/>
    </row>
    <row r="4" spans="1:183" s="28" customFormat="1" ht="18.75" customHeight="1" x14ac:dyDescent="0.25">
      <c r="A4" s="202" t="s">
        <v>1</v>
      </c>
      <c r="B4" s="207" t="s">
        <v>4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202" t="s">
        <v>2</v>
      </c>
      <c r="AI4" s="202" t="s">
        <v>3</v>
      </c>
      <c r="AJ4" s="216" t="s">
        <v>13</v>
      </c>
      <c r="AK4" s="207" t="s">
        <v>16</v>
      </c>
      <c r="AL4" s="210" t="s">
        <v>7</v>
      </c>
      <c r="AM4" s="213" t="s">
        <v>8</v>
      </c>
      <c r="AN4" s="210" t="s">
        <v>9</v>
      </c>
      <c r="AO4" s="216" t="s">
        <v>6</v>
      </c>
      <c r="AP4" s="216" t="s">
        <v>5</v>
      </c>
      <c r="AQ4" s="199" t="s">
        <v>10</v>
      </c>
      <c r="AR4" s="199" t="s">
        <v>11</v>
      </c>
      <c r="AS4" s="199" t="s">
        <v>12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</row>
    <row r="5" spans="1:183" s="28" customFormat="1" ht="38.25" customHeight="1" x14ac:dyDescent="0.25">
      <c r="A5" s="202"/>
      <c r="B5" s="202" t="s">
        <v>21</v>
      </c>
      <c r="C5" s="203"/>
      <c r="D5" s="203"/>
      <c r="E5" s="203"/>
      <c r="F5" s="203"/>
      <c r="G5" s="203"/>
      <c r="H5" s="203"/>
      <c r="I5" s="203"/>
      <c r="J5" s="204" t="s">
        <v>22</v>
      </c>
      <c r="K5" s="204"/>
      <c r="L5" s="204"/>
      <c r="M5" s="204"/>
      <c r="N5" s="202" t="s">
        <v>23</v>
      </c>
      <c r="O5" s="202"/>
      <c r="P5" s="202"/>
      <c r="Q5" s="202"/>
      <c r="R5" s="202"/>
      <c r="S5" s="202"/>
      <c r="T5" s="202"/>
      <c r="U5" s="203"/>
      <c r="V5" s="204" t="s">
        <v>25</v>
      </c>
      <c r="W5" s="204"/>
      <c r="X5" s="204"/>
      <c r="Y5" s="204"/>
      <c r="Z5" s="205" t="s">
        <v>27</v>
      </c>
      <c r="AA5" s="206"/>
      <c r="AB5" s="206"/>
      <c r="AC5" s="204" t="s">
        <v>26</v>
      </c>
      <c r="AD5" s="204"/>
      <c r="AE5" s="204"/>
      <c r="AF5" s="204"/>
      <c r="AG5" s="216" t="s">
        <v>24</v>
      </c>
      <c r="AH5" s="202"/>
      <c r="AI5" s="202"/>
      <c r="AJ5" s="217"/>
      <c r="AK5" s="208"/>
      <c r="AL5" s="211"/>
      <c r="AM5" s="214"/>
      <c r="AN5" s="211"/>
      <c r="AO5" s="217"/>
      <c r="AP5" s="217"/>
      <c r="AQ5" s="200"/>
      <c r="AR5" s="200"/>
      <c r="AS5" s="200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</row>
    <row r="6" spans="1:183" s="28" customFormat="1" ht="26.25" customHeight="1" x14ac:dyDescent="0.25">
      <c r="A6" s="202"/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80">
        <v>1</v>
      </c>
      <c r="K6" s="80">
        <v>2</v>
      </c>
      <c r="L6" s="80">
        <v>3</v>
      </c>
      <c r="M6" s="80">
        <v>4</v>
      </c>
      <c r="N6" s="76">
        <v>1</v>
      </c>
      <c r="O6" s="76">
        <v>2</v>
      </c>
      <c r="P6" s="76">
        <v>3</v>
      </c>
      <c r="Q6" s="76">
        <v>4</v>
      </c>
      <c r="R6" s="76">
        <v>5</v>
      </c>
      <c r="S6" s="76">
        <v>6</v>
      </c>
      <c r="T6" s="76">
        <v>7</v>
      </c>
      <c r="U6" s="76">
        <v>8</v>
      </c>
      <c r="V6" s="80">
        <v>1</v>
      </c>
      <c r="W6" s="80">
        <v>2</v>
      </c>
      <c r="X6" s="80">
        <v>3</v>
      </c>
      <c r="Y6" s="80">
        <v>4</v>
      </c>
      <c r="Z6" s="76">
        <v>1</v>
      </c>
      <c r="AA6" s="76">
        <v>2</v>
      </c>
      <c r="AB6" s="76">
        <v>3</v>
      </c>
      <c r="AC6" s="80">
        <v>1</v>
      </c>
      <c r="AD6" s="80">
        <v>2</v>
      </c>
      <c r="AE6" s="80">
        <v>3</v>
      </c>
      <c r="AF6" s="80">
        <v>4</v>
      </c>
      <c r="AG6" s="222"/>
      <c r="AH6" s="202"/>
      <c r="AI6" s="202"/>
      <c r="AJ6" s="218"/>
      <c r="AK6" s="209"/>
      <c r="AL6" s="212"/>
      <c r="AM6" s="215"/>
      <c r="AN6" s="212"/>
      <c r="AO6" s="218"/>
      <c r="AP6" s="218"/>
      <c r="AQ6" s="201"/>
      <c r="AR6" s="201"/>
      <c r="AS6" s="20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</row>
    <row r="7" spans="1:183" s="18" customFormat="1" ht="15.75" customHeight="1" x14ac:dyDescent="0.25">
      <c r="A7" s="108" t="s">
        <v>98</v>
      </c>
      <c r="B7" s="109">
        <v>1</v>
      </c>
      <c r="C7" s="109">
        <v>0</v>
      </c>
      <c r="D7" s="109">
        <v>1</v>
      </c>
      <c r="E7" s="109">
        <v>1</v>
      </c>
      <c r="F7" s="109">
        <v>1</v>
      </c>
      <c r="G7" s="109">
        <v>1</v>
      </c>
      <c r="H7" s="109">
        <v>0</v>
      </c>
      <c r="I7" s="109">
        <v>1</v>
      </c>
      <c r="J7" s="109">
        <v>1</v>
      </c>
      <c r="K7" s="109">
        <v>2</v>
      </c>
      <c r="L7" s="109">
        <v>1</v>
      </c>
      <c r="M7" s="109">
        <v>2</v>
      </c>
      <c r="N7" s="109">
        <v>1</v>
      </c>
      <c r="O7" s="109">
        <v>1</v>
      </c>
      <c r="P7" s="109">
        <v>1</v>
      </c>
      <c r="Q7" s="109">
        <v>1</v>
      </c>
      <c r="R7" s="109">
        <v>1</v>
      </c>
      <c r="S7" s="109">
        <v>1</v>
      </c>
      <c r="T7" s="109">
        <v>1</v>
      </c>
      <c r="U7" s="109">
        <v>0</v>
      </c>
      <c r="V7" s="109">
        <v>1</v>
      </c>
      <c r="W7" s="109">
        <v>0</v>
      </c>
      <c r="X7" s="109">
        <v>1</v>
      </c>
      <c r="Y7" s="109">
        <v>0</v>
      </c>
      <c r="Z7" s="109">
        <v>4</v>
      </c>
      <c r="AA7" s="109">
        <v>4</v>
      </c>
      <c r="AB7" s="109">
        <v>4</v>
      </c>
      <c r="AC7" s="109">
        <v>0</v>
      </c>
      <c r="AD7" s="109">
        <v>1</v>
      </c>
      <c r="AE7" s="109">
        <v>2</v>
      </c>
      <c r="AF7" s="109">
        <v>0</v>
      </c>
      <c r="AG7" s="109">
        <v>13</v>
      </c>
      <c r="AH7" s="109">
        <f t="shared" ref="AH7:AH38" si="0">SUM(B7:AG7)</f>
        <v>49</v>
      </c>
      <c r="AI7" s="122">
        <v>1</v>
      </c>
      <c r="AJ7" s="110">
        <f t="shared" ref="AJ7:AJ38" si="1">AH7/66</f>
        <v>0.74242424242424243</v>
      </c>
      <c r="AK7" s="122" t="s">
        <v>17</v>
      </c>
      <c r="AL7" s="112" t="s">
        <v>740</v>
      </c>
      <c r="AM7" s="112" t="s">
        <v>741</v>
      </c>
      <c r="AN7" s="112" t="s">
        <v>583</v>
      </c>
      <c r="AO7" s="111" t="s">
        <v>664</v>
      </c>
      <c r="AP7" s="113">
        <v>7</v>
      </c>
      <c r="AQ7" s="112" t="s">
        <v>742</v>
      </c>
      <c r="AR7" s="112" t="s">
        <v>571</v>
      </c>
      <c r="AS7" s="112" t="s">
        <v>743</v>
      </c>
    </row>
    <row r="8" spans="1:183" s="18" customFormat="1" ht="15.75" customHeight="1" x14ac:dyDescent="0.25">
      <c r="A8" s="108" t="s">
        <v>91</v>
      </c>
      <c r="B8" s="109">
        <v>1</v>
      </c>
      <c r="C8" s="109">
        <v>0</v>
      </c>
      <c r="D8" s="109">
        <v>1</v>
      </c>
      <c r="E8" s="109">
        <v>1</v>
      </c>
      <c r="F8" s="109">
        <v>1</v>
      </c>
      <c r="G8" s="109">
        <v>1</v>
      </c>
      <c r="H8" s="109">
        <v>1</v>
      </c>
      <c r="I8" s="109">
        <v>1</v>
      </c>
      <c r="J8" s="109">
        <v>2</v>
      </c>
      <c r="K8" s="109">
        <v>1</v>
      </c>
      <c r="L8" s="109">
        <v>1</v>
      </c>
      <c r="M8" s="109">
        <v>1</v>
      </c>
      <c r="N8" s="109">
        <v>1</v>
      </c>
      <c r="O8" s="109">
        <v>1</v>
      </c>
      <c r="P8" s="109">
        <v>1</v>
      </c>
      <c r="Q8" s="109">
        <v>1</v>
      </c>
      <c r="R8" s="109">
        <v>1</v>
      </c>
      <c r="S8" s="109">
        <v>0</v>
      </c>
      <c r="T8" s="109">
        <v>1</v>
      </c>
      <c r="U8" s="109">
        <v>0</v>
      </c>
      <c r="V8" s="109">
        <v>2</v>
      </c>
      <c r="W8" s="109">
        <v>0</v>
      </c>
      <c r="X8" s="109">
        <v>1</v>
      </c>
      <c r="Y8" s="109">
        <v>0</v>
      </c>
      <c r="Z8" s="109">
        <v>4</v>
      </c>
      <c r="AA8" s="109">
        <v>4</v>
      </c>
      <c r="AB8" s="109">
        <v>4</v>
      </c>
      <c r="AC8" s="109">
        <v>1</v>
      </c>
      <c r="AD8" s="109">
        <v>1</v>
      </c>
      <c r="AE8" s="109">
        <v>2</v>
      </c>
      <c r="AF8" s="109">
        <v>1</v>
      </c>
      <c r="AG8" s="109">
        <v>10</v>
      </c>
      <c r="AH8" s="109">
        <f t="shared" si="0"/>
        <v>48</v>
      </c>
      <c r="AI8" s="122">
        <v>2</v>
      </c>
      <c r="AJ8" s="110">
        <f t="shared" si="1"/>
        <v>0.72727272727272729</v>
      </c>
      <c r="AK8" s="122" t="s">
        <v>18</v>
      </c>
      <c r="AL8" s="112" t="s">
        <v>791</v>
      </c>
      <c r="AM8" s="112" t="s">
        <v>792</v>
      </c>
      <c r="AN8" s="112" t="s">
        <v>598</v>
      </c>
      <c r="AO8" s="111" t="s">
        <v>662</v>
      </c>
      <c r="AP8" s="113">
        <v>7</v>
      </c>
      <c r="AQ8" s="112" t="s">
        <v>790</v>
      </c>
      <c r="AR8" s="112" t="s">
        <v>537</v>
      </c>
      <c r="AS8" s="112" t="s">
        <v>770</v>
      </c>
    </row>
    <row r="9" spans="1:183" s="18" customFormat="1" ht="15.75" customHeight="1" x14ac:dyDescent="0.25">
      <c r="A9" s="108" t="s">
        <v>88</v>
      </c>
      <c r="B9" s="109">
        <v>0</v>
      </c>
      <c r="C9" s="109">
        <v>1</v>
      </c>
      <c r="D9" s="109">
        <v>1</v>
      </c>
      <c r="E9" s="109">
        <v>1</v>
      </c>
      <c r="F9" s="109">
        <v>1</v>
      </c>
      <c r="G9" s="109">
        <v>1</v>
      </c>
      <c r="H9" s="109">
        <v>1</v>
      </c>
      <c r="I9" s="109">
        <v>1</v>
      </c>
      <c r="J9" s="109">
        <v>0</v>
      </c>
      <c r="K9" s="109">
        <v>2</v>
      </c>
      <c r="L9" s="109">
        <v>2</v>
      </c>
      <c r="M9" s="109">
        <v>2</v>
      </c>
      <c r="N9" s="109">
        <v>0</v>
      </c>
      <c r="O9" s="109">
        <v>1</v>
      </c>
      <c r="P9" s="109">
        <v>1</v>
      </c>
      <c r="Q9" s="109">
        <v>1</v>
      </c>
      <c r="R9" s="109">
        <v>1</v>
      </c>
      <c r="S9" s="109">
        <v>1</v>
      </c>
      <c r="T9" s="109">
        <v>1</v>
      </c>
      <c r="U9" s="109">
        <v>1</v>
      </c>
      <c r="V9" s="109">
        <v>1</v>
      </c>
      <c r="W9" s="109">
        <v>0</v>
      </c>
      <c r="X9" s="109">
        <v>1</v>
      </c>
      <c r="Y9" s="109">
        <v>0</v>
      </c>
      <c r="Z9" s="109">
        <v>2</v>
      </c>
      <c r="AA9" s="109">
        <v>2</v>
      </c>
      <c r="AB9" s="109">
        <v>4</v>
      </c>
      <c r="AC9" s="109">
        <v>1</v>
      </c>
      <c r="AD9" s="109">
        <v>0</v>
      </c>
      <c r="AE9" s="109">
        <v>2</v>
      </c>
      <c r="AF9" s="109">
        <v>0</v>
      </c>
      <c r="AG9" s="109">
        <v>15</v>
      </c>
      <c r="AH9" s="109">
        <f t="shared" si="0"/>
        <v>48</v>
      </c>
      <c r="AI9" s="122">
        <v>2</v>
      </c>
      <c r="AJ9" s="110">
        <f t="shared" si="1"/>
        <v>0.72727272727272729</v>
      </c>
      <c r="AK9" s="122" t="s">
        <v>18</v>
      </c>
      <c r="AL9" s="112" t="s">
        <v>642</v>
      </c>
      <c r="AM9" s="112" t="s">
        <v>556</v>
      </c>
      <c r="AN9" s="112" t="s">
        <v>643</v>
      </c>
      <c r="AO9" s="111" t="s">
        <v>578</v>
      </c>
      <c r="AP9" s="113">
        <v>7</v>
      </c>
      <c r="AQ9" s="112" t="s">
        <v>593</v>
      </c>
      <c r="AR9" s="112" t="s">
        <v>594</v>
      </c>
      <c r="AS9" s="112" t="s">
        <v>595</v>
      </c>
    </row>
    <row r="10" spans="1:183" s="18" customFormat="1" ht="15.75" customHeight="1" x14ac:dyDescent="0.25">
      <c r="A10" s="108" t="s">
        <v>79</v>
      </c>
      <c r="B10" s="109">
        <v>0</v>
      </c>
      <c r="C10" s="109">
        <v>0</v>
      </c>
      <c r="D10" s="109">
        <v>1</v>
      </c>
      <c r="E10" s="109">
        <v>1</v>
      </c>
      <c r="F10" s="109">
        <v>1</v>
      </c>
      <c r="G10" s="109">
        <v>1</v>
      </c>
      <c r="H10" s="109">
        <v>1</v>
      </c>
      <c r="I10" s="109">
        <v>1</v>
      </c>
      <c r="J10" s="109">
        <v>2</v>
      </c>
      <c r="K10" s="109">
        <v>2</v>
      </c>
      <c r="L10" s="109">
        <v>1</v>
      </c>
      <c r="M10" s="109">
        <v>2</v>
      </c>
      <c r="N10" s="109">
        <v>0</v>
      </c>
      <c r="O10" s="109">
        <v>1</v>
      </c>
      <c r="P10" s="109">
        <v>0</v>
      </c>
      <c r="Q10" s="109">
        <v>1</v>
      </c>
      <c r="R10" s="109">
        <v>1</v>
      </c>
      <c r="S10" s="109">
        <v>1</v>
      </c>
      <c r="T10" s="109">
        <v>1</v>
      </c>
      <c r="U10" s="109">
        <v>0</v>
      </c>
      <c r="V10" s="109">
        <v>2</v>
      </c>
      <c r="W10" s="109">
        <v>0</v>
      </c>
      <c r="X10" s="109">
        <v>0</v>
      </c>
      <c r="Y10" s="109">
        <v>0</v>
      </c>
      <c r="Z10" s="109">
        <v>4</v>
      </c>
      <c r="AA10" s="109">
        <v>4</v>
      </c>
      <c r="AB10" s="109">
        <v>4</v>
      </c>
      <c r="AC10" s="109">
        <v>1</v>
      </c>
      <c r="AD10" s="109">
        <v>1</v>
      </c>
      <c r="AE10" s="109">
        <v>2</v>
      </c>
      <c r="AF10" s="109">
        <v>1</v>
      </c>
      <c r="AG10" s="109">
        <v>9</v>
      </c>
      <c r="AH10" s="109">
        <f t="shared" si="0"/>
        <v>46</v>
      </c>
      <c r="AI10" s="122">
        <v>3</v>
      </c>
      <c r="AJ10" s="110">
        <f t="shared" si="1"/>
        <v>0.69696969696969702</v>
      </c>
      <c r="AK10" s="122" t="s">
        <v>18</v>
      </c>
      <c r="AL10" s="112" t="s">
        <v>782</v>
      </c>
      <c r="AM10" s="112" t="s">
        <v>783</v>
      </c>
      <c r="AN10" s="112" t="s">
        <v>784</v>
      </c>
      <c r="AO10" s="111" t="s">
        <v>659</v>
      </c>
      <c r="AP10" s="113">
        <v>7</v>
      </c>
      <c r="AQ10" s="112" t="s">
        <v>785</v>
      </c>
      <c r="AR10" s="112" t="s">
        <v>786</v>
      </c>
      <c r="AS10" s="112" t="s">
        <v>618</v>
      </c>
    </row>
    <row r="11" spans="1:183" s="87" customFormat="1" ht="15.75" customHeight="1" x14ac:dyDescent="0.25">
      <c r="A11" s="108" t="s">
        <v>41</v>
      </c>
      <c r="B11" s="109">
        <v>0</v>
      </c>
      <c r="C11" s="109">
        <v>0</v>
      </c>
      <c r="D11" s="109">
        <v>1</v>
      </c>
      <c r="E11" s="109">
        <v>1</v>
      </c>
      <c r="F11" s="109">
        <v>1</v>
      </c>
      <c r="G11" s="109">
        <v>1</v>
      </c>
      <c r="H11" s="109">
        <v>1</v>
      </c>
      <c r="I11" s="109">
        <v>1</v>
      </c>
      <c r="J11" s="109">
        <v>2</v>
      </c>
      <c r="K11" s="109">
        <v>2</v>
      </c>
      <c r="L11" s="109">
        <v>0</v>
      </c>
      <c r="M11" s="109">
        <v>2</v>
      </c>
      <c r="N11" s="109">
        <v>1</v>
      </c>
      <c r="O11" s="109">
        <v>1</v>
      </c>
      <c r="P11" s="109">
        <v>1</v>
      </c>
      <c r="Q11" s="109">
        <v>1</v>
      </c>
      <c r="R11" s="109">
        <v>1</v>
      </c>
      <c r="S11" s="109">
        <v>1</v>
      </c>
      <c r="T11" s="109">
        <v>1</v>
      </c>
      <c r="U11" s="109">
        <v>0</v>
      </c>
      <c r="V11" s="109">
        <v>0</v>
      </c>
      <c r="W11" s="109">
        <v>0</v>
      </c>
      <c r="X11" s="109">
        <v>1</v>
      </c>
      <c r="Y11" s="109">
        <v>1</v>
      </c>
      <c r="Z11" s="109">
        <v>4</v>
      </c>
      <c r="AA11" s="109">
        <v>0</v>
      </c>
      <c r="AB11" s="109">
        <v>1</v>
      </c>
      <c r="AC11" s="109">
        <v>1</v>
      </c>
      <c r="AD11" s="109">
        <v>3</v>
      </c>
      <c r="AE11" s="109">
        <v>2</v>
      </c>
      <c r="AF11" s="109">
        <v>4</v>
      </c>
      <c r="AG11" s="109">
        <v>7</v>
      </c>
      <c r="AH11" s="109">
        <f t="shared" si="0"/>
        <v>43</v>
      </c>
      <c r="AI11" s="122">
        <v>4</v>
      </c>
      <c r="AJ11" s="110">
        <f t="shared" si="1"/>
        <v>0.65151515151515149</v>
      </c>
      <c r="AK11" s="122" t="s">
        <v>18</v>
      </c>
      <c r="AL11" s="112" t="s">
        <v>533</v>
      </c>
      <c r="AM11" s="115" t="s">
        <v>534</v>
      </c>
      <c r="AN11" s="116" t="s">
        <v>535</v>
      </c>
      <c r="AO11" s="111" t="s">
        <v>644</v>
      </c>
      <c r="AP11" s="113">
        <v>7</v>
      </c>
      <c r="AQ11" s="112" t="s">
        <v>765</v>
      </c>
      <c r="AR11" s="112" t="s">
        <v>766</v>
      </c>
      <c r="AS11" s="112" t="s">
        <v>767</v>
      </c>
    </row>
    <row r="12" spans="1:183" s="18" customFormat="1" ht="15.75" customHeight="1" x14ac:dyDescent="0.25">
      <c r="A12" s="108" t="s">
        <v>99</v>
      </c>
      <c r="B12" s="109">
        <v>1</v>
      </c>
      <c r="C12" s="109">
        <v>0</v>
      </c>
      <c r="D12" s="109">
        <v>1</v>
      </c>
      <c r="E12" s="109">
        <v>1</v>
      </c>
      <c r="F12" s="109">
        <v>1</v>
      </c>
      <c r="G12" s="109">
        <v>1</v>
      </c>
      <c r="H12" s="109">
        <v>1</v>
      </c>
      <c r="I12" s="109">
        <v>1</v>
      </c>
      <c r="J12" s="109">
        <v>2</v>
      </c>
      <c r="K12" s="109">
        <v>1</v>
      </c>
      <c r="L12" s="109">
        <v>0</v>
      </c>
      <c r="M12" s="109">
        <v>2</v>
      </c>
      <c r="N12" s="109">
        <v>1</v>
      </c>
      <c r="O12" s="109">
        <v>1</v>
      </c>
      <c r="P12" s="109">
        <v>1</v>
      </c>
      <c r="Q12" s="109">
        <v>1</v>
      </c>
      <c r="R12" s="109">
        <v>1</v>
      </c>
      <c r="S12" s="109">
        <v>1</v>
      </c>
      <c r="T12" s="109">
        <v>1</v>
      </c>
      <c r="U12" s="109">
        <v>0</v>
      </c>
      <c r="V12" s="109">
        <v>2</v>
      </c>
      <c r="W12" s="109">
        <v>0</v>
      </c>
      <c r="X12" s="109">
        <v>0</v>
      </c>
      <c r="Y12" s="109">
        <v>0</v>
      </c>
      <c r="Z12" s="109">
        <v>2</v>
      </c>
      <c r="AA12" s="109">
        <v>2</v>
      </c>
      <c r="AB12" s="109">
        <v>4</v>
      </c>
      <c r="AC12" s="109">
        <v>0</v>
      </c>
      <c r="AD12" s="109">
        <v>1</v>
      </c>
      <c r="AE12" s="109">
        <v>0</v>
      </c>
      <c r="AF12" s="109">
        <v>0</v>
      </c>
      <c r="AG12" s="109">
        <v>13</v>
      </c>
      <c r="AH12" s="109">
        <f t="shared" si="0"/>
        <v>43</v>
      </c>
      <c r="AI12" s="122">
        <v>4</v>
      </c>
      <c r="AJ12" s="110">
        <f t="shared" si="1"/>
        <v>0.65151515151515149</v>
      </c>
      <c r="AK12" s="122" t="s">
        <v>18</v>
      </c>
      <c r="AL12" s="112" t="s">
        <v>744</v>
      </c>
      <c r="AM12" s="112" t="s">
        <v>745</v>
      </c>
      <c r="AN12" s="112" t="s">
        <v>746</v>
      </c>
      <c r="AO12" s="111" t="s">
        <v>664</v>
      </c>
      <c r="AP12" s="113">
        <v>7</v>
      </c>
      <c r="AQ12" s="112" t="s">
        <v>742</v>
      </c>
      <c r="AR12" s="112" t="s">
        <v>571</v>
      </c>
      <c r="AS12" s="112" t="s">
        <v>743</v>
      </c>
    </row>
    <row r="13" spans="1:183" s="18" customFormat="1" ht="15.75" customHeight="1" x14ac:dyDescent="0.25">
      <c r="A13" s="108" t="s">
        <v>80</v>
      </c>
      <c r="B13" s="109">
        <v>0</v>
      </c>
      <c r="C13" s="109">
        <v>0</v>
      </c>
      <c r="D13" s="109">
        <v>1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2</v>
      </c>
      <c r="K13" s="109">
        <v>2</v>
      </c>
      <c r="L13" s="109">
        <v>2</v>
      </c>
      <c r="M13" s="109">
        <v>2</v>
      </c>
      <c r="N13" s="109">
        <v>0</v>
      </c>
      <c r="O13" s="109">
        <v>1</v>
      </c>
      <c r="P13" s="109">
        <v>1</v>
      </c>
      <c r="Q13" s="109">
        <v>1</v>
      </c>
      <c r="R13" s="109">
        <v>1</v>
      </c>
      <c r="S13" s="109">
        <v>1</v>
      </c>
      <c r="T13" s="109">
        <v>1</v>
      </c>
      <c r="U13" s="109">
        <v>0</v>
      </c>
      <c r="V13" s="109">
        <v>2</v>
      </c>
      <c r="W13" s="109">
        <v>0</v>
      </c>
      <c r="X13" s="109">
        <v>1</v>
      </c>
      <c r="Y13" s="109">
        <v>0</v>
      </c>
      <c r="Z13" s="109">
        <v>4</v>
      </c>
      <c r="AA13" s="109">
        <v>4</v>
      </c>
      <c r="AB13" s="109">
        <v>0</v>
      </c>
      <c r="AC13" s="109">
        <v>1</v>
      </c>
      <c r="AD13" s="109">
        <v>1</v>
      </c>
      <c r="AE13" s="109">
        <v>2</v>
      </c>
      <c r="AF13" s="109">
        <v>1</v>
      </c>
      <c r="AG13" s="109">
        <v>6</v>
      </c>
      <c r="AH13" s="109">
        <f t="shared" si="0"/>
        <v>42</v>
      </c>
      <c r="AI13" s="122">
        <v>5</v>
      </c>
      <c r="AJ13" s="110">
        <f t="shared" si="1"/>
        <v>0.63636363636363635</v>
      </c>
      <c r="AK13" s="122" t="s">
        <v>18</v>
      </c>
      <c r="AL13" s="112" t="s">
        <v>787</v>
      </c>
      <c r="AM13" s="112" t="s">
        <v>524</v>
      </c>
      <c r="AN13" s="112" t="s">
        <v>569</v>
      </c>
      <c r="AO13" s="111" t="s">
        <v>659</v>
      </c>
      <c r="AP13" s="113">
        <v>7</v>
      </c>
      <c r="AQ13" s="112" t="s">
        <v>785</v>
      </c>
      <c r="AR13" s="112" t="s">
        <v>786</v>
      </c>
      <c r="AS13" s="112" t="s">
        <v>618</v>
      </c>
    </row>
    <row r="14" spans="1:183" s="18" customFormat="1" ht="15.75" customHeight="1" x14ac:dyDescent="0.25">
      <c r="A14" s="108" t="s">
        <v>96</v>
      </c>
      <c r="B14" s="109">
        <v>0</v>
      </c>
      <c r="C14" s="109">
        <v>0</v>
      </c>
      <c r="D14" s="109">
        <v>1</v>
      </c>
      <c r="E14" s="109">
        <v>1</v>
      </c>
      <c r="F14" s="109">
        <v>1</v>
      </c>
      <c r="G14" s="109">
        <v>1</v>
      </c>
      <c r="H14" s="109">
        <v>0</v>
      </c>
      <c r="I14" s="109">
        <v>1</v>
      </c>
      <c r="J14" s="109">
        <v>2</v>
      </c>
      <c r="K14" s="109">
        <v>1</v>
      </c>
      <c r="L14" s="109">
        <v>1</v>
      </c>
      <c r="M14" s="109">
        <v>1</v>
      </c>
      <c r="N14" s="109">
        <v>0</v>
      </c>
      <c r="O14" s="109">
        <v>1</v>
      </c>
      <c r="P14" s="109">
        <v>1</v>
      </c>
      <c r="Q14" s="109">
        <v>1</v>
      </c>
      <c r="R14" s="109">
        <v>1</v>
      </c>
      <c r="S14" s="109">
        <v>1</v>
      </c>
      <c r="T14" s="109">
        <v>0</v>
      </c>
      <c r="U14" s="109">
        <v>0</v>
      </c>
      <c r="V14" s="109">
        <v>1</v>
      </c>
      <c r="W14" s="109">
        <v>0</v>
      </c>
      <c r="X14" s="109">
        <v>1</v>
      </c>
      <c r="Y14" s="109">
        <v>0</v>
      </c>
      <c r="Z14" s="109">
        <v>2</v>
      </c>
      <c r="AA14" s="109">
        <v>2</v>
      </c>
      <c r="AB14" s="109">
        <v>2</v>
      </c>
      <c r="AC14" s="109">
        <v>1</v>
      </c>
      <c r="AD14" s="109">
        <v>1</v>
      </c>
      <c r="AE14" s="109">
        <v>2</v>
      </c>
      <c r="AF14" s="109">
        <v>1</v>
      </c>
      <c r="AG14" s="109">
        <v>13</v>
      </c>
      <c r="AH14" s="109">
        <f t="shared" si="0"/>
        <v>41</v>
      </c>
      <c r="AI14" s="122">
        <v>6</v>
      </c>
      <c r="AJ14" s="110">
        <f t="shared" si="1"/>
        <v>0.62121212121212122</v>
      </c>
      <c r="AK14" s="122" t="s">
        <v>18</v>
      </c>
      <c r="AL14" s="112" t="s">
        <v>748</v>
      </c>
      <c r="AM14" s="112" t="s">
        <v>749</v>
      </c>
      <c r="AN14" s="112" t="s">
        <v>618</v>
      </c>
      <c r="AO14" s="111" t="s">
        <v>664</v>
      </c>
      <c r="AP14" s="113">
        <v>7</v>
      </c>
      <c r="AQ14" s="112" t="s">
        <v>730</v>
      </c>
      <c r="AR14" s="112" t="s">
        <v>540</v>
      </c>
      <c r="AS14" s="112" t="s">
        <v>528</v>
      </c>
    </row>
    <row r="15" spans="1:183" s="18" customFormat="1" ht="15.75" customHeight="1" x14ac:dyDescent="0.25">
      <c r="A15" s="108" t="s">
        <v>34</v>
      </c>
      <c r="B15" s="109">
        <v>0</v>
      </c>
      <c r="C15" s="109">
        <v>0</v>
      </c>
      <c r="D15" s="109">
        <v>1</v>
      </c>
      <c r="E15" s="109">
        <v>1</v>
      </c>
      <c r="F15" s="109">
        <v>1</v>
      </c>
      <c r="G15" s="109">
        <v>1</v>
      </c>
      <c r="H15" s="109">
        <v>1</v>
      </c>
      <c r="I15" s="109">
        <v>1</v>
      </c>
      <c r="J15" s="109">
        <v>2</v>
      </c>
      <c r="K15" s="109">
        <v>2</v>
      </c>
      <c r="L15" s="109">
        <v>2</v>
      </c>
      <c r="M15" s="109">
        <v>2</v>
      </c>
      <c r="N15" s="109">
        <v>0</v>
      </c>
      <c r="O15" s="109">
        <v>1</v>
      </c>
      <c r="P15" s="109">
        <v>1</v>
      </c>
      <c r="Q15" s="109">
        <v>1</v>
      </c>
      <c r="R15" s="109">
        <v>1</v>
      </c>
      <c r="S15" s="109">
        <v>1</v>
      </c>
      <c r="T15" s="109">
        <v>1</v>
      </c>
      <c r="U15" s="109">
        <v>0</v>
      </c>
      <c r="V15" s="109">
        <v>3</v>
      </c>
      <c r="W15" s="109">
        <v>0</v>
      </c>
      <c r="X15" s="109">
        <v>0</v>
      </c>
      <c r="Y15" s="109">
        <v>0</v>
      </c>
      <c r="Z15" s="109">
        <v>4</v>
      </c>
      <c r="AA15" s="109">
        <v>0</v>
      </c>
      <c r="AB15" s="109">
        <v>4</v>
      </c>
      <c r="AC15" s="109">
        <v>0</v>
      </c>
      <c r="AD15" s="109">
        <v>3</v>
      </c>
      <c r="AE15" s="109">
        <v>1</v>
      </c>
      <c r="AF15" s="109">
        <v>1</v>
      </c>
      <c r="AG15" s="109">
        <v>3</v>
      </c>
      <c r="AH15" s="109">
        <f t="shared" si="0"/>
        <v>39</v>
      </c>
      <c r="AI15" s="122">
        <v>7</v>
      </c>
      <c r="AJ15" s="110">
        <f t="shared" si="1"/>
        <v>0.59090909090909094</v>
      </c>
      <c r="AK15" s="122" t="s">
        <v>18</v>
      </c>
      <c r="AL15" s="112" t="s">
        <v>561</v>
      </c>
      <c r="AM15" s="112" t="s">
        <v>562</v>
      </c>
      <c r="AN15" s="112" t="s">
        <v>563</v>
      </c>
      <c r="AO15" s="111" t="s">
        <v>566</v>
      </c>
      <c r="AP15" s="113">
        <v>7</v>
      </c>
      <c r="AQ15" s="112" t="s">
        <v>564</v>
      </c>
      <c r="AR15" s="112" t="s">
        <v>565</v>
      </c>
      <c r="AS15" s="112" t="s">
        <v>528</v>
      </c>
    </row>
    <row r="16" spans="1:183" s="18" customFormat="1" ht="15.75" customHeight="1" x14ac:dyDescent="0.25">
      <c r="A16" s="108" t="s">
        <v>101</v>
      </c>
      <c r="B16" s="109">
        <v>1</v>
      </c>
      <c r="C16" s="109">
        <v>0</v>
      </c>
      <c r="D16" s="109">
        <v>1</v>
      </c>
      <c r="E16" s="109">
        <v>0</v>
      </c>
      <c r="F16" s="109">
        <v>0</v>
      </c>
      <c r="G16" s="109">
        <v>1</v>
      </c>
      <c r="H16" s="109">
        <v>1</v>
      </c>
      <c r="I16" s="109">
        <v>0</v>
      </c>
      <c r="J16" s="109">
        <v>1</v>
      </c>
      <c r="K16" s="109">
        <v>1</v>
      </c>
      <c r="L16" s="109">
        <v>1</v>
      </c>
      <c r="M16" s="109">
        <v>2</v>
      </c>
      <c r="N16" s="109">
        <v>1</v>
      </c>
      <c r="O16" s="109">
        <v>1</v>
      </c>
      <c r="P16" s="109">
        <v>1</v>
      </c>
      <c r="Q16" s="109">
        <v>1</v>
      </c>
      <c r="R16" s="109">
        <v>1</v>
      </c>
      <c r="S16" s="109">
        <v>1</v>
      </c>
      <c r="T16" s="109">
        <v>1</v>
      </c>
      <c r="U16" s="109">
        <v>0</v>
      </c>
      <c r="V16" s="109">
        <v>0</v>
      </c>
      <c r="W16" s="109">
        <v>0</v>
      </c>
      <c r="X16" s="109">
        <v>1</v>
      </c>
      <c r="Y16" s="109">
        <v>0</v>
      </c>
      <c r="Z16" s="109">
        <v>4</v>
      </c>
      <c r="AA16" s="109">
        <v>4</v>
      </c>
      <c r="AB16" s="109">
        <v>4</v>
      </c>
      <c r="AC16" s="109">
        <v>1</v>
      </c>
      <c r="AD16" s="109">
        <v>0</v>
      </c>
      <c r="AE16" s="109">
        <v>2</v>
      </c>
      <c r="AF16" s="109">
        <v>1</v>
      </c>
      <c r="AG16" s="109">
        <v>6</v>
      </c>
      <c r="AH16" s="109">
        <f t="shared" si="0"/>
        <v>39</v>
      </c>
      <c r="AI16" s="122">
        <v>7</v>
      </c>
      <c r="AJ16" s="110">
        <f t="shared" si="1"/>
        <v>0.59090909090909094</v>
      </c>
      <c r="AK16" s="122" t="s">
        <v>18</v>
      </c>
      <c r="AL16" s="112" t="s">
        <v>747</v>
      </c>
      <c r="AM16" s="112" t="s">
        <v>524</v>
      </c>
      <c r="AN16" s="112" t="s">
        <v>545</v>
      </c>
      <c r="AO16" s="111" t="s">
        <v>664</v>
      </c>
      <c r="AP16" s="113">
        <v>7</v>
      </c>
      <c r="AQ16" s="112" t="s">
        <v>742</v>
      </c>
      <c r="AR16" s="112" t="s">
        <v>571</v>
      </c>
      <c r="AS16" s="112" t="s">
        <v>743</v>
      </c>
    </row>
    <row r="17" spans="1:45" s="18" customFormat="1" ht="15.75" customHeight="1" x14ac:dyDescent="0.25">
      <c r="A17" s="108" t="s">
        <v>109</v>
      </c>
      <c r="B17" s="109">
        <v>0</v>
      </c>
      <c r="C17" s="109">
        <v>0</v>
      </c>
      <c r="D17" s="109">
        <v>1</v>
      </c>
      <c r="E17" s="109">
        <v>1</v>
      </c>
      <c r="F17" s="109">
        <v>1</v>
      </c>
      <c r="G17" s="109">
        <v>0</v>
      </c>
      <c r="H17" s="109">
        <v>1</v>
      </c>
      <c r="I17" s="109">
        <v>1</v>
      </c>
      <c r="J17" s="109">
        <v>2</v>
      </c>
      <c r="K17" s="109">
        <v>1</v>
      </c>
      <c r="L17" s="109">
        <v>1</v>
      </c>
      <c r="M17" s="109">
        <v>1</v>
      </c>
      <c r="N17" s="109">
        <v>0</v>
      </c>
      <c r="O17" s="109">
        <v>1</v>
      </c>
      <c r="P17" s="109">
        <v>1</v>
      </c>
      <c r="Q17" s="109">
        <v>1</v>
      </c>
      <c r="R17" s="109">
        <v>1</v>
      </c>
      <c r="S17" s="109">
        <v>1</v>
      </c>
      <c r="T17" s="109">
        <v>0</v>
      </c>
      <c r="U17" s="109">
        <v>1</v>
      </c>
      <c r="V17" s="109">
        <v>0</v>
      </c>
      <c r="W17" s="109">
        <v>0</v>
      </c>
      <c r="X17" s="109">
        <v>0</v>
      </c>
      <c r="Y17" s="109">
        <v>0</v>
      </c>
      <c r="Z17" s="109">
        <v>2</v>
      </c>
      <c r="AA17" s="109">
        <v>2</v>
      </c>
      <c r="AB17" s="109">
        <v>4</v>
      </c>
      <c r="AC17" s="109">
        <v>0</v>
      </c>
      <c r="AD17" s="109">
        <v>1</v>
      </c>
      <c r="AE17" s="109">
        <v>2</v>
      </c>
      <c r="AF17" s="109">
        <v>1</v>
      </c>
      <c r="AG17" s="109">
        <v>11</v>
      </c>
      <c r="AH17" s="109">
        <f t="shared" si="0"/>
        <v>39</v>
      </c>
      <c r="AI17" s="122">
        <v>7</v>
      </c>
      <c r="AJ17" s="110">
        <f t="shared" si="1"/>
        <v>0.59090909090909094</v>
      </c>
      <c r="AK17" s="122" t="s">
        <v>18</v>
      </c>
      <c r="AL17" s="112" t="s">
        <v>614</v>
      </c>
      <c r="AM17" s="112" t="s">
        <v>604</v>
      </c>
      <c r="AN17" s="112" t="s">
        <v>541</v>
      </c>
      <c r="AO17" s="117" t="s">
        <v>542</v>
      </c>
      <c r="AP17" s="113">
        <v>7</v>
      </c>
      <c r="AQ17" s="112" t="s">
        <v>539</v>
      </c>
      <c r="AR17" s="112" t="s">
        <v>540</v>
      </c>
      <c r="AS17" s="112" t="s">
        <v>541</v>
      </c>
    </row>
    <row r="18" spans="1:45" s="18" customFormat="1" ht="15.75" customHeight="1" x14ac:dyDescent="0.25">
      <c r="A18" s="108" t="s">
        <v>103</v>
      </c>
      <c r="B18" s="109">
        <v>1</v>
      </c>
      <c r="C18" s="109">
        <v>0</v>
      </c>
      <c r="D18" s="109">
        <v>1</v>
      </c>
      <c r="E18" s="109">
        <v>1</v>
      </c>
      <c r="F18" s="109">
        <v>1</v>
      </c>
      <c r="G18" s="109">
        <v>0</v>
      </c>
      <c r="H18" s="109">
        <v>0</v>
      </c>
      <c r="I18" s="109">
        <v>0</v>
      </c>
      <c r="J18" s="109">
        <v>2</v>
      </c>
      <c r="K18" s="109">
        <v>1</v>
      </c>
      <c r="L18" s="109">
        <v>0</v>
      </c>
      <c r="M18" s="109">
        <v>1</v>
      </c>
      <c r="N18" s="109">
        <v>0</v>
      </c>
      <c r="O18" s="109">
        <v>1</v>
      </c>
      <c r="P18" s="109">
        <v>1</v>
      </c>
      <c r="Q18" s="109">
        <v>1</v>
      </c>
      <c r="R18" s="109">
        <v>1</v>
      </c>
      <c r="S18" s="109">
        <v>1</v>
      </c>
      <c r="T18" s="109">
        <v>1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4</v>
      </c>
      <c r="AA18" s="109">
        <v>4</v>
      </c>
      <c r="AB18" s="109">
        <v>4</v>
      </c>
      <c r="AC18" s="109">
        <v>1</v>
      </c>
      <c r="AD18" s="109">
        <v>1</v>
      </c>
      <c r="AE18" s="109">
        <v>2</v>
      </c>
      <c r="AF18" s="109">
        <v>0</v>
      </c>
      <c r="AG18" s="109">
        <v>9</v>
      </c>
      <c r="AH18" s="109">
        <f t="shared" si="0"/>
        <v>39</v>
      </c>
      <c r="AI18" s="122">
        <v>7</v>
      </c>
      <c r="AJ18" s="110">
        <f t="shared" si="1"/>
        <v>0.59090909090909094</v>
      </c>
      <c r="AK18" s="122" t="s">
        <v>18</v>
      </c>
      <c r="AL18" s="112" t="s">
        <v>755</v>
      </c>
      <c r="AM18" s="112" t="s">
        <v>756</v>
      </c>
      <c r="AN18" s="112" t="s">
        <v>757</v>
      </c>
      <c r="AO18" s="111" t="s">
        <v>664</v>
      </c>
      <c r="AP18" s="113">
        <v>7</v>
      </c>
      <c r="AQ18" s="112" t="s">
        <v>742</v>
      </c>
      <c r="AR18" s="112" t="s">
        <v>571</v>
      </c>
      <c r="AS18" s="112" t="s">
        <v>743</v>
      </c>
    </row>
    <row r="19" spans="1:45" s="18" customFormat="1" ht="15.75" customHeight="1" x14ac:dyDescent="0.25">
      <c r="A19" s="108" t="s">
        <v>97</v>
      </c>
      <c r="B19" s="109">
        <v>1</v>
      </c>
      <c r="C19" s="109">
        <v>0</v>
      </c>
      <c r="D19" s="109">
        <v>1</v>
      </c>
      <c r="E19" s="109">
        <v>1</v>
      </c>
      <c r="F19" s="109">
        <v>1</v>
      </c>
      <c r="G19" s="109">
        <v>1</v>
      </c>
      <c r="H19" s="109">
        <v>0</v>
      </c>
      <c r="I19" s="109">
        <v>1</v>
      </c>
      <c r="J19" s="109">
        <v>1</v>
      </c>
      <c r="K19" s="109">
        <v>1</v>
      </c>
      <c r="L19" s="109">
        <v>2</v>
      </c>
      <c r="M19" s="109">
        <v>2</v>
      </c>
      <c r="N19" s="109">
        <v>0</v>
      </c>
      <c r="O19" s="109">
        <v>1</v>
      </c>
      <c r="P19" s="109">
        <v>1</v>
      </c>
      <c r="Q19" s="109">
        <v>1</v>
      </c>
      <c r="R19" s="109">
        <v>1</v>
      </c>
      <c r="S19" s="109">
        <v>1</v>
      </c>
      <c r="T19" s="109">
        <v>0</v>
      </c>
      <c r="U19" s="109">
        <v>1</v>
      </c>
      <c r="V19" s="109">
        <v>0</v>
      </c>
      <c r="W19" s="109">
        <v>0</v>
      </c>
      <c r="X19" s="109">
        <v>0</v>
      </c>
      <c r="Y19" s="109">
        <v>0</v>
      </c>
      <c r="Z19" s="109">
        <v>4</v>
      </c>
      <c r="AA19" s="109">
        <v>4</v>
      </c>
      <c r="AB19" s="109">
        <v>4</v>
      </c>
      <c r="AC19" s="109">
        <v>0</v>
      </c>
      <c r="AD19" s="109">
        <v>0</v>
      </c>
      <c r="AE19" s="109">
        <v>0</v>
      </c>
      <c r="AF19" s="109">
        <v>0</v>
      </c>
      <c r="AG19" s="109">
        <v>8</v>
      </c>
      <c r="AH19" s="109">
        <f t="shared" si="0"/>
        <v>38</v>
      </c>
      <c r="AI19" s="122">
        <v>8</v>
      </c>
      <c r="AJ19" s="110">
        <f t="shared" si="1"/>
        <v>0.5757575757575758</v>
      </c>
      <c r="AK19" s="122" t="s">
        <v>18</v>
      </c>
      <c r="AL19" s="112" t="s">
        <v>753</v>
      </c>
      <c r="AM19" s="112" t="s">
        <v>712</v>
      </c>
      <c r="AN19" s="112" t="s">
        <v>618</v>
      </c>
      <c r="AO19" s="111" t="s">
        <v>664</v>
      </c>
      <c r="AP19" s="113">
        <v>7</v>
      </c>
      <c r="AQ19" s="112" t="s">
        <v>742</v>
      </c>
      <c r="AR19" s="112" t="s">
        <v>571</v>
      </c>
      <c r="AS19" s="112" t="s">
        <v>743</v>
      </c>
    </row>
    <row r="20" spans="1:45" s="18" customFormat="1" ht="15.75" customHeight="1" x14ac:dyDescent="0.25">
      <c r="A20" s="108" t="s">
        <v>112</v>
      </c>
      <c r="B20" s="109">
        <v>1</v>
      </c>
      <c r="C20" s="109">
        <v>0</v>
      </c>
      <c r="D20" s="109">
        <v>0</v>
      </c>
      <c r="E20" s="109">
        <v>1</v>
      </c>
      <c r="F20" s="109">
        <v>1</v>
      </c>
      <c r="G20" s="109">
        <v>1</v>
      </c>
      <c r="H20" s="109">
        <v>0</v>
      </c>
      <c r="I20" s="109">
        <v>1</v>
      </c>
      <c r="J20" s="109">
        <v>2</v>
      </c>
      <c r="K20" s="109">
        <v>2</v>
      </c>
      <c r="L20" s="109">
        <v>0</v>
      </c>
      <c r="M20" s="109">
        <v>2</v>
      </c>
      <c r="N20" s="109">
        <v>0</v>
      </c>
      <c r="O20" s="109">
        <v>1</v>
      </c>
      <c r="P20" s="109">
        <v>1</v>
      </c>
      <c r="Q20" s="109">
        <v>0</v>
      </c>
      <c r="R20" s="109">
        <v>1</v>
      </c>
      <c r="S20" s="109">
        <v>1</v>
      </c>
      <c r="T20" s="109">
        <v>1</v>
      </c>
      <c r="U20" s="109">
        <v>1</v>
      </c>
      <c r="V20" s="109">
        <v>1</v>
      </c>
      <c r="W20" s="109">
        <v>0</v>
      </c>
      <c r="X20" s="109">
        <v>1</v>
      </c>
      <c r="Y20" s="109">
        <v>0</v>
      </c>
      <c r="Z20" s="109">
        <v>4</v>
      </c>
      <c r="AA20" s="109">
        <v>0</v>
      </c>
      <c r="AB20" s="109">
        <v>1</v>
      </c>
      <c r="AC20" s="109">
        <v>0</v>
      </c>
      <c r="AD20" s="109">
        <v>3</v>
      </c>
      <c r="AE20" s="109">
        <v>4</v>
      </c>
      <c r="AF20" s="109">
        <v>4</v>
      </c>
      <c r="AG20" s="109">
        <v>3</v>
      </c>
      <c r="AH20" s="109">
        <f t="shared" si="0"/>
        <v>38</v>
      </c>
      <c r="AI20" s="122">
        <v>8</v>
      </c>
      <c r="AJ20" s="110">
        <f t="shared" si="1"/>
        <v>0.5757575757575758</v>
      </c>
      <c r="AK20" s="122" t="s">
        <v>18</v>
      </c>
      <c r="AL20" s="112" t="s">
        <v>608</v>
      </c>
      <c r="AM20" s="112" t="s">
        <v>609</v>
      </c>
      <c r="AN20" s="112" t="s">
        <v>610</v>
      </c>
      <c r="AO20" s="117" t="s">
        <v>667</v>
      </c>
      <c r="AP20" s="113">
        <v>7</v>
      </c>
      <c r="AQ20" s="112" t="s">
        <v>549</v>
      </c>
      <c r="AR20" s="112" t="s">
        <v>550</v>
      </c>
      <c r="AS20" s="112" t="s">
        <v>551</v>
      </c>
    </row>
    <row r="21" spans="1:45" s="18" customFormat="1" ht="15.75" customHeight="1" x14ac:dyDescent="0.25">
      <c r="A21" s="108" t="s">
        <v>81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1</v>
      </c>
      <c r="H21" s="109">
        <v>0</v>
      </c>
      <c r="I21" s="109">
        <v>1</v>
      </c>
      <c r="J21" s="109">
        <v>0</v>
      </c>
      <c r="K21" s="109">
        <v>2</v>
      </c>
      <c r="L21" s="109">
        <v>2</v>
      </c>
      <c r="M21" s="109">
        <v>2</v>
      </c>
      <c r="N21" s="109">
        <v>0</v>
      </c>
      <c r="O21" s="109">
        <v>1</v>
      </c>
      <c r="P21" s="109">
        <v>1</v>
      </c>
      <c r="Q21" s="109">
        <v>1</v>
      </c>
      <c r="R21" s="109">
        <v>1</v>
      </c>
      <c r="S21" s="109">
        <v>1</v>
      </c>
      <c r="T21" s="109">
        <v>0</v>
      </c>
      <c r="U21" s="109">
        <v>1</v>
      </c>
      <c r="V21" s="109">
        <v>1</v>
      </c>
      <c r="W21" s="109">
        <v>0</v>
      </c>
      <c r="X21" s="109">
        <v>1</v>
      </c>
      <c r="Y21" s="109">
        <v>1</v>
      </c>
      <c r="Z21" s="109">
        <v>2</v>
      </c>
      <c r="AA21" s="109">
        <v>2</v>
      </c>
      <c r="AB21" s="109">
        <v>1</v>
      </c>
      <c r="AC21" s="109">
        <v>1</v>
      </c>
      <c r="AD21" s="109">
        <v>1</v>
      </c>
      <c r="AE21" s="109">
        <v>2</v>
      </c>
      <c r="AF21" s="109">
        <v>2</v>
      </c>
      <c r="AG21" s="109">
        <v>9</v>
      </c>
      <c r="AH21" s="109">
        <f t="shared" si="0"/>
        <v>37</v>
      </c>
      <c r="AI21" s="122">
        <v>9</v>
      </c>
      <c r="AJ21" s="110">
        <f t="shared" si="1"/>
        <v>0.56060606060606055</v>
      </c>
      <c r="AK21" s="122" t="s">
        <v>18</v>
      </c>
      <c r="AL21" s="111" t="s">
        <v>1338</v>
      </c>
      <c r="AM21" s="111" t="s">
        <v>580</v>
      </c>
      <c r="AN21" s="111" t="s">
        <v>522</v>
      </c>
      <c r="AO21" s="111" t="s">
        <v>660</v>
      </c>
      <c r="AP21" s="113">
        <v>7</v>
      </c>
      <c r="AQ21" s="112" t="s">
        <v>1339</v>
      </c>
      <c r="AR21" s="112" t="s">
        <v>1320</v>
      </c>
      <c r="AS21" s="112" t="s">
        <v>610</v>
      </c>
    </row>
    <row r="22" spans="1:45" s="18" customFormat="1" ht="15.75" customHeight="1" x14ac:dyDescent="0.25">
      <c r="A22" s="108" t="s">
        <v>74</v>
      </c>
      <c r="B22" s="109">
        <v>0</v>
      </c>
      <c r="C22" s="109">
        <v>0</v>
      </c>
      <c r="D22" s="109">
        <v>1</v>
      </c>
      <c r="E22" s="109">
        <v>1</v>
      </c>
      <c r="F22" s="109">
        <v>0</v>
      </c>
      <c r="G22" s="109">
        <v>1</v>
      </c>
      <c r="H22" s="109">
        <v>1</v>
      </c>
      <c r="I22" s="109">
        <v>1</v>
      </c>
      <c r="J22" s="109">
        <v>2</v>
      </c>
      <c r="K22" s="109">
        <v>1</v>
      </c>
      <c r="L22" s="109">
        <v>2</v>
      </c>
      <c r="M22" s="109">
        <v>2</v>
      </c>
      <c r="N22" s="109">
        <v>0</v>
      </c>
      <c r="O22" s="109">
        <v>1</v>
      </c>
      <c r="P22" s="109">
        <v>1</v>
      </c>
      <c r="Q22" s="109">
        <v>1</v>
      </c>
      <c r="R22" s="109">
        <v>1</v>
      </c>
      <c r="S22" s="109">
        <v>1</v>
      </c>
      <c r="T22" s="109">
        <v>1</v>
      </c>
      <c r="U22" s="109">
        <v>0</v>
      </c>
      <c r="V22" s="109">
        <v>1</v>
      </c>
      <c r="W22" s="109">
        <v>0</v>
      </c>
      <c r="X22" s="109">
        <v>1</v>
      </c>
      <c r="Y22" s="109">
        <v>0</v>
      </c>
      <c r="Z22" s="109">
        <v>2</v>
      </c>
      <c r="AA22" s="109">
        <v>2</v>
      </c>
      <c r="AB22" s="109">
        <v>0</v>
      </c>
      <c r="AC22" s="109">
        <v>1</v>
      </c>
      <c r="AD22" s="109">
        <v>1</v>
      </c>
      <c r="AE22" s="109">
        <v>2</v>
      </c>
      <c r="AF22" s="109">
        <v>0</v>
      </c>
      <c r="AG22" s="109">
        <v>8</v>
      </c>
      <c r="AH22" s="109">
        <f t="shared" si="0"/>
        <v>36</v>
      </c>
      <c r="AI22" s="122">
        <v>10</v>
      </c>
      <c r="AJ22" s="110">
        <f t="shared" si="1"/>
        <v>0.54545454545454541</v>
      </c>
      <c r="AK22" s="122" t="s">
        <v>18</v>
      </c>
      <c r="AL22" s="112" t="s">
        <v>737</v>
      </c>
      <c r="AM22" s="112" t="s">
        <v>738</v>
      </c>
      <c r="AN22" s="112" t="s">
        <v>548</v>
      </c>
      <c r="AO22" s="111" t="s">
        <v>656</v>
      </c>
      <c r="AP22" s="113">
        <v>7</v>
      </c>
      <c r="AQ22" s="112" t="s">
        <v>739</v>
      </c>
      <c r="AR22" s="112"/>
      <c r="AS22" s="112"/>
    </row>
    <row r="23" spans="1:45" s="18" customFormat="1" ht="15.75" customHeight="1" x14ac:dyDescent="0.25">
      <c r="A23" s="108" t="s">
        <v>32</v>
      </c>
      <c r="B23" s="109">
        <v>0</v>
      </c>
      <c r="C23" s="109">
        <v>0</v>
      </c>
      <c r="D23" s="109">
        <v>1</v>
      </c>
      <c r="E23" s="109">
        <v>1</v>
      </c>
      <c r="F23" s="109">
        <v>1</v>
      </c>
      <c r="G23" s="109">
        <v>1</v>
      </c>
      <c r="H23" s="109">
        <v>1</v>
      </c>
      <c r="I23" s="109">
        <v>1</v>
      </c>
      <c r="J23" s="109">
        <v>2</v>
      </c>
      <c r="K23" s="109">
        <v>1</v>
      </c>
      <c r="L23" s="109">
        <v>2</v>
      </c>
      <c r="M23" s="109">
        <v>2</v>
      </c>
      <c r="N23" s="109">
        <v>0</v>
      </c>
      <c r="O23" s="109">
        <v>1</v>
      </c>
      <c r="P23" s="109">
        <v>1</v>
      </c>
      <c r="Q23" s="109">
        <v>1</v>
      </c>
      <c r="R23" s="109">
        <v>1</v>
      </c>
      <c r="S23" s="109">
        <v>0</v>
      </c>
      <c r="T23" s="109">
        <v>1</v>
      </c>
      <c r="U23" s="109">
        <v>0</v>
      </c>
      <c r="V23" s="109">
        <v>3</v>
      </c>
      <c r="W23" s="109">
        <v>0</v>
      </c>
      <c r="X23" s="109">
        <v>1</v>
      </c>
      <c r="Y23" s="109">
        <v>0</v>
      </c>
      <c r="Z23" s="109">
        <v>4</v>
      </c>
      <c r="AA23" s="109">
        <v>0</v>
      </c>
      <c r="AB23" s="109">
        <v>0</v>
      </c>
      <c r="AC23" s="109">
        <v>0</v>
      </c>
      <c r="AD23" s="109">
        <v>0</v>
      </c>
      <c r="AE23" s="109">
        <v>2</v>
      </c>
      <c r="AF23" s="109">
        <v>1</v>
      </c>
      <c r="AG23" s="109">
        <v>7</v>
      </c>
      <c r="AH23" s="109">
        <f t="shared" si="0"/>
        <v>36</v>
      </c>
      <c r="AI23" s="122">
        <v>10</v>
      </c>
      <c r="AJ23" s="110">
        <f t="shared" si="1"/>
        <v>0.54545454545454541</v>
      </c>
      <c r="AK23" s="122" t="s">
        <v>18</v>
      </c>
      <c r="AL23" s="112" t="s">
        <v>694</v>
      </c>
      <c r="AM23" s="112" t="s">
        <v>695</v>
      </c>
      <c r="AN23" s="112" t="s">
        <v>696</v>
      </c>
      <c r="AO23" s="111" t="s">
        <v>661</v>
      </c>
      <c r="AP23" s="113">
        <v>7</v>
      </c>
      <c r="AQ23" s="112" t="s">
        <v>691</v>
      </c>
      <c r="AR23" s="112" t="s">
        <v>692</v>
      </c>
      <c r="AS23" s="112" t="s">
        <v>693</v>
      </c>
    </row>
    <row r="24" spans="1:45" s="18" customFormat="1" ht="15.75" customHeight="1" x14ac:dyDescent="0.25">
      <c r="A24" s="108" t="s">
        <v>105</v>
      </c>
      <c r="B24" s="109">
        <v>0</v>
      </c>
      <c r="C24" s="109">
        <v>0</v>
      </c>
      <c r="D24" s="109">
        <v>1</v>
      </c>
      <c r="E24" s="109">
        <v>1</v>
      </c>
      <c r="F24" s="109">
        <v>0</v>
      </c>
      <c r="G24" s="109">
        <v>1</v>
      </c>
      <c r="H24" s="109">
        <v>1</v>
      </c>
      <c r="I24" s="109">
        <v>1</v>
      </c>
      <c r="J24" s="109">
        <v>2</v>
      </c>
      <c r="K24" s="109">
        <v>2</v>
      </c>
      <c r="L24" s="109">
        <v>2</v>
      </c>
      <c r="M24" s="109">
        <v>1</v>
      </c>
      <c r="N24" s="109">
        <v>0</v>
      </c>
      <c r="O24" s="109">
        <v>1</v>
      </c>
      <c r="P24" s="109">
        <v>1</v>
      </c>
      <c r="Q24" s="109">
        <v>1</v>
      </c>
      <c r="R24" s="109">
        <v>1</v>
      </c>
      <c r="S24" s="109">
        <v>1</v>
      </c>
      <c r="T24" s="109">
        <v>1</v>
      </c>
      <c r="U24" s="109">
        <v>0</v>
      </c>
      <c r="V24" s="109">
        <v>3</v>
      </c>
      <c r="W24" s="109">
        <v>0</v>
      </c>
      <c r="X24" s="109">
        <v>1</v>
      </c>
      <c r="Y24" s="109">
        <v>1</v>
      </c>
      <c r="Z24" s="109">
        <v>2</v>
      </c>
      <c r="AA24" s="109">
        <v>2</v>
      </c>
      <c r="AB24" s="109">
        <v>0</v>
      </c>
      <c r="AC24" s="109">
        <v>0</v>
      </c>
      <c r="AD24" s="109">
        <v>0</v>
      </c>
      <c r="AE24" s="109">
        <v>2</v>
      </c>
      <c r="AF24" s="109">
        <v>1</v>
      </c>
      <c r="AG24" s="109">
        <v>5</v>
      </c>
      <c r="AH24" s="109">
        <f t="shared" si="0"/>
        <v>35</v>
      </c>
      <c r="AI24" s="122">
        <v>11</v>
      </c>
      <c r="AJ24" s="110">
        <f t="shared" si="1"/>
        <v>0.53030303030303028</v>
      </c>
      <c r="AK24" s="122" t="s">
        <v>18</v>
      </c>
      <c r="AL24" s="112" t="s">
        <v>536</v>
      </c>
      <c r="AM24" s="112" t="s">
        <v>537</v>
      </c>
      <c r="AN24" s="112" t="s">
        <v>538</v>
      </c>
      <c r="AO24" s="117" t="s">
        <v>542</v>
      </c>
      <c r="AP24" s="118">
        <v>7</v>
      </c>
      <c r="AQ24" s="112" t="s">
        <v>539</v>
      </c>
      <c r="AR24" s="112" t="s">
        <v>540</v>
      </c>
      <c r="AS24" s="112" t="s">
        <v>541</v>
      </c>
    </row>
    <row r="25" spans="1:45" s="18" customFormat="1" ht="15.75" customHeight="1" x14ac:dyDescent="0.25">
      <c r="A25" s="108" t="s">
        <v>111</v>
      </c>
      <c r="B25" s="109">
        <v>0</v>
      </c>
      <c r="C25" s="109">
        <v>0</v>
      </c>
      <c r="D25" s="109">
        <v>1</v>
      </c>
      <c r="E25" s="109">
        <v>1</v>
      </c>
      <c r="F25" s="109">
        <v>1</v>
      </c>
      <c r="G25" s="109">
        <v>0</v>
      </c>
      <c r="H25" s="109">
        <v>1</v>
      </c>
      <c r="I25" s="109">
        <v>1</v>
      </c>
      <c r="J25" s="109">
        <v>2</v>
      </c>
      <c r="K25" s="109">
        <v>2</v>
      </c>
      <c r="L25" s="109">
        <v>2</v>
      </c>
      <c r="M25" s="109">
        <v>2</v>
      </c>
      <c r="N25" s="109">
        <v>0</v>
      </c>
      <c r="O25" s="109">
        <v>1</v>
      </c>
      <c r="P25" s="109">
        <v>1</v>
      </c>
      <c r="Q25" s="109">
        <v>1</v>
      </c>
      <c r="R25" s="109">
        <v>1</v>
      </c>
      <c r="S25" s="109">
        <v>1</v>
      </c>
      <c r="T25" s="109">
        <v>1</v>
      </c>
      <c r="U25" s="109">
        <v>0</v>
      </c>
      <c r="V25" s="109">
        <v>2</v>
      </c>
      <c r="W25" s="109">
        <v>0</v>
      </c>
      <c r="X25" s="109">
        <v>0</v>
      </c>
      <c r="Y25" s="109">
        <v>1</v>
      </c>
      <c r="Z25" s="109">
        <v>4</v>
      </c>
      <c r="AA25" s="109">
        <v>3</v>
      </c>
      <c r="AB25" s="109">
        <v>2</v>
      </c>
      <c r="AC25" s="109">
        <v>1</v>
      </c>
      <c r="AD25" s="109">
        <v>2</v>
      </c>
      <c r="AE25" s="109">
        <v>0</v>
      </c>
      <c r="AF25" s="109">
        <v>0</v>
      </c>
      <c r="AG25" s="109">
        <v>1</v>
      </c>
      <c r="AH25" s="109">
        <f t="shared" si="0"/>
        <v>35</v>
      </c>
      <c r="AI25" s="122">
        <v>11</v>
      </c>
      <c r="AJ25" s="110">
        <f t="shared" si="1"/>
        <v>0.53030303030303028</v>
      </c>
      <c r="AK25" s="122" t="s">
        <v>18</v>
      </c>
      <c r="AL25" s="112" t="s">
        <v>546</v>
      </c>
      <c r="AM25" s="112" t="s">
        <v>547</v>
      </c>
      <c r="AN25" s="112" t="s">
        <v>548</v>
      </c>
      <c r="AO25" s="117" t="s">
        <v>667</v>
      </c>
      <c r="AP25" s="113">
        <v>7</v>
      </c>
      <c r="AQ25" s="112" t="s">
        <v>549</v>
      </c>
      <c r="AR25" s="112" t="s">
        <v>550</v>
      </c>
      <c r="AS25" s="112" t="s">
        <v>551</v>
      </c>
    </row>
    <row r="26" spans="1:45" s="18" customFormat="1" ht="15.75" customHeight="1" x14ac:dyDescent="0.25">
      <c r="A26" s="108" t="s">
        <v>100</v>
      </c>
      <c r="B26" s="109">
        <v>0</v>
      </c>
      <c r="C26" s="109">
        <v>0</v>
      </c>
      <c r="D26" s="109">
        <v>1</v>
      </c>
      <c r="E26" s="109">
        <v>1</v>
      </c>
      <c r="F26" s="109">
        <v>0</v>
      </c>
      <c r="G26" s="109">
        <v>1</v>
      </c>
      <c r="H26" s="109">
        <v>1</v>
      </c>
      <c r="I26" s="109">
        <v>1</v>
      </c>
      <c r="J26" s="109">
        <v>2</v>
      </c>
      <c r="K26" s="109">
        <v>1</v>
      </c>
      <c r="L26" s="109">
        <v>1</v>
      </c>
      <c r="M26" s="109">
        <v>0</v>
      </c>
      <c r="N26" s="109">
        <v>0</v>
      </c>
      <c r="O26" s="109">
        <v>1</v>
      </c>
      <c r="P26" s="109">
        <v>1</v>
      </c>
      <c r="Q26" s="109">
        <v>1</v>
      </c>
      <c r="R26" s="109">
        <v>1</v>
      </c>
      <c r="S26" s="109">
        <v>0</v>
      </c>
      <c r="T26" s="109">
        <v>0</v>
      </c>
      <c r="U26" s="109">
        <v>0</v>
      </c>
      <c r="V26" s="109">
        <v>2</v>
      </c>
      <c r="W26" s="109">
        <v>0</v>
      </c>
      <c r="X26" s="109">
        <v>1</v>
      </c>
      <c r="Y26" s="109">
        <v>1</v>
      </c>
      <c r="Z26" s="109">
        <v>4</v>
      </c>
      <c r="AA26" s="109">
        <v>4</v>
      </c>
      <c r="AB26" s="109">
        <v>4</v>
      </c>
      <c r="AC26" s="109">
        <v>0</v>
      </c>
      <c r="AD26" s="109">
        <v>1</v>
      </c>
      <c r="AE26" s="109">
        <v>0</v>
      </c>
      <c r="AF26" s="109">
        <v>0</v>
      </c>
      <c r="AG26" s="109">
        <v>5</v>
      </c>
      <c r="AH26" s="109">
        <f t="shared" si="0"/>
        <v>35</v>
      </c>
      <c r="AI26" s="122">
        <v>11</v>
      </c>
      <c r="AJ26" s="110">
        <f t="shared" si="1"/>
        <v>0.53030303030303028</v>
      </c>
      <c r="AK26" s="122" t="s">
        <v>18</v>
      </c>
      <c r="AL26" s="112" t="s">
        <v>750</v>
      </c>
      <c r="AM26" s="112" t="s">
        <v>751</v>
      </c>
      <c r="AN26" s="112" t="s">
        <v>752</v>
      </c>
      <c r="AO26" s="111" t="s">
        <v>664</v>
      </c>
      <c r="AP26" s="113">
        <v>7</v>
      </c>
      <c r="AQ26" s="112" t="s">
        <v>742</v>
      </c>
      <c r="AR26" s="112" t="s">
        <v>571</v>
      </c>
      <c r="AS26" s="112" t="s">
        <v>743</v>
      </c>
    </row>
    <row r="27" spans="1:45" s="18" customFormat="1" ht="15.75" customHeight="1" x14ac:dyDescent="0.25">
      <c r="A27" s="108" t="s">
        <v>102</v>
      </c>
      <c r="B27" s="109">
        <v>0</v>
      </c>
      <c r="C27" s="109">
        <v>0</v>
      </c>
      <c r="D27" s="109">
        <v>1</v>
      </c>
      <c r="E27" s="109">
        <v>1</v>
      </c>
      <c r="F27" s="109">
        <v>1</v>
      </c>
      <c r="G27" s="109">
        <v>0</v>
      </c>
      <c r="H27" s="109">
        <v>0</v>
      </c>
      <c r="I27" s="109">
        <v>1</v>
      </c>
      <c r="J27" s="109">
        <v>1</v>
      </c>
      <c r="K27" s="109">
        <v>2</v>
      </c>
      <c r="L27" s="109">
        <v>2</v>
      </c>
      <c r="M27" s="109">
        <v>1</v>
      </c>
      <c r="N27" s="109">
        <v>0</v>
      </c>
      <c r="O27" s="109">
        <v>0</v>
      </c>
      <c r="P27" s="109">
        <v>1</v>
      </c>
      <c r="Q27" s="109">
        <v>1</v>
      </c>
      <c r="R27" s="109">
        <v>1</v>
      </c>
      <c r="S27" s="109">
        <v>1</v>
      </c>
      <c r="T27" s="109">
        <v>1</v>
      </c>
      <c r="U27" s="109">
        <v>0</v>
      </c>
      <c r="V27" s="109">
        <v>0</v>
      </c>
      <c r="W27" s="109">
        <v>1</v>
      </c>
      <c r="X27" s="109">
        <v>0</v>
      </c>
      <c r="Y27" s="109">
        <v>1</v>
      </c>
      <c r="Z27" s="109">
        <v>2</v>
      </c>
      <c r="AA27" s="109">
        <v>2</v>
      </c>
      <c r="AB27" s="109">
        <v>0</v>
      </c>
      <c r="AC27" s="109">
        <v>1</v>
      </c>
      <c r="AD27" s="109">
        <v>1</v>
      </c>
      <c r="AE27" s="109">
        <v>2</v>
      </c>
      <c r="AF27" s="109">
        <v>1</v>
      </c>
      <c r="AG27" s="109">
        <v>9</v>
      </c>
      <c r="AH27" s="109">
        <f t="shared" si="0"/>
        <v>35</v>
      </c>
      <c r="AI27" s="122">
        <v>11</v>
      </c>
      <c r="AJ27" s="110">
        <f t="shared" si="1"/>
        <v>0.53030303030303028</v>
      </c>
      <c r="AK27" s="122" t="s">
        <v>18</v>
      </c>
      <c r="AL27" s="112" t="s">
        <v>754</v>
      </c>
      <c r="AM27" s="112" t="s">
        <v>617</v>
      </c>
      <c r="AN27" s="112" t="s">
        <v>610</v>
      </c>
      <c r="AO27" s="111" t="s">
        <v>664</v>
      </c>
      <c r="AP27" s="113">
        <v>7</v>
      </c>
      <c r="AQ27" s="112" t="s">
        <v>742</v>
      </c>
      <c r="AR27" s="112" t="s">
        <v>571</v>
      </c>
      <c r="AS27" s="112" t="s">
        <v>743</v>
      </c>
    </row>
    <row r="28" spans="1:45" s="18" customFormat="1" ht="15.75" customHeight="1" x14ac:dyDescent="0.25">
      <c r="A28" s="108" t="s">
        <v>60</v>
      </c>
      <c r="B28" s="109">
        <v>0</v>
      </c>
      <c r="C28" s="109">
        <v>0</v>
      </c>
      <c r="D28" s="109">
        <v>0</v>
      </c>
      <c r="E28" s="109">
        <v>1</v>
      </c>
      <c r="F28" s="109">
        <v>1</v>
      </c>
      <c r="G28" s="109">
        <v>1</v>
      </c>
      <c r="H28" s="109">
        <v>0</v>
      </c>
      <c r="I28" s="109">
        <v>1</v>
      </c>
      <c r="J28" s="109">
        <v>0</v>
      </c>
      <c r="K28" s="109">
        <v>2</v>
      </c>
      <c r="L28" s="109">
        <v>2</v>
      </c>
      <c r="M28" s="109">
        <v>2</v>
      </c>
      <c r="N28" s="109">
        <v>0</v>
      </c>
      <c r="O28" s="109">
        <v>1</v>
      </c>
      <c r="P28" s="109">
        <v>1</v>
      </c>
      <c r="Q28" s="109">
        <v>1</v>
      </c>
      <c r="R28" s="109">
        <v>1</v>
      </c>
      <c r="S28" s="109">
        <v>1</v>
      </c>
      <c r="T28" s="109">
        <v>0</v>
      </c>
      <c r="U28" s="109">
        <v>1</v>
      </c>
      <c r="V28" s="109">
        <v>1</v>
      </c>
      <c r="W28" s="109">
        <v>0</v>
      </c>
      <c r="X28" s="109">
        <v>0</v>
      </c>
      <c r="Y28" s="109">
        <v>0</v>
      </c>
      <c r="Z28" s="109">
        <v>4</v>
      </c>
      <c r="AA28" s="109">
        <v>0</v>
      </c>
      <c r="AB28" s="109">
        <v>2</v>
      </c>
      <c r="AC28" s="109">
        <v>0</v>
      </c>
      <c r="AD28" s="109">
        <v>3</v>
      </c>
      <c r="AE28" s="109">
        <v>0</v>
      </c>
      <c r="AF28" s="109">
        <v>4</v>
      </c>
      <c r="AG28" s="109">
        <v>5</v>
      </c>
      <c r="AH28" s="109">
        <f t="shared" si="0"/>
        <v>35</v>
      </c>
      <c r="AI28" s="122">
        <v>11</v>
      </c>
      <c r="AJ28" s="110">
        <f t="shared" si="1"/>
        <v>0.53030303030303028</v>
      </c>
      <c r="AK28" s="122" t="s">
        <v>18</v>
      </c>
      <c r="AL28" s="112" t="s">
        <v>717</v>
      </c>
      <c r="AM28" s="112" t="s">
        <v>604</v>
      </c>
      <c r="AN28" s="112" t="s">
        <v>598</v>
      </c>
      <c r="AO28" s="111" t="s">
        <v>649</v>
      </c>
      <c r="AP28" s="113">
        <v>7</v>
      </c>
      <c r="AQ28" s="112" t="s">
        <v>718</v>
      </c>
      <c r="AR28" s="112" t="s">
        <v>719</v>
      </c>
      <c r="AS28" s="112" t="s">
        <v>595</v>
      </c>
    </row>
    <row r="29" spans="1:45" s="18" customFormat="1" ht="15.75" customHeight="1" x14ac:dyDescent="0.25">
      <c r="A29" s="108" t="s">
        <v>45</v>
      </c>
      <c r="B29" s="109">
        <v>1</v>
      </c>
      <c r="C29" s="109">
        <v>1</v>
      </c>
      <c r="D29" s="109">
        <v>1</v>
      </c>
      <c r="E29" s="109">
        <v>1</v>
      </c>
      <c r="F29" s="109">
        <v>1</v>
      </c>
      <c r="G29" s="109">
        <v>0</v>
      </c>
      <c r="H29" s="109">
        <v>1</v>
      </c>
      <c r="I29" s="109">
        <v>1</v>
      </c>
      <c r="J29" s="109">
        <v>0</v>
      </c>
      <c r="K29" s="109">
        <v>2</v>
      </c>
      <c r="L29" s="109">
        <v>2</v>
      </c>
      <c r="M29" s="109">
        <v>2</v>
      </c>
      <c r="N29" s="109">
        <v>0</v>
      </c>
      <c r="O29" s="109">
        <v>1</v>
      </c>
      <c r="P29" s="109">
        <v>1</v>
      </c>
      <c r="Q29" s="109">
        <v>1</v>
      </c>
      <c r="R29" s="109">
        <v>1</v>
      </c>
      <c r="S29" s="109">
        <v>1</v>
      </c>
      <c r="T29" s="109">
        <v>1</v>
      </c>
      <c r="U29" s="109">
        <v>0</v>
      </c>
      <c r="V29" s="109">
        <v>2</v>
      </c>
      <c r="W29" s="109">
        <v>0</v>
      </c>
      <c r="X29" s="109">
        <v>1</v>
      </c>
      <c r="Y29" s="109">
        <v>0</v>
      </c>
      <c r="Z29" s="109">
        <v>2</v>
      </c>
      <c r="AA29" s="109">
        <v>0</v>
      </c>
      <c r="AB29" s="109">
        <v>2</v>
      </c>
      <c r="AC29" s="109">
        <v>1</v>
      </c>
      <c r="AD29" s="109">
        <v>0</v>
      </c>
      <c r="AE29" s="109">
        <v>1</v>
      </c>
      <c r="AF29" s="109">
        <v>1</v>
      </c>
      <c r="AG29" s="109">
        <v>5</v>
      </c>
      <c r="AH29" s="109">
        <f t="shared" si="0"/>
        <v>34</v>
      </c>
      <c r="AI29" s="122">
        <v>12</v>
      </c>
      <c r="AJ29" s="110">
        <f t="shared" si="1"/>
        <v>0.51515151515151514</v>
      </c>
      <c r="AK29" s="122" t="s">
        <v>18</v>
      </c>
      <c r="AL29" s="112" t="s">
        <v>113</v>
      </c>
      <c r="AM29" s="112" t="s">
        <v>524</v>
      </c>
      <c r="AN29" s="112" t="s">
        <v>525</v>
      </c>
      <c r="AO29" s="111" t="s">
        <v>529</v>
      </c>
      <c r="AP29" s="113">
        <v>7</v>
      </c>
      <c r="AQ29" s="112" t="s">
        <v>526</v>
      </c>
      <c r="AR29" s="112" t="s">
        <v>527</v>
      </c>
      <c r="AS29" s="112" t="s">
        <v>528</v>
      </c>
    </row>
    <row r="30" spans="1:45" s="184" customFormat="1" ht="15.75" customHeight="1" x14ac:dyDescent="0.25">
      <c r="A30" s="118" t="s">
        <v>68</v>
      </c>
      <c r="B30" s="180">
        <v>1</v>
      </c>
      <c r="C30" s="180">
        <v>0</v>
      </c>
      <c r="D30" s="180">
        <v>1</v>
      </c>
      <c r="E30" s="180">
        <v>0</v>
      </c>
      <c r="F30" s="180">
        <v>1</v>
      </c>
      <c r="G30" s="180">
        <v>1</v>
      </c>
      <c r="H30" s="180">
        <v>0</v>
      </c>
      <c r="I30" s="180">
        <v>1</v>
      </c>
      <c r="J30" s="180">
        <v>0</v>
      </c>
      <c r="K30" s="180">
        <v>1</v>
      </c>
      <c r="L30" s="180">
        <v>1</v>
      </c>
      <c r="M30" s="180">
        <v>1</v>
      </c>
      <c r="N30" s="180">
        <v>1</v>
      </c>
      <c r="O30" s="180">
        <v>1</v>
      </c>
      <c r="P30" s="180">
        <v>1</v>
      </c>
      <c r="Q30" s="180">
        <v>1</v>
      </c>
      <c r="R30" s="180">
        <v>1</v>
      </c>
      <c r="S30" s="180">
        <v>1</v>
      </c>
      <c r="T30" s="180">
        <v>1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4</v>
      </c>
      <c r="AA30" s="180">
        <v>0</v>
      </c>
      <c r="AB30" s="180">
        <v>1</v>
      </c>
      <c r="AC30" s="180">
        <v>0</v>
      </c>
      <c r="AD30" s="180">
        <v>3</v>
      </c>
      <c r="AE30" s="180">
        <v>2</v>
      </c>
      <c r="AF30" s="180">
        <v>4</v>
      </c>
      <c r="AG30" s="180">
        <v>4</v>
      </c>
      <c r="AH30" s="180">
        <f t="shared" si="0"/>
        <v>33</v>
      </c>
      <c r="AI30" s="181">
        <v>13</v>
      </c>
      <c r="AJ30" s="182">
        <f t="shared" si="1"/>
        <v>0.5</v>
      </c>
      <c r="AK30" s="181" t="s">
        <v>18</v>
      </c>
      <c r="AL30" s="183" t="s">
        <v>715</v>
      </c>
      <c r="AM30" s="183" t="s">
        <v>716</v>
      </c>
      <c r="AN30" s="183" t="s">
        <v>626</v>
      </c>
      <c r="AO30" s="176" t="s">
        <v>652</v>
      </c>
      <c r="AP30" s="113">
        <v>7</v>
      </c>
      <c r="AQ30" s="183" t="s">
        <v>713</v>
      </c>
      <c r="AR30" s="183" t="s">
        <v>714</v>
      </c>
      <c r="AS30" s="183" t="s">
        <v>532</v>
      </c>
    </row>
    <row r="31" spans="1:45" s="184" customFormat="1" ht="15.75" customHeight="1" x14ac:dyDescent="0.25">
      <c r="A31" s="118" t="s">
        <v>107</v>
      </c>
      <c r="B31" s="180">
        <v>0</v>
      </c>
      <c r="C31" s="180">
        <v>0</v>
      </c>
      <c r="D31" s="180">
        <v>0</v>
      </c>
      <c r="E31" s="180">
        <v>1</v>
      </c>
      <c r="F31" s="180">
        <v>1</v>
      </c>
      <c r="G31" s="180">
        <v>0</v>
      </c>
      <c r="H31" s="180">
        <v>0</v>
      </c>
      <c r="I31" s="180">
        <v>0</v>
      </c>
      <c r="J31" s="180">
        <v>2</v>
      </c>
      <c r="K31" s="180">
        <v>2</v>
      </c>
      <c r="L31" s="180">
        <v>2</v>
      </c>
      <c r="M31" s="180">
        <v>2</v>
      </c>
      <c r="N31" s="180">
        <v>1</v>
      </c>
      <c r="O31" s="180">
        <v>1</v>
      </c>
      <c r="P31" s="180">
        <v>1</v>
      </c>
      <c r="Q31" s="180">
        <v>1</v>
      </c>
      <c r="R31" s="180">
        <v>1</v>
      </c>
      <c r="S31" s="180">
        <v>1</v>
      </c>
      <c r="T31" s="180">
        <v>1</v>
      </c>
      <c r="U31" s="180">
        <v>1</v>
      </c>
      <c r="V31" s="180">
        <v>0</v>
      </c>
      <c r="W31" s="180">
        <v>0</v>
      </c>
      <c r="X31" s="180">
        <v>1</v>
      </c>
      <c r="Y31" s="180">
        <v>0</v>
      </c>
      <c r="Z31" s="180">
        <v>2</v>
      </c>
      <c r="AA31" s="180">
        <v>2</v>
      </c>
      <c r="AB31" s="180">
        <v>0</v>
      </c>
      <c r="AC31" s="180">
        <v>0</v>
      </c>
      <c r="AD31" s="180">
        <v>1</v>
      </c>
      <c r="AE31" s="180">
        <v>4</v>
      </c>
      <c r="AF31" s="180">
        <v>0</v>
      </c>
      <c r="AG31" s="180">
        <v>5</v>
      </c>
      <c r="AH31" s="180">
        <f t="shared" si="0"/>
        <v>33</v>
      </c>
      <c r="AI31" s="181">
        <v>13</v>
      </c>
      <c r="AJ31" s="182">
        <f t="shared" si="1"/>
        <v>0.5</v>
      </c>
      <c r="AK31" s="181" t="s">
        <v>18</v>
      </c>
      <c r="AL31" s="183" t="s">
        <v>579</v>
      </c>
      <c r="AM31" s="183" t="s">
        <v>580</v>
      </c>
      <c r="AN31" s="183" t="s">
        <v>532</v>
      </c>
      <c r="AO31" s="139" t="s">
        <v>542</v>
      </c>
      <c r="AP31" s="113">
        <v>7</v>
      </c>
      <c r="AQ31" s="183" t="s">
        <v>539</v>
      </c>
      <c r="AR31" s="183" t="s">
        <v>540</v>
      </c>
      <c r="AS31" s="183" t="s">
        <v>541</v>
      </c>
    </row>
    <row r="32" spans="1:45" s="184" customFormat="1" ht="15.75" customHeight="1" x14ac:dyDescent="0.25">
      <c r="A32" s="118" t="s">
        <v>53</v>
      </c>
      <c r="B32" s="180">
        <v>0</v>
      </c>
      <c r="C32" s="180">
        <v>0</v>
      </c>
      <c r="D32" s="180">
        <v>1</v>
      </c>
      <c r="E32" s="180">
        <v>1</v>
      </c>
      <c r="F32" s="180">
        <v>1</v>
      </c>
      <c r="G32" s="180">
        <v>1</v>
      </c>
      <c r="H32" s="180">
        <v>0</v>
      </c>
      <c r="I32" s="180">
        <v>1</v>
      </c>
      <c r="J32" s="180">
        <v>2</v>
      </c>
      <c r="K32" s="180">
        <v>2</v>
      </c>
      <c r="L32" s="180">
        <v>2</v>
      </c>
      <c r="M32" s="180">
        <v>2</v>
      </c>
      <c r="N32" s="180">
        <v>0</v>
      </c>
      <c r="O32" s="180">
        <v>1</v>
      </c>
      <c r="P32" s="180">
        <v>1</v>
      </c>
      <c r="Q32" s="180">
        <v>1</v>
      </c>
      <c r="R32" s="180">
        <v>1</v>
      </c>
      <c r="S32" s="180">
        <v>1</v>
      </c>
      <c r="T32" s="180">
        <v>1</v>
      </c>
      <c r="U32" s="180">
        <v>0</v>
      </c>
      <c r="V32" s="180">
        <v>0</v>
      </c>
      <c r="W32" s="180">
        <v>0</v>
      </c>
      <c r="X32" s="180">
        <v>1</v>
      </c>
      <c r="Y32" s="180">
        <v>0</v>
      </c>
      <c r="Z32" s="180">
        <v>4</v>
      </c>
      <c r="AA32" s="180">
        <v>0</v>
      </c>
      <c r="AB32" s="180">
        <v>1</v>
      </c>
      <c r="AC32" s="180">
        <v>0</v>
      </c>
      <c r="AD32" s="180">
        <v>0</v>
      </c>
      <c r="AE32" s="180">
        <v>0</v>
      </c>
      <c r="AF32" s="180">
        <v>4</v>
      </c>
      <c r="AG32" s="180">
        <v>4</v>
      </c>
      <c r="AH32" s="180">
        <f t="shared" si="0"/>
        <v>33</v>
      </c>
      <c r="AI32" s="181">
        <v>13</v>
      </c>
      <c r="AJ32" s="182">
        <f t="shared" si="1"/>
        <v>0.5</v>
      </c>
      <c r="AK32" s="181" t="s">
        <v>18</v>
      </c>
      <c r="AL32" s="183" t="s">
        <v>705</v>
      </c>
      <c r="AM32" s="183" t="s">
        <v>706</v>
      </c>
      <c r="AN32" s="183" t="s">
        <v>583</v>
      </c>
      <c r="AO32" s="176" t="s">
        <v>646</v>
      </c>
      <c r="AP32" s="113">
        <v>7</v>
      </c>
      <c r="AQ32" s="183" t="s">
        <v>700</v>
      </c>
      <c r="AR32" s="183" t="s">
        <v>550</v>
      </c>
      <c r="AS32" s="183" t="s">
        <v>623</v>
      </c>
    </row>
    <row r="33" spans="1:45" s="184" customFormat="1" ht="28.5" customHeight="1" x14ac:dyDescent="0.25">
      <c r="A33" s="118" t="s">
        <v>31</v>
      </c>
      <c r="B33" s="180">
        <v>0</v>
      </c>
      <c r="C33" s="180">
        <v>0</v>
      </c>
      <c r="D33" s="180">
        <v>1</v>
      </c>
      <c r="E33" s="180">
        <v>1</v>
      </c>
      <c r="F33" s="180">
        <v>1</v>
      </c>
      <c r="G33" s="180">
        <v>1</v>
      </c>
      <c r="H33" s="180">
        <v>1</v>
      </c>
      <c r="I33" s="180">
        <v>1</v>
      </c>
      <c r="J33" s="180">
        <v>2</v>
      </c>
      <c r="K33" s="180">
        <v>2</v>
      </c>
      <c r="L33" s="180">
        <v>0</v>
      </c>
      <c r="M33" s="180">
        <v>2</v>
      </c>
      <c r="N33" s="180">
        <v>0</v>
      </c>
      <c r="O33" s="180">
        <v>1</v>
      </c>
      <c r="P33" s="180">
        <v>1</v>
      </c>
      <c r="Q33" s="180">
        <v>1</v>
      </c>
      <c r="R33" s="180">
        <v>1</v>
      </c>
      <c r="S33" s="180">
        <v>1</v>
      </c>
      <c r="T33" s="180">
        <v>1</v>
      </c>
      <c r="U33" s="180">
        <v>0</v>
      </c>
      <c r="V33" s="180">
        <v>0</v>
      </c>
      <c r="W33" s="180">
        <v>0</v>
      </c>
      <c r="X33" s="180">
        <v>0</v>
      </c>
      <c r="Y33" s="180">
        <v>0</v>
      </c>
      <c r="Z33" s="180">
        <v>4</v>
      </c>
      <c r="AA33" s="180">
        <v>0</v>
      </c>
      <c r="AB33" s="180">
        <v>2</v>
      </c>
      <c r="AC33" s="180">
        <v>1</v>
      </c>
      <c r="AD33" s="180">
        <v>0</v>
      </c>
      <c r="AE33" s="180">
        <v>2</v>
      </c>
      <c r="AF33" s="180">
        <v>0</v>
      </c>
      <c r="AG33" s="180">
        <v>5</v>
      </c>
      <c r="AH33" s="180">
        <f t="shared" si="0"/>
        <v>32</v>
      </c>
      <c r="AI33" s="181">
        <v>14</v>
      </c>
      <c r="AJ33" s="182">
        <f t="shared" si="1"/>
        <v>0.48484848484848486</v>
      </c>
      <c r="AK33" s="181" t="s">
        <v>18</v>
      </c>
      <c r="AL33" s="139" t="s">
        <v>798</v>
      </c>
      <c r="AM33" s="139" t="s">
        <v>612</v>
      </c>
      <c r="AN33" s="139" t="s">
        <v>598</v>
      </c>
      <c r="AO33" s="176" t="s">
        <v>661</v>
      </c>
      <c r="AP33" s="113">
        <v>7</v>
      </c>
      <c r="AQ33" s="139" t="s">
        <v>1448</v>
      </c>
      <c r="AR33" s="139" t="s">
        <v>523</v>
      </c>
      <c r="AS33" s="139" t="s">
        <v>1443</v>
      </c>
    </row>
    <row r="34" spans="1:45" s="184" customFormat="1" ht="15.75" customHeight="1" x14ac:dyDescent="0.25">
      <c r="A34" s="118" t="s">
        <v>90</v>
      </c>
      <c r="B34" s="180">
        <v>0</v>
      </c>
      <c r="C34" s="180">
        <v>0</v>
      </c>
      <c r="D34" s="180">
        <v>1</v>
      </c>
      <c r="E34" s="180">
        <v>1</v>
      </c>
      <c r="F34" s="180">
        <v>1</v>
      </c>
      <c r="G34" s="180">
        <v>1</v>
      </c>
      <c r="H34" s="180">
        <v>1</v>
      </c>
      <c r="I34" s="180">
        <v>1</v>
      </c>
      <c r="J34" s="180">
        <v>1</v>
      </c>
      <c r="K34" s="180">
        <v>1</v>
      </c>
      <c r="L34" s="180">
        <v>2</v>
      </c>
      <c r="M34" s="180">
        <v>2</v>
      </c>
      <c r="N34" s="180">
        <v>0</v>
      </c>
      <c r="O34" s="180">
        <v>1</v>
      </c>
      <c r="P34" s="180">
        <v>0</v>
      </c>
      <c r="Q34" s="180">
        <v>0</v>
      </c>
      <c r="R34" s="180">
        <v>1</v>
      </c>
      <c r="S34" s="180">
        <v>0</v>
      </c>
      <c r="T34" s="180">
        <v>1</v>
      </c>
      <c r="U34" s="180">
        <v>0</v>
      </c>
      <c r="V34" s="180">
        <v>2</v>
      </c>
      <c r="W34" s="180">
        <v>0</v>
      </c>
      <c r="X34" s="180">
        <v>0</v>
      </c>
      <c r="Y34" s="180">
        <v>0</v>
      </c>
      <c r="Z34" s="180">
        <v>2</v>
      </c>
      <c r="AA34" s="180">
        <v>2</v>
      </c>
      <c r="AB34" s="180">
        <v>2</v>
      </c>
      <c r="AC34" s="180">
        <v>0</v>
      </c>
      <c r="AD34" s="180">
        <v>0</v>
      </c>
      <c r="AE34" s="180">
        <v>2</v>
      </c>
      <c r="AF34" s="180">
        <v>1</v>
      </c>
      <c r="AG34" s="180">
        <v>6</v>
      </c>
      <c r="AH34" s="180">
        <f t="shared" si="0"/>
        <v>32</v>
      </c>
      <c r="AI34" s="181">
        <v>14</v>
      </c>
      <c r="AJ34" s="182">
        <f t="shared" si="1"/>
        <v>0.48484848484848486</v>
      </c>
      <c r="AK34" s="181" t="s">
        <v>18</v>
      </c>
      <c r="AL34" s="183" t="s">
        <v>789</v>
      </c>
      <c r="AM34" s="183" t="s">
        <v>725</v>
      </c>
      <c r="AN34" s="183" t="s">
        <v>600</v>
      </c>
      <c r="AO34" s="176" t="s">
        <v>662</v>
      </c>
      <c r="AP34" s="113">
        <v>7</v>
      </c>
      <c r="AQ34" s="183" t="s">
        <v>790</v>
      </c>
      <c r="AR34" s="183" t="s">
        <v>537</v>
      </c>
      <c r="AS34" s="183" t="s">
        <v>770</v>
      </c>
    </row>
    <row r="35" spans="1:45" s="184" customFormat="1" ht="15.75" customHeight="1" x14ac:dyDescent="0.25">
      <c r="A35" s="118" t="s">
        <v>83</v>
      </c>
      <c r="B35" s="180">
        <v>1</v>
      </c>
      <c r="C35" s="180">
        <v>0</v>
      </c>
      <c r="D35" s="180">
        <v>1</v>
      </c>
      <c r="E35" s="180">
        <v>1</v>
      </c>
      <c r="F35" s="180">
        <v>1</v>
      </c>
      <c r="G35" s="180">
        <v>1</v>
      </c>
      <c r="H35" s="180">
        <v>0</v>
      </c>
      <c r="I35" s="180">
        <v>1</v>
      </c>
      <c r="J35" s="180">
        <v>1</v>
      </c>
      <c r="K35" s="180">
        <v>2</v>
      </c>
      <c r="L35" s="180">
        <v>2</v>
      </c>
      <c r="M35" s="180">
        <v>1</v>
      </c>
      <c r="N35" s="180">
        <v>0</v>
      </c>
      <c r="O35" s="180">
        <v>1</v>
      </c>
      <c r="P35" s="180">
        <v>1</v>
      </c>
      <c r="Q35" s="180">
        <v>1</v>
      </c>
      <c r="R35" s="180">
        <v>1</v>
      </c>
      <c r="S35" s="180">
        <v>0</v>
      </c>
      <c r="T35" s="180">
        <v>1</v>
      </c>
      <c r="U35" s="180">
        <v>1</v>
      </c>
      <c r="V35" s="180">
        <v>0</v>
      </c>
      <c r="W35" s="180">
        <v>0</v>
      </c>
      <c r="X35" s="180">
        <v>1</v>
      </c>
      <c r="Y35" s="180">
        <v>0</v>
      </c>
      <c r="Z35" s="180">
        <v>2</v>
      </c>
      <c r="AA35" s="180">
        <v>2</v>
      </c>
      <c r="AB35" s="180">
        <v>0</v>
      </c>
      <c r="AC35" s="180">
        <v>1</v>
      </c>
      <c r="AD35" s="180">
        <v>0</v>
      </c>
      <c r="AE35" s="180">
        <v>0</v>
      </c>
      <c r="AF35" s="180">
        <v>0</v>
      </c>
      <c r="AG35" s="180">
        <v>8</v>
      </c>
      <c r="AH35" s="180">
        <f t="shared" si="0"/>
        <v>32</v>
      </c>
      <c r="AI35" s="181">
        <v>14</v>
      </c>
      <c r="AJ35" s="182">
        <f t="shared" si="1"/>
        <v>0.48484848484848486</v>
      </c>
      <c r="AK35" s="181" t="s">
        <v>18</v>
      </c>
      <c r="AL35" s="183" t="s">
        <v>573</v>
      </c>
      <c r="AM35" s="183" t="s">
        <v>553</v>
      </c>
      <c r="AN35" s="183" t="s">
        <v>574</v>
      </c>
      <c r="AO35" s="176" t="s">
        <v>578</v>
      </c>
      <c r="AP35" s="113">
        <v>7</v>
      </c>
      <c r="AQ35" s="183" t="s">
        <v>575</v>
      </c>
      <c r="AR35" s="183" t="s">
        <v>576</v>
      </c>
      <c r="AS35" s="183" t="s">
        <v>577</v>
      </c>
    </row>
    <row r="36" spans="1:45" s="184" customFormat="1" ht="15.75" customHeight="1" x14ac:dyDescent="0.25">
      <c r="A36" s="118" t="s">
        <v>51</v>
      </c>
      <c r="B36" s="180">
        <v>0</v>
      </c>
      <c r="C36" s="180">
        <v>0</v>
      </c>
      <c r="D36" s="180">
        <v>1</v>
      </c>
      <c r="E36" s="180">
        <v>1</v>
      </c>
      <c r="F36" s="180">
        <v>1</v>
      </c>
      <c r="G36" s="180">
        <v>0</v>
      </c>
      <c r="H36" s="180">
        <v>0</v>
      </c>
      <c r="I36" s="180">
        <v>1</v>
      </c>
      <c r="J36" s="180">
        <v>2</v>
      </c>
      <c r="K36" s="180">
        <v>2</v>
      </c>
      <c r="L36" s="180">
        <v>2</v>
      </c>
      <c r="M36" s="180">
        <v>2</v>
      </c>
      <c r="N36" s="180">
        <v>0</v>
      </c>
      <c r="O36" s="180">
        <v>1</v>
      </c>
      <c r="P36" s="180">
        <v>1</v>
      </c>
      <c r="Q36" s="180">
        <v>1</v>
      </c>
      <c r="R36" s="180">
        <v>1</v>
      </c>
      <c r="S36" s="180">
        <v>1</v>
      </c>
      <c r="T36" s="180">
        <v>0</v>
      </c>
      <c r="U36" s="180">
        <v>1</v>
      </c>
      <c r="V36" s="180">
        <v>1</v>
      </c>
      <c r="W36" s="180">
        <v>0</v>
      </c>
      <c r="X36" s="180">
        <v>1</v>
      </c>
      <c r="Y36" s="180">
        <v>0</v>
      </c>
      <c r="Z36" s="180">
        <v>4</v>
      </c>
      <c r="AA36" s="180">
        <v>0</v>
      </c>
      <c r="AB36" s="180">
        <v>2</v>
      </c>
      <c r="AC36" s="180">
        <v>0</v>
      </c>
      <c r="AD36" s="180">
        <v>0</v>
      </c>
      <c r="AE36" s="180">
        <v>0</v>
      </c>
      <c r="AF36" s="180">
        <v>4</v>
      </c>
      <c r="AG36" s="180">
        <v>1</v>
      </c>
      <c r="AH36" s="180">
        <f t="shared" si="0"/>
        <v>31</v>
      </c>
      <c r="AI36" s="181">
        <v>15</v>
      </c>
      <c r="AJ36" s="182">
        <f t="shared" si="1"/>
        <v>0.46969696969696972</v>
      </c>
      <c r="AK36" s="181" t="s">
        <v>18</v>
      </c>
      <c r="AL36" s="183" t="s">
        <v>707</v>
      </c>
      <c r="AM36" s="183" t="s">
        <v>708</v>
      </c>
      <c r="AN36" s="183" t="s">
        <v>709</v>
      </c>
      <c r="AO36" s="176" t="s">
        <v>646</v>
      </c>
      <c r="AP36" s="113">
        <v>7</v>
      </c>
      <c r="AQ36" s="183" t="s">
        <v>713</v>
      </c>
      <c r="AR36" s="183" t="s">
        <v>714</v>
      </c>
      <c r="AS36" s="183" t="s">
        <v>532</v>
      </c>
    </row>
    <row r="37" spans="1:45" s="184" customFormat="1" ht="15.75" customHeight="1" x14ac:dyDescent="0.25">
      <c r="A37" s="118" t="s">
        <v>48</v>
      </c>
      <c r="B37" s="180">
        <v>1</v>
      </c>
      <c r="C37" s="180">
        <v>0</v>
      </c>
      <c r="D37" s="180">
        <v>1</v>
      </c>
      <c r="E37" s="180">
        <v>1</v>
      </c>
      <c r="F37" s="180">
        <v>0</v>
      </c>
      <c r="G37" s="180">
        <v>1</v>
      </c>
      <c r="H37" s="180">
        <v>1</v>
      </c>
      <c r="I37" s="180">
        <v>1</v>
      </c>
      <c r="J37" s="180">
        <v>2</v>
      </c>
      <c r="K37" s="180">
        <v>2</v>
      </c>
      <c r="L37" s="180">
        <v>2</v>
      </c>
      <c r="M37" s="180">
        <v>2</v>
      </c>
      <c r="N37" s="180">
        <v>0</v>
      </c>
      <c r="O37" s="180">
        <v>0</v>
      </c>
      <c r="P37" s="180">
        <v>1</v>
      </c>
      <c r="Q37" s="180">
        <v>1</v>
      </c>
      <c r="R37" s="180">
        <v>1</v>
      </c>
      <c r="S37" s="180">
        <v>0</v>
      </c>
      <c r="T37" s="180">
        <v>0</v>
      </c>
      <c r="U37" s="180">
        <v>1</v>
      </c>
      <c r="V37" s="180">
        <v>0</v>
      </c>
      <c r="W37" s="180">
        <v>0</v>
      </c>
      <c r="X37" s="180">
        <v>0</v>
      </c>
      <c r="Y37" s="180">
        <v>0</v>
      </c>
      <c r="Z37" s="180">
        <v>4</v>
      </c>
      <c r="AA37" s="180">
        <v>0</v>
      </c>
      <c r="AB37" s="180">
        <v>1</v>
      </c>
      <c r="AC37" s="180">
        <v>1</v>
      </c>
      <c r="AD37" s="180">
        <v>0</v>
      </c>
      <c r="AE37" s="180">
        <v>0</v>
      </c>
      <c r="AF37" s="180">
        <v>4</v>
      </c>
      <c r="AG37" s="180">
        <v>3</v>
      </c>
      <c r="AH37" s="180">
        <f t="shared" si="0"/>
        <v>31</v>
      </c>
      <c r="AI37" s="181">
        <v>15</v>
      </c>
      <c r="AJ37" s="182">
        <f t="shared" si="1"/>
        <v>0.46969696969696972</v>
      </c>
      <c r="AK37" s="181" t="s">
        <v>18</v>
      </c>
      <c r="AL37" s="183" t="s">
        <v>794</v>
      </c>
      <c r="AM37" s="183" t="s">
        <v>795</v>
      </c>
      <c r="AN37" s="183" t="s">
        <v>551</v>
      </c>
      <c r="AO37" s="176" t="s">
        <v>645</v>
      </c>
      <c r="AP37" s="113">
        <v>7</v>
      </c>
      <c r="AQ37" s="183" t="s">
        <v>796</v>
      </c>
      <c r="AR37" s="183" t="s">
        <v>797</v>
      </c>
      <c r="AS37" s="183" t="s">
        <v>776</v>
      </c>
    </row>
    <row r="38" spans="1:45" s="184" customFormat="1" ht="15.75" customHeight="1" x14ac:dyDescent="0.25">
      <c r="A38" s="65" t="s">
        <v>49</v>
      </c>
      <c r="B38" s="185">
        <v>0</v>
      </c>
      <c r="C38" s="185">
        <v>0</v>
      </c>
      <c r="D38" s="185">
        <v>1</v>
      </c>
      <c r="E38" s="185">
        <v>1</v>
      </c>
      <c r="F38" s="185">
        <v>1</v>
      </c>
      <c r="G38" s="185">
        <v>0</v>
      </c>
      <c r="H38" s="185">
        <v>0</v>
      </c>
      <c r="I38" s="185">
        <v>1</v>
      </c>
      <c r="J38" s="186">
        <v>2</v>
      </c>
      <c r="K38" s="186">
        <v>2</v>
      </c>
      <c r="L38" s="186">
        <v>2</v>
      </c>
      <c r="M38" s="186">
        <v>2</v>
      </c>
      <c r="N38" s="185">
        <v>1</v>
      </c>
      <c r="O38" s="185">
        <v>1</v>
      </c>
      <c r="P38" s="185">
        <v>1</v>
      </c>
      <c r="Q38" s="185">
        <v>1</v>
      </c>
      <c r="R38" s="185">
        <v>1</v>
      </c>
      <c r="S38" s="185">
        <v>1</v>
      </c>
      <c r="T38" s="185">
        <v>1</v>
      </c>
      <c r="U38" s="185">
        <v>1</v>
      </c>
      <c r="V38" s="186">
        <v>0</v>
      </c>
      <c r="W38" s="186">
        <v>0</v>
      </c>
      <c r="X38" s="186">
        <v>1</v>
      </c>
      <c r="Y38" s="186">
        <v>0</v>
      </c>
      <c r="Z38" s="187">
        <v>4</v>
      </c>
      <c r="AA38" s="187">
        <v>0</v>
      </c>
      <c r="AB38" s="187">
        <v>1</v>
      </c>
      <c r="AC38" s="188">
        <v>1</v>
      </c>
      <c r="AD38" s="188">
        <v>0</v>
      </c>
      <c r="AE38" s="188">
        <v>0</v>
      </c>
      <c r="AF38" s="188">
        <v>0</v>
      </c>
      <c r="AG38" s="187">
        <v>3</v>
      </c>
      <c r="AH38" s="187">
        <f t="shared" si="0"/>
        <v>30</v>
      </c>
      <c r="AI38" s="189">
        <v>16</v>
      </c>
      <c r="AJ38" s="190">
        <f t="shared" si="1"/>
        <v>0.45454545454545453</v>
      </c>
      <c r="AK38" s="191" t="s">
        <v>19</v>
      </c>
      <c r="AL38" s="192" t="s">
        <v>701</v>
      </c>
      <c r="AM38" s="192" t="s">
        <v>702</v>
      </c>
      <c r="AN38" s="192" t="s">
        <v>703</v>
      </c>
      <c r="AO38" s="151" t="s">
        <v>646</v>
      </c>
      <c r="AP38" s="16">
        <v>7</v>
      </c>
      <c r="AQ38" s="192" t="s">
        <v>700</v>
      </c>
      <c r="AR38" s="192" t="s">
        <v>550</v>
      </c>
      <c r="AS38" s="192" t="s">
        <v>623</v>
      </c>
    </row>
    <row r="39" spans="1:45" s="184" customFormat="1" ht="15.75" customHeight="1" x14ac:dyDescent="0.25">
      <c r="A39" s="65" t="s">
        <v>50</v>
      </c>
      <c r="B39" s="185">
        <v>0</v>
      </c>
      <c r="C39" s="185">
        <v>0</v>
      </c>
      <c r="D39" s="185">
        <v>1</v>
      </c>
      <c r="E39" s="185">
        <v>1</v>
      </c>
      <c r="F39" s="185">
        <v>0</v>
      </c>
      <c r="G39" s="185">
        <v>0</v>
      </c>
      <c r="H39" s="185">
        <v>1</v>
      </c>
      <c r="I39" s="185">
        <v>0</v>
      </c>
      <c r="J39" s="186">
        <v>2</v>
      </c>
      <c r="K39" s="186">
        <v>2</v>
      </c>
      <c r="L39" s="186">
        <v>0</v>
      </c>
      <c r="M39" s="186">
        <v>2</v>
      </c>
      <c r="N39" s="185">
        <v>1</v>
      </c>
      <c r="O39" s="185">
        <v>1</v>
      </c>
      <c r="P39" s="185">
        <v>1</v>
      </c>
      <c r="Q39" s="185">
        <v>1</v>
      </c>
      <c r="R39" s="185">
        <v>1</v>
      </c>
      <c r="S39" s="185">
        <v>1</v>
      </c>
      <c r="T39" s="185">
        <v>1</v>
      </c>
      <c r="U39" s="185">
        <v>1</v>
      </c>
      <c r="V39" s="186">
        <v>1</v>
      </c>
      <c r="W39" s="186">
        <v>0</v>
      </c>
      <c r="X39" s="186">
        <v>1</v>
      </c>
      <c r="Y39" s="186">
        <v>0</v>
      </c>
      <c r="Z39" s="187">
        <v>4</v>
      </c>
      <c r="AA39" s="187">
        <v>0</v>
      </c>
      <c r="AB39" s="187">
        <v>0</v>
      </c>
      <c r="AC39" s="188">
        <v>1</v>
      </c>
      <c r="AD39" s="188">
        <v>0</v>
      </c>
      <c r="AE39" s="188">
        <v>0</v>
      </c>
      <c r="AF39" s="188">
        <v>1</v>
      </c>
      <c r="AG39" s="187">
        <v>5</v>
      </c>
      <c r="AH39" s="187">
        <f t="shared" ref="AH39:AH70" si="2">SUM(B39:AG39)</f>
        <v>30</v>
      </c>
      <c r="AI39" s="189">
        <v>16</v>
      </c>
      <c r="AJ39" s="190">
        <f t="shared" ref="AJ39:AJ70" si="3">AH39/66</f>
        <v>0.45454545454545453</v>
      </c>
      <c r="AK39" s="191" t="s">
        <v>19</v>
      </c>
      <c r="AL39" s="192" t="s">
        <v>698</v>
      </c>
      <c r="AM39" s="192" t="s">
        <v>699</v>
      </c>
      <c r="AN39" s="192" t="s">
        <v>569</v>
      </c>
      <c r="AO39" s="151" t="s">
        <v>646</v>
      </c>
      <c r="AP39" s="16">
        <v>7</v>
      </c>
      <c r="AQ39" s="192" t="s">
        <v>700</v>
      </c>
      <c r="AR39" s="192" t="s">
        <v>550</v>
      </c>
      <c r="AS39" s="192" t="s">
        <v>623</v>
      </c>
    </row>
    <row r="40" spans="1:45" s="184" customFormat="1" ht="15.75" customHeight="1" x14ac:dyDescent="0.25">
      <c r="A40" s="65" t="s">
        <v>89</v>
      </c>
      <c r="B40" s="187">
        <v>1</v>
      </c>
      <c r="C40" s="187">
        <v>0</v>
      </c>
      <c r="D40" s="187">
        <v>1</v>
      </c>
      <c r="E40" s="187">
        <v>1</v>
      </c>
      <c r="F40" s="187">
        <v>0</v>
      </c>
      <c r="G40" s="187">
        <v>0</v>
      </c>
      <c r="H40" s="187">
        <v>1</v>
      </c>
      <c r="I40" s="187">
        <v>1</v>
      </c>
      <c r="J40" s="186">
        <v>1</v>
      </c>
      <c r="K40" s="186">
        <v>2</v>
      </c>
      <c r="L40" s="186">
        <v>2</v>
      </c>
      <c r="M40" s="186">
        <v>2</v>
      </c>
      <c r="N40" s="187">
        <v>1</v>
      </c>
      <c r="O40" s="187">
        <v>1</v>
      </c>
      <c r="P40" s="187">
        <v>1</v>
      </c>
      <c r="Q40" s="187">
        <v>1</v>
      </c>
      <c r="R40" s="187">
        <v>1</v>
      </c>
      <c r="S40" s="187">
        <v>1</v>
      </c>
      <c r="T40" s="187">
        <v>1</v>
      </c>
      <c r="U40" s="187">
        <v>0</v>
      </c>
      <c r="V40" s="186">
        <v>0</v>
      </c>
      <c r="W40" s="186">
        <v>0</v>
      </c>
      <c r="X40" s="186">
        <v>0</v>
      </c>
      <c r="Y40" s="186">
        <v>0</v>
      </c>
      <c r="Z40" s="185">
        <v>2</v>
      </c>
      <c r="AA40" s="185">
        <v>0</v>
      </c>
      <c r="AB40" s="185">
        <v>4</v>
      </c>
      <c r="AC40" s="186">
        <v>0</v>
      </c>
      <c r="AD40" s="186">
        <v>0</v>
      </c>
      <c r="AE40" s="186">
        <v>0</v>
      </c>
      <c r="AF40" s="186">
        <v>1</v>
      </c>
      <c r="AG40" s="187">
        <v>4</v>
      </c>
      <c r="AH40" s="187">
        <f t="shared" si="2"/>
        <v>30</v>
      </c>
      <c r="AI40" s="189">
        <v>16</v>
      </c>
      <c r="AJ40" s="190">
        <f t="shared" si="3"/>
        <v>0.45454545454545453</v>
      </c>
      <c r="AK40" s="191" t="s">
        <v>19</v>
      </c>
      <c r="AL40" s="192" t="s">
        <v>793</v>
      </c>
      <c r="AM40" s="192" t="s">
        <v>580</v>
      </c>
      <c r="AN40" s="192" t="s">
        <v>600</v>
      </c>
      <c r="AO40" s="151" t="s">
        <v>662</v>
      </c>
      <c r="AP40" s="16">
        <v>7</v>
      </c>
      <c r="AQ40" s="192" t="s">
        <v>790</v>
      </c>
      <c r="AR40" s="192" t="s">
        <v>537</v>
      </c>
      <c r="AS40" s="192" t="s">
        <v>770</v>
      </c>
    </row>
    <row r="41" spans="1:45" s="184" customFormat="1" ht="15.75" customHeight="1" x14ac:dyDescent="0.25">
      <c r="A41" s="65" t="s">
        <v>66</v>
      </c>
      <c r="B41" s="185">
        <v>0</v>
      </c>
      <c r="C41" s="185">
        <v>1</v>
      </c>
      <c r="D41" s="185">
        <v>1</v>
      </c>
      <c r="E41" s="185">
        <v>1</v>
      </c>
      <c r="F41" s="185">
        <v>0</v>
      </c>
      <c r="G41" s="185">
        <v>1</v>
      </c>
      <c r="H41" s="185">
        <v>1</v>
      </c>
      <c r="I41" s="185">
        <v>1</v>
      </c>
      <c r="J41" s="186">
        <v>2</v>
      </c>
      <c r="K41" s="186">
        <v>2</v>
      </c>
      <c r="L41" s="186">
        <v>1</v>
      </c>
      <c r="M41" s="186">
        <v>1</v>
      </c>
      <c r="N41" s="185">
        <v>1</v>
      </c>
      <c r="O41" s="185">
        <v>1</v>
      </c>
      <c r="P41" s="185">
        <v>1</v>
      </c>
      <c r="Q41" s="185">
        <v>1</v>
      </c>
      <c r="R41" s="185">
        <v>1</v>
      </c>
      <c r="S41" s="185">
        <v>1</v>
      </c>
      <c r="T41" s="185">
        <v>1</v>
      </c>
      <c r="U41" s="185">
        <v>1</v>
      </c>
      <c r="V41" s="186">
        <v>0</v>
      </c>
      <c r="W41" s="186">
        <v>0</v>
      </c>
      <c r="X41" s="186">
        <v>1</v>
      </c>
      <c r="Y41" s="186">
        <v>1</v>
      </c>
      <c r="Z41" s="187">
        <v>0</v>
      </c>
      <c r="AA41" s="187">
        <v>2</v>
      </c>
      <c r="AB41" s="187">
        <v>0</v>
      </c>
      <c r="AC41" s="188">
        <v>0</v>
      </c>
      <c r="AD41" s="188">
        <v>1</v>
      </c>
      <c r="AE41" s="188">
        <v>0</v>
      </c>
      <c r="AF41" s="188">
        <v>1</v>
      </c>
      <c r="AG41" s="187">
        <v>4</v>
      </c>
      <c r="AH41" s="187">
        <f t="shared" si="2"/>
        <v>30</v>
      </c>
      <c r="AI41" s="189">
        <v>16</v>
      </c>
      <c r="AJ41" s="190">
        <f t="shared" si="3"/>
        <v>0.45454545454545453</v>
      </c>
      <c r="AK41" s="191" t="s">
        <v>19</v>
      </c>
      <c r="AL41" s="149" t="s">
        <v>1252</v>
      </c>
      <c r="AM41" s="149" t="s">
        <v>527</v>
      </c>
      <c r="AN41" s="149" t="s">
        <v>598</v>
      </c>
      <c r="AO41" s="151" t="s">
        <v>651</v>
      </c>
      <c r="AP41" s="16">
        <v>7</v>
      </c>
      <c r="AQ41" s="192" t="s">
        <v>1141</v>
      </c>
      <c r="AR41" s="192" t="s">
        <v>639</v>
      </c>
      <c r="AS41" s="192" t="s">
        <v>1028</v>
      </c>
    </row>
    <row r="42" spans="1:45" s="184" customFormat="1" ht="15.75" customHeight="1" x14ac:dyDescent="0.25">
      <c r="A42" s="65" t="s">
        <v>37</v>
      </c>
      <c r="B42" s="185">
        <v>0</v>
      </c>
      <c r="C42" s="185">
        <v>0</v>
      </c>
      <c r="D42" s="185">
        <v>1</v>
      </c>
      <c r="E42" s="185">
        <v>0</v>
      </c>
      <c r="F42" s="185">
        <v>0</v>
      </c>
      <c r="G42" s="185">
        <v>0</v>
      </c>
      <c r="H42" s="185">
        <v>1</v>
      </c>
      <c r="I42" s="185">
        <v>1</v>
      </c>
      <c r="J42" s="186">
        <v>1</v>
      </c>
      <c r="K42" s="186">
        <v>2</v>
      </c>
      <c r="L42" s="186">
        <v>0</v>
      </c>
      <c r="M42" s="186">
        <v>2</v>
      </c>
      <c r="N42" s="185">
        <v>0</v>
      </c>
      <c r="O42" s="185">
        <v>1</v>
      </c>
      <c r="P42" s="185">
        <v>1</v>
      </c>
      <c r="Q42" s="185">
        <v>1</v>
      </c>
      <c r="R42" s="185">
        <v>1</v>
      </c>
      <c r="S42" s="185">
        <v>1</v>
      </c>
      <c r="T42" s="185">
        <v>1</v>
      </c>
      <c r="U42" s="185">
        <v>0</v>
      </c>
      <c r="V42" s="186">
        <v>2</v>
      </c>
      <c r="W42" s="186">
        <v>0</v>
      </c>
      <c r="X42" s="186">
        <v>0</v>
      </c>
      <c r="Y42" s="186">
        <v>0</v>
      </c>
      <c r="Z42" s="187">
        <v>2</v>
      </c>
      <c r="AA42" s="187">
        <v>0</v>
      </c>
      <c r="AB42" s="187">
        <v>0</v>
      </c>
      <c r="AC42" s="188">
        <v>0</v>
      </c>
      <c r="AD42" s="188">
        <v>0</v>
      </c>
      <c r="AE42" s="188">
        <v>4</v>
      </c>
      <c r="AF42" s="188">
        <v>1</v>
      </c>
      <c r="AG42" s="187">
        <v>6</v>
      </c>
      <c r="AH42" s="187">
        <f t="shared" si="2"/>
        <v>29</v>
      </c>
      <c r="AI42" s="189">
        <v>17</v>
      </c>
      <c r="AJ42" s="190">
        <f t="shared" si="3"/>
        <v>0.43939393939393939</v>
      </c>
      <c r="AK42" s="191" t="s">
        <v>19</v>
      </c>
      <c r="AL42" s="192" t="s">
        <v>771</v>
      </c>
      <c r="AM42" s="192" t="s">
        <v>537</v>
      </c>
      <c r="AN42" s="192" t="s">
        <v>615</v>
      </c>
      <c r="AO42" s="151" t="s">
        <v>666</v>
      </c>
      <c r="AP42" s="16">
        <v>7</v>
      </c>
      <c r="AQ42" s="192" t="s">
        <v>710</v>
      </c>
      <c r="AR42" s="192" t="s">
        <v>556</v>
      </c>
      <c r="AS42" s="192" t="s">
        <v>554</v>
      </c>
    </row>
    <row r="43" spans="1:45" s="184" customFormat="1" ht="15.75" customHeight="1" x14ac:dyDescent="0.25">
      <c r="A43" s="65" t="s">
        <v>46</v>
      </c>
      <c r="B43" s="185">
        <v>0</v>
      </c>
      <c r="C43" s="185">
        <v>0</v>
      </c>
      <c r="D43" s="185">
        <v>0</v>
      </c>
      <c r="E43" s="185">
        <v>1</v>
      </c>
      <c r="F43" s="185">
        <v>1</v>
      </c>
      <c r="G43" s="185">
        <v>0</v>
      </c>
      <c r="H43" s="185">
        <v>1</v>
      </c>
      <c r="I43" s="185">
        <v>1</v>
      </c>
      <c r="J43" s="186">
        <v>1</v>
      </c>
      <c r="K43" s="186">
        <v>1</v>
      </c>
      <c r="L43" s="186">
        <v>2</v>
      </c>
      <c r="M43" s="186">
        <v>2</v>
      </c>
      <c r="N43" s="185">
        <v>1</v>
      </c>
      <c r="O43" s="185">
        <v>0</v>
      </c>
      <c r="P43" s="185">
        <v>1</v>
      </c>
      <c r="Q43" s="185">
        <v>1</v>
      </c>
      <c r="R43" s="185">
        <v>1</v>
      </c>
      <c r="S43" s="185">
        <v>1</v>
      </c>
      <c r="T43" s="185">
        <v>1</v>
      </c>
      <c r="U43" s="185">
        <v>0</v>
      </c>
      <c r="V43" s="186">
        <v>1</v>
      </c>
      <c r="W43" s="186">
        <v>0</v>
      </c>
      <c r="X43" s="186">
        <v>1</v>
      </c>
      <c r="Y43" s="186">
        <v>1</v>
      </c>
      <c r="Z43" s="187">
        <v>4</v>
      </c>
      <c r="AA43" s="187">
        <v>0</v>
      </c>
      <c r="AB43" s="187">
        <v>0</v>
      </c>
      <c r="AC43" s="188">
        <v>1</v>
      </c>
      <c r="AD43" s="188">
        <v>0</v>
      </c>
      <c r="AE43" s="188">
        <v>2</v>
      </c>
      <c r="AF43" s="188">
        <v>1</v>
      </c>
      <c r="AG43" s="187">
        <v>1</v>
      </c>
      <c r="AH43" s="187">
        <f t="shared" si="2"/>
        <v>28</v>
      </c>
      <c r="AI43" s="189">
        <v>18</v>
      </c>
      <c r="AJ43" s="190">
        <f t="shared" si="3"/>
        <v>0.42424242424242425</v>
      </c>
      <c r="AK43" s="191" t="s">
        <v>19</v>
      </c>
      <c r="AL43" s="192" t="s">
        <v>530</v>
      </c>
      <c r="AM43" s="192" t="s">
        <v>531</v>
      </c>
      <c r="AN43" s="192" t="s">
        <v>532</v>
      </c>
      <c r="AO43" s="151" t="s">
        <v>529</v>
      </c>
      <c r="AP43" s="16">
        <v>7</v>
      </c>
      <c r="AQ43" s="192" t="s">
        <v>526</v>
      </c>
      <c r="AR43" s="192" t="s">
        <v>527</v>
      </c>
      <c r="AS43" s="192" t="s">
        <v>528</v>
      </c>
    </row>
    <row r="44" spans="1:45" s="184" customFormat="1" ht="15.75" customHeight="1" x14ac:dyDescent="0.25">
      <c r="A44" s="65" t="s">
        <v>104</v>
      </c>
      <c r="B44" s="187">
        <v>1</v>
      </c>
      <c r="C44" s="187">
        <v>0</v>
      </c>
      <c r="D44" s="187">
        <v>1</v>
      </c>
      <c r="E44" s="187">
        <v>1</v>
      </c>
      <c r="F44" s="187">
        <v>0</v>
      </c>
      <c r="G44" s="187">
        <v>0</v>
      </c>
      <c r="H44" s="187">
        <v>0</v>
      </c>
      <c r="I44" s="187">
        <v>0</v>
      </c>
      <c r="J44" s="186">
        <v>0</v>
      </c>
      <c r="K44" s="186">
        <v>0</v>
      </c>
      <c r="L44" s="186">
        <v>0</v>
      </c>
      <c r="M44" s="186">
        <v>0</v>
      </c>
      <c r="N44" s="187">
        <v>0</v>
      </c>
      <c r="O44" s="187">
        <v>1</v>
      </c>
      <c r="P44" s="187">
        <v>1</v>
      </c>
      <c r="Q44" s="187">
        <v>1</v>
      </c>
      <c r="R44" s="187">
        <v>1</v>
      </c>
      <c r="S44" s="187">
        <v>1</v>
      </c>
      <c r="T44" s="187">
        <v>1</v>
      </c>
      <c r="U44" s="187">
        <v>0</v>
      </c>
      <c r="V44" s="186">
        <v>0</v>
      </c>
      <c r="W44" s="186">
        <v>0</v>
      </c>
      <c r="X44" s="186">
        <v>0</v>
      </c>
      <c r="Y44" s="186">
        <v>0</v>
      </c>
      <c r="Z44" s="185">
        <v>4</v>
      </c>
      <c r="AA44" s="185">
        <v>4</v>
      </c>
      <c r="AB44" s="185">
        <v>4</v>
      </c>
      <c r="AC44" s="186">
        <v>0</v>
      </c>
      <c r="AD44" s="186">
        <v>0</v>
      </c>
      <c r="AE44" s="186">
        <v>0</v>
      </c>
      <c r="AF44" s="186">
        <v>1</v>
      </c>
      <c r="AG44" s="187">
        <v>6</v>
      </c>
      <c r="AH44" s="187">
        <f t="shared" si="2"/>
        <v>28</v>
      </c>
      <c r="AI44" s="189">
        <v>18</v>
      </c>
      <c r="AJ44" s="190">
        <f t="shared" si="3"/>
        <v>0.42424242424242425</v>
      </c>
      <c r="AK44" s="191" t="s">
        <v>19</v>
      </c>
      <c r="AL44" s="151" t="s">
        <v>1440</v>
      </c>
      <c r="AM44" s="151" t="s">
        <v>537</v>
      </c>
      <c r="AN44" s="151" t="s">
        <v>615</v>
      </c>
      <c r="AO44" s="151" t="s">
        <v>665</v>
      </c>
      <c r="AP44" s="193">
        <v>7</v>
      </c>
      <c r="AQ44" s="192" t="s">
        <v>691</v>
      </c>
      <c r="AR44" s="192" t="s">
        <v>692</v>
      </c>
      <c r="AS44" s="192" t="s">
        <v>693</v>
      </c>
    </row>
    <row r="45" spans="1:45" s="184" customFormat="1" ht="15.75" customHeight="1" x14ac:dyDescent="0.25">
      <c r="A45" s="65" t="s">
        <v>43</v>
      </c>
      <c r="B45" s="185">
        <v>1</v>
      </c>
      <c r="C45" s="185">
        <v>0</v>
      </c>
      <c r="D45" s="185">
        <v>1</v>
      </c>
      <c r="E45" s="185">
        <v>1</v>
      </c>
      <c r="F45" s="185">
        <v>0</v>
      </c>
      <c r="G45" s="185">
        <v>0</v>
      </c>
      <c r="H45" s="185">
        <v>1</v>
      </c>
      <c r="I45" s="185">
        <v>1</v>
      </c>
      <c r="J45" s="186">
        <v>2</v>
      </c>
      <c r="K45" s="186">
        <v>2</v>
      </c>
      <c r="L45" s="186">
        <v>0</v>
      </c>
      <c r="M45" s="186">
        <v>2</v>
      </c>
      <c r="N45" s="185">
        <v>0</v>
      </c>
      <c r="O45" s="185">
        <v>1</v>
      </c>
      <c r="P45" s="185">
        <v>0</v>
      </c>
      <c r="Q45" s="185">
        <v>0</v>
      </c>
      <c r="R45" s="185">
        <v>1</v>
      </c>
      <c r="S45" s="185">
        <v>1</v>
      </c>
      <c r="T45" s="185">
        <v>1</v>
      </c>
      <c r="U45" s="185">
        <v>0</v>
      </c>
      <c r="V45" s="186">
        <v>0</v>
      </c>
      <c r="W45" s="186">
        <v>0</v>
      </c>
      <c r="X45" s="186">
        <v>1</v>
      </c>
      <c r="Y45" s="186">
        <v>0</v>
      </c>
      <c r="Z45" s="187">
        <v>4</v>
      </c>
      <c r="AA45" s="187">
        <v>4</v>
      </c>
      <c r="AB45" s="187">
        <v>0</v>
      </c>
      <c r="AC45" s="188">
        <v>0</v>
      </c>
      <c r="AD45" s="188">
        <v>0</v>
      </c>
      <c r="AE45" s="188">
        <v>0</v>
      </c>
      <c r="AF45" s="188">
        <v>0</v>
      </c>
      <c r="AG45" s="187">
        <v>4</v>
      </c>
      <c r="AH45" s="187">
        <f t="shared" si="2"/>
        <v>28</v>
      </c>
      <c r="AI45" s="189">
        <v>18</v>
      </c>
      <c r="AJ45" s="190">
        <f t="shared" si="3"/>
        <v>0.42424242424242425</v>
      </c>
      <c r="AK45" s="191" t="s">
        <v>19</v>
      </c>
      <c r="AL45" s="192" t="s">
        <v>596</v>
      </c>
      <c r="AM45" s="192" t="s">
        <v>597</v>
      </c>
      <c r="AN45" s="192" t="s">
        <v>598</v>
      </c>
      <c r="AO45" s="151" t="s">
        <v>644</v>
      </c>
      <c r="AP45" s="16">
        <v>7</v>
      </c>
      <c r="AQ45" s="192" t="s">
        <v>570</v>
      </c>
      <c r="AR45" s="192" t="s">
        <v>571</v>
      </c>
      <c r="AS45" s="192" t="s">
        <v>572</v>
      </c>
    </row>
    <row r="46" spans="1:45" s="196" customFormat="1" ht="15.75" customHeight="1" x14ac:dyDescent="0.25">
      <c r="A46" s="65" t="s">
        <v>95</v>
      </c>
      <c r="B46" s="187">
        <v>1</v>
      </c>
      <c r="C46" s="187">
        <v>0</v>
      </c>
      <c r="D46" s="187">
        <v>1</v>
      </c>
      <c r="E46" s="187">
        <v>0</v>
      </c>
      <c r="F46" s="187">
        <v>0</v>
      </c>
      <c r="G46" s="187">
        <v>0</v>
      </c>
      <c r="H46" s="187">
        <v>0</v>
      </c>
      <c r="I46" s="187">
        <v>1</v>
      </c>
      <c r="J46" s="186">
        <v>2</v>
      </c>
      <c r="K46" s="186">
        <v>2</v>
      </c>
      <c r="L46" s="186">
        <v>2</v>
      </c>
      <c r="M46" s="186">
        <v>2</v>
      </c>
      <c r="N46" s="187">
        <v>0</v>
      </c>
      <c r="O46" s="187">
        <v>1</v>
      </c>
      <c r="P46" s="187">
        <v>0</v>
      </c>
      <c r="Q46" s="187">
        <v>0</v>
      </c>
      <c r="R46" s="187">
        <v>0</v>
      </c>
      <c r="S46" s="187">
        <v>0</v>
      </c>
      <c r="T46" s="187">
        <v>1</v>
      </c>
      <c r="U46" s="187">
        <v>0</v>
      </c>
      <c r="V46" s="186">
        <v>1</v>
      </c>
      <c r="W46" s="186">
        <v>0</v>
      </c>
      <c r="X46" s="186">
        <v>1</v>
      </c>
      <c r="Y46" s="186">
        <v>0</v>
      </c>
      <c r="Z46" s="185">
        <v>4</v>
      </c>
      <c r="AA46" s="185">
        <v>4</v>
      </c>
      <c r="AB46" s="185">
        <v>4</v>
      </c>
      <c r="AC46" s="186">
        <v>0</v>
      </c>
      <c r="AD46" s="186">
        <v>0</v>
      </c>
      <c r="AE46" s="186">
        <v>0</v>
      </c>
      <c r="AF46" s="186">
        <v>1</v>
      </c>
      <c r="AG46" s="187">
        <v>0</v>
      </c>
      <c r="AH46" s="187">
        <f t="shared" si="2"/>
        <v>28</v>
      </c>
      <c r="AI46" s="189">
        <v>18</v>
      </c>
      <c r="AJ46" s="190">
        <f t="shared" si="3"/>
        <v>0.42424242424242425</v>
      </c>
      <c r="AK46" s="191" t="s">
        <v>19</v>
      </c>
      <c r="AL46" s="194" t="s">
        <v>636</v>
      </c>
      <c r="AM46" s="195" t="s">
        <v>637</v>
      </c>
      <c r="AN46" s="194" t="s">
        <v>600</v>
      </c>
      <c r="AO46" s="151" t="s">
        <v>587</v>
      </c>
      <c r="AP46" s="16">
        <v>7</v>
      </c>
      <c r="AQ46" s="192" t="s">
        <v>638</v>
      </c>
      <c r="AR46" s="192" t="s">
        <v>639</v>
      </c>
      <c r="AS46" s="192" t="s">
        <v>598</v>
      </c>
    </row>
    <row r="47" spans="1:45" s="184" customFormat="1" ht="30" customHeight="1" x14ac:dyDescent="0.25">
      <c r="A47" s="65" t="s">
        <v>40</v>
      </c>
      <c r="B47" s="185">
        <v>0</v>
      </c>
      <c r="C47" s="185">
        <v>0</v>
      </c>
      <c r="D47" s="185">
        <v>1</v>
      </c>
      <c r="E47" s="185">
        <v>1</v>
      </c>
      <c r="F47" s="185">
        <v>1</v>
      </c>
      <c r="G47" s="185">
        <v>0</v>
      </c>
      <c r="H47" s="185">
        <v>0</v>
      </c>
      <c r="I47" s="185">
        <v>1</v>
      </c>
      <c r="J47" s="186">
        <v>1</v>
      </c>
      <c r="K47" s="186">
        <v>2</v>
      </c>
      <c r="L47" s="186">
        <v>2</v>
      </c>
      <c r="M47" s="186">
        <v>2</v>
      </c>
      <c r="N47" s="185">
        <v>0</v>
      </c>
      <c r="O47" s="185">
        <v>1</v>
      </c>
      <c r="P47" s="185">
        <v>1</v>
      </c>
      <c r="Q47" s="185">
        <v>1</v>
      </c>
      <c r="R47" s="185">
        <v>1</v>
      </c>
      <c r="S47" s="185">
        <v>0</v>
      </c>
      <c r="T47" s="185">
        <v>1</v>
      </c>
      <c r="U47" s="185">
        <v>0</v>
      </c>
      <c r="V47" s="186">
        <v>2</v>
      </c>
      <c r="W47" s="186">
        <v>0</v>
      </c>
      <c r="X47" s="186">
        <v>0</v>
      </c>
      <c r="Y47" s="186">
        <v>0</v>
      </c>
      <c r="Z47" s="187">
        <v>4</v>
      </c>
      <c r="AA47" s="187">
        <v>2</v>
      </c>
      <c r="AB47" s="187">
        <v>0</v>
      </c>
      <c r="AC47" s="188">
        <v>0</v>
      </c>
      <c r="AD47" s="188">
        <v>0</v>
      </c>
      <c r="AE47" s="188">
        <v>0</v>
      </c>
      <c r="AF47" s="188">
        <v>1</v>
      </c>
      <c r="AG47" s="187">
        <v>2</v>
      </c>
      <c r="AH47" s="187">
        <f t="shared" si="2"/>
        <v>27</v>
      </c>
      <c r="AI47" s="189">
        <v>19</v>
      </c>
      <c r="AJ47" s="190">
        <f t="shared" si="3"/>
        <v>0.40909090909090912</v>
      </c>
      <c r="AK47" s="191" t="s">
        <v>19</v>
      </c>
      <c r="AL47" s="192" t="s">
        <v>520</v>
      </c>
      <c r="AM47" s="192" t="s">
        <v>521</v>
      </c>
      <c r="AN47" s="192" t="s">
        <v>522</v>
      </c>
      <c r="AO47" s="151" t="s">
        <v>644</v>
      </c>
      <c r="AP47" s="16">
        <v>7</v>
      </c>
      <c r="AQ47" s="69" t="s">
        <v>1449</v>
      </c>
      <c r="AR47" s="69" t="s">
        <v>523</v>
      </c>
      <c r="AS47" s="69" t="s">
        <v>1450</v>
      </c>
    </row>
    <row r="48" spans="1:45" s="184" customFormat="1" ht="15.75" customHeight="1" x14ac:dyDescent="0.25">
      <c r="A48" s="65" t="s">
        <v>86</v>
      </c>
      <c r="B48" s="187">
        <v>0</v>
      </c>
      <c r="C48" s="187">
        <v>0</v>
      </c>
      <c r="D48" s="187">
        <v>0</v>
      </c>
      <c r="E48" s="187">
        <v>1</v>
      </c>
      <c r="F48" s="187">
        <v>1</v>
      </c>
      <c r="G48" s="187">
        <v>0</v>
      </c>
      <c r="H48" s="187">
        <v>1</v>
      </c>
      <c r="I48" s="187">
        <v>1</v>
      </c>
      <c r="J48" s="186">
        <v>1</v>
      </c>
      <c r="K48" s="186">
        <v>1</v>
      </c>
      <c r="L48" s="186">
        <v>0</v>
      </c>
      <c r="M48" s="186">
        <v>2</v>
      </c>
      <c r="N48" s="187">
        <v>1</v>
      </c>
      <c r="O48" s="187">
        <v>1</v>
      </c>
      <c r="P48" s="187">
        <v>1</v>
      </c>
      <c r="Q48" s="187">
        <v>0</v>
      </c>
      <c r="R48" s="187">
        <v>1</v>
      </c>
      <c r="S48" s="187">
        <v>0</v>
      </c>
      <c r="T48" s="187">
        <v>1</v>
      </c>
      <c r="U48" s="187">
        <v>0</v>
      </c>
      <c r="V48" s="186">
        <v>0</v>
      </c>
      <c r="W48" s="186">
        <v>0</v>
      </c>
      <c r="X48" s="186">
        <v>1</v>
      </c>
      <c r="Y48" s="186">
        <v>0</v>
      </c>
      <c r="Z48" s="185">
        <v>2</v>
      </c>
      <c r="AA48" s="185">
        <v>2</v>
      </c>
      <c r="AB48" s="185">
        <v>0</v>
      </c>
      <c r="AC48" s="186">
        <v>1</v>
      </c>
      <c r="AD48" s="186">
        <v>1</v>
      </c>
      <c r="AE48" s="186">
        <v>0</v>
      </c>
      <c r="AF48" s="186">
        <v>0</v>
      </c>
      <c r="AG48" s="187">
        <v>7</v>
      </c>
      <c r="AH48" s="187">
        <f t="shared" si="2"/>
        <v>27</v>
      </c>
      <c r="AI48" s="189">
        <v>19</v>
      </c>
      <c r="AJ48" s="190">
        <f t="shared" si="3"/>
        <v>0.40909090909090912</v>
      </c>
      <c r="AK48" s="191" t="s">
        <v>19</v>
      </c>
      <c r="AL48" s="192" t="s">
        <v>622</v>
      </c>
      <c r="AM48" s="192" t="s">
        <v>556</v>
      </c>
      <c r="AN48" s="192" t="s">
        <v>623</v>
      </c>
      <c r="AO48" s="151" t="s">
        <v>578</v>
      </c>
      <c r="AP48" s="16">
        <v>7</v>
      </c>
      <c r="AQ48" s="192" t="s">
        <v>593</v>
      </c>
      <c r="AR48" s="192" t="s">
        <v>594</v>
      </c>
      <c r="AS48" s="192" t="s">
        <v>595</v>
      </c>
    </row>
    <row r="49" spans="1:45" s="184" customFormat="1" ht="15.75" customHeight="1" x14ac:dyDescent="0.25">
      <c r="A49" s="65" t="s">
        <v>73</v>
      </c>
      <c r="B49" s="185">
        <v>0</v>
      </c>
      <c r="C49" s="185">
        <v>0</v>
      </c>
      <c r="D49" s="185">
        <v>0</v>
      </c>
      <c r="E49" s="185">
        <v>0</v>
      </c>
      <c r="F49" s="185">
        <v>1</v>
      </c>
      <c r="G49" s="185">
        <v>1</v>
      </c>
      <c r="H49" s="185">
        <v>0</v>
      </c>
      <c r="I49" s="185">
        <v>1</v>
      </c>
      <c r="J49" s="186">
        <v>1</v>
      </c>
      <c r="K49" s="186">
        <v>1</v>
      </c>
      <c r="L49" s="186">
        <v>1</v>
      </c>
      <c r="M49" s="186">
        <v>1</v>
      </c>
      <c r="N49" s="185">
        <v>0</v>
      </c>
      <c r="O49" s="185">
        <v>1</v>
      </c>
      <c r="P49" s="185">
        <v>0</v>
      </c>
      <c r="Q49" s="185">
        <v>1</v>
      </c>
      <c r="R49" s="185">
        <v>1</v>
      </c>
      <c r="S49" s="185">
        <v>1</v>
      </c>
      <c r="T49" s="185">
        <v>0</v>
      </c>
      <c r="U49" s="185">
        <v>0</v>
      </c>
      <c r="V49" s="186">
        <v>1</v>
      </c>
      <c r="W49" s="186">
        <v>0</v>
      </c>
      <c r="X49" s="186">
        <v>0</v>
      </c>
      <c r="Y49" s="186">
        <v>0</v>
      </c>
      <c r="Z49" s="185">
        <v>4</v>
      </c>
      <c r="AA49" s="185">
        <v>2</v>
      </c>
      <c r="AB49" s="185">
        <v>0</v>
      </c>
      <c r="AC49" s="186">
        <v>0</v>
      </c>
      <c r="AD49" s="186">
        <v>0</v>
      </c>
      <c r="AE49" s="186">
        <v>2</v>
      </c>
      <c r="AF49" s="186">
        <v>1</v>
      </c>
      <c r="AG49" s="187">
        <v>5</v>
      </c>
      <c r="AH49" s="187">
        <f t="shared" si="2"/>
        <v>26</v>
      </c>
      <c r="AI49" s="189">
        <v>20</v>
      </c>
      <c r="AJ49" s="190">
        <f t="shared" si="3"/>
        <v>0.39393939393939392</v>
      </c>
      <c r="AK49" s="191" t="s">
        <v>19</v>
      </c>
      <c r="AL49" s="149" t="s">
        <v>1216</v>
      </c>
      <c r="AM49" s="149" t="s">
        <v>882</v>
      </c>
      <c r="AN49" s="149" t="s">
        <v>693</v>
      </c>
      <c r="AO49" s="151" t="s">
        <v>655</v>
      </c>
      <c r="AP49" s="16">
        <v>7</v>
      </c>
      <c r="AQ49" s="192" t="s">
        <v>1217</v>
      </c>
      <c r="AR49" s="192" t="s">
        <v>1218</v>
      </c>
      <c r="AS49" s="192" t="s">
        <v>623</v>
      </c>
    </row>
    <row r="50" spans="1:45" s="184" customFormat="1" ht="15.75" customHeight="1" x14ac:dyDescent="0.25">
      <c r="A50" s="65" t="s">
        <v>75</v>
      </c>
      <c r="B50" s="185">
        <v>0</v>
      </c>
      <c r="C50" s="185">
        <v>0</v>
      </c>
      <c r="D50" s="185">
        <v>1</v>
      </c>
      <c r="E50" s="185">
        <v>1</v>
      </c>
      <c r="F50" s="185">
        <v>0</v>
      </c>
      <c r="G50" s="185">
        <v>0</v>
      </c>
      <c r="H50" s="185">
        <v>0</v>
      </c>
      <c r="I50" s="185">
        <v>1</v>
      </c>
      <c r="J50" s="186">
        <v>1</v>
      </c>
      <c r="K50" s="186">
        <v>1</v>
      </c>
      <c r="L50" s="186">
        <v>1</v>
      </c>
      <c r="M50" s="186">
        <v>1</v>
      </c>
      <c r="N50" s="185">
        <v>1</v>
      </c>
      <c r="O50" s="185">
        <v>1</v>
      </c>
      <c r="P50" s="185">
        <v>1</v>
      </c>
      <c r="Q50" s="185">
        <v>0</v>
      </c>
      <c r="R50" s="185">
        <v>1</v>
      </c>
      <c r="S50" s="185">
        <v>0</v>
      </c>
      <c r="T50" s="185">
        <v>1</v>
      </c>
      <c r="U50" s="185">
        <v>0</v>
      </c>
      <c r="V50" s="186">
        <v>1</v>
      </c>
      <c r="W50" s="186">
        <v>0</v>
      </c>
      <c r="X50" s="186">
        <v>0</v>
      </c>
      <c r="Y50" s="186">
        <v>0</v>
      </c>
      <c r="Z50" s="185">
        <v>2</v>
      </c>
      <c r="AA50" s="185">
        <v>0</v>
      </c>
      <c r="AB50" s="185">
        <v>1</v>
      </c>
      <c r="AC50" s="186">
        <v>0</v>
      </c>
      <c r="AD50" s="186">
        <v>1</v>
      </c>
      <c r="AE50" s="186">
        <v>2</v>
      </c>
      <c r="AF50" s="186">
        <v>1</v>
      </c>
      <c r="AG50" s="187">
        <v>5</v>
      </c>
      <c r="AH50" s="187">
        <f t="shared" si="2"/>
        <v>25</v>
      </c>
      <c r="AI50" s="189">
        <v>21</v>
      </c>
      <c r="AJ50" s="190">
        <f t="shared" si="3"/>
        <v>0.37878787878787878</v>
      </c>
      <c r="AK50" s="191" t="s">
        <v>19</v>
      </c>
      <c r="AL50" s="192" t="s">
        <v>555</v>
      </c>
      <c r="AM50" s="192" t="s">
        <v>556</v>
      </c>
      <c r="AN50" s="192" t="s">
        <v>557</v>
      </c>
      <c r="AO50" s="151" t="s">
        <v>657</v>
      </c>
      <c r="AP50" s="16">
        <v>7</v>
      </c>
      <c r="AQ50" s="192" t="s">
        <v>558</v>
      </c>
      <c r="AR50" s="192" t="s">
        <v>559</v>
      </c>
      <c r="AS50" s="192" t="s">
        <v>560</v>
      </c>
    </row>
    <row r="51" spans="1:45" s="184" customFormat="1" ht="15.75" customHeight="1" x14ac:dyDescent="0.25">
      <c r="A51" s="65" t="s">
        <v>87</v>
      </c>
      <c r="B51" s="187">
        <v>0</v>
      </c>
      <c r="C51" s="187">
        <v>0</v>
      </c>
      <c r="D51" s="187">
        <v>0</v>
      </c>
      <c r="E51" s="187">
        <v>0</v>
      </c>
      <c r="F51" s="187">
        <v>1</v>
      </c>
      <c r="G51" s="187">
        <v>1</v>
      </c>
      <c r="H51" s="187">
        <v>0</v>
      </c>
      <c r="I51" s="187">
        <v>1</v>
      </c>
      <c r="J51" s="186">
        <v>1</v>
      </c>
      <c r="K51" s="186">
        <v>2</v>
      </c>
      <c r="L51" s="186">
        <v>0</v>
      </c>
      <c r="M51" s="186">
        <v>1</v>
      </c>
      <c r="N51" s="187">
        <v>0</v>
      </c>
      <c r="O51" s="187">
        <v>0</v>
      </c>
      <c r="P51" s="187">
        <v>0</v>
      </c>
      <c r="Q51" s="187">
        <v>1</v>
      </c>
      <c r="R51" s="187">
        <v>0</v>
      </c>
      <c r="S51" s="187">
        <v>0</v>
      </c>
      <c r="T51" s="187">
        <v>0</v>
      </c>
      <c r="U51" s="187">
        <v>0</v>
      </c>
      <c r="V51" s="186">
        <v>1</v>
      </c>
      <c r="W51" s="186">
        <v>0</v>
      </c>
      <c r="X51" s="186">
        <v>1</v>
      </c>
      <c r="Y51" s="186">
        <v>0</v>
      </c>
      <c r="Z51" s="185">
        <v>0</v>
      </c>
      <c r="AA51" s="185">
        <v>2</v>
      </c>
      <c r="AB51" s="185">
        <v>2</v>
      </c>
      <c r="AC51" s="186">
        <v>1</v>
      </c>
      <c r="AD51" s="186">
        <v>1</v>
      </c>
      <c r="AE51" s="186">
        <v>0</v>
      </c>
      <c r="AF51" s="186">
        <v>1</v>
      </c>
      <c r="AG51" s="187">
        <v>8</v>
      </c>
      <c r="AH51" s="187">
        <f t="shared" si="2"/>
        <v>25</v>
      </c>
      <c r="AI51" s="189">
        <v>21</v>
      </c>
      <c r="AJ51" s="190">
        <f t="shared" si="3"/>
        <v>0.37878787878787878</v>
      </c>
      <c r="AK51" s="191" t="s">
        <v>19</v>
      </c>
      <c r="AL51" s="192" t="s">
        <v>624</v>
      </c>
      <c r="AM51" s="192" t="s">
        <v>625</v>
      </c>
      <c r="AN51" s="192" t="s">
        <v>626</v>
      </c>
      <c r="AO51" s="151" t="s">
        <v>578</v>
      </c>
      <c r="AP51" s="16">
        <v>7</v>
      </c>
      <c r="AQ51" s="192" t="s">
        <v>593</v>
      </c>
      <c r="AR51" s="192" t="s">
        <v>594</v>
      </c>
      <c r="AS51" s="192" t="s">
        <v>595</v>
      </c>
    </row>
    <row r="52" spans="1:45" s="184" customFormat="1" ht="15.75" customHeight="1" x14ac:dyDescent="0.25">
      <c r="A52" s="65" t="s">
        <v>61</v>
      </c>
      <c r="B52" s="185">
        <v>1</v>
      </c>
      <c r="C52" s="185">
        <v>0</v>
      </c>
      <c r="D52" s="185">
        <v>1</v>
      </c>
      <c r="E52" s="185">
        <v>1</v>
      </c>
      <c r="F52" s="185">
        <v>1</v>
      </c>
      <c r="G52" s="185">
        <v>1</v>
      </c>
      <c r="H52" s="185">
        <v>0</v>
      </c>
      <c r="I52" s="185">
        <v>1</v>
      </c>
      <c r="J52" s="186">
        <v>1</v>
      </c>
      <c r="K52" s="186">
        <v>1</v>
      </c>
      <c r="L52" s="186">
        <v>0</v>
      </c>
      <c r="M52" s="186">
        <v>1</v>
      </c>
      <c r="N52" s="185">
        <v>1</v>
      </c>
      <c r="O52" s="185">
        <v>1</v>
      </c>
      <c r="P52" s="185">
        <v>1</v>
      </c>
      <c r="Q52" s="185">
        <v>1</v>
      </c>
      <c r="R52" s="185">
        <v>1</v>
      </c>
      <c r="S52" s="185">
        <v>1</v>
      </c>
      <c r="T52" s="185">
        <v>1</v>
      </c>
      <c r="U52" s="185">
        <v>0</v>
      </c>
      <c r="V52" s="186">
        <v>1</v>
      </c>
      <c r="W52" s="186">
        <v>0</v>
      </c>
      <c r="X52" s="186">
        <v>0</v>
      </c>
      <c r="Y52" s="186">
        <v>1</v>
      </c>
      <c r="Z52" s="187">
        <v>2</v>
      </c>
      <c r="AA52" s="187">
        <v>0</v>
      </c>
      <c r="AB52" s="187">
        <v>1</v>
      </c>
      <c r="AC52" s="188">
        <v>0</v>
      </c>
      <c r="AD52" s="188">
        <v>1</v>
      </c>
      <c r="AE52" s="188">
        <v>0</v>
      </c>
      <c r="AF52" s="188">
        <v>0</v>
      </c>
      <c r="AG52" s="187">
        <v>3</v>
      </c>
      <c r="AH52" s="187">
        <f t="shared" si="2"/>
        <v>25</v>
      </c>
      <c r="AI52" s="189">
        <v>21</v>
      </c>
      <c r="AJ52" s="190">
        <f t="shared" si="3"/>
        <v>0.37878787878787878</v>
      </c>
      <c r="AK52" s="191" t="s">
        <v>19</v>
      </c>
      <c r="AL52" s="192" t="s">
        <v>115</v>
      </c>
      <c r="AM52" s="192" t="s">
        <v>631</v>
      </c>
      <c r="AN52" s="192" t="s">
        <v>632</v>
      </c>
      <c r="AO52" s="151" t="s">
        <v>635</v>
      </c>
      <c r="AP52" s="16">
        <v>7</v>
      </c>
      <c r="AQ52" s="192" t="s">
        <v>633</v>
      </c>
      <c r="AR52" s="192" t="s">
        <v>540</v>
      </c>
      <c r="AS52" s="192" t="s">
        <v>634</v>
      </c>
    </row>
    <row r="53" spans="1:45" s="184" customFormat="1" ht="15.75" customHeight="1" x14ac:dyDescent="0.25">
      <c r="A53" s="65" t="s">
        <v>63</v>
      </c>
      <c r="B53" s="185">
        <v>1</v>
      </c>
      <c r="C53" s="185">
        <v>0</v>
      </c>
      <c r="D53" s="185">
        <v>0</v>
      </c>
      <c r="E53" s="185">
        <v>0</v>
      </c>
      <c r="F53" s="185">
        <v>0</v>
      </c>
      <c r="G53" s="185">
        <v>0</v>
      </c>
      <c r="H53" s="185">
        <v>1</v>
      </c>
      <c r="I53" s="185">
        <v>0</v>
      </c>
      <c r="J53" s="186">
        <v>2</v>
      </c>
      <c r="K53" s="186">
        <v>2</v>
      </c>
      <c r="L53" s="186">
        <v>2</v>
      </c>
      <c r="M53" s="186">
        <v>1</v>
      </c>
      <c r="N53" s="185">
        <v>1</v>
      </c>
      <c r="O53" s="185">
        <v>1</v>
      </c>
      <c r="P53" s="185">
        <v>1</v>
      </c>
      <c r="Q53" s="185">
        <v>1</v>
      </c>
      <c r="R53" s="185">
        <v>1</v>
      </c>
      <c r="S53" s="185">
        <v>1</v>
      </c>
      <c r="T53" s="185">
        <v>1</v>
      </c>
      <c r="U53" s="185">
        <v>0</v>
      </c>
      <c r="V53" s="186">
        <v>0</v>
      </c>
      <c r="W53" s="186">
        <v>0</v>
      </c>
      <c r="X53" s="186">
        <v>0</v>
      </c>
      <c r="Y53" s="186">
        <v>0</v>
      </c>
      <c r="Z53" s="187">
        <v>0</v>
      </c>
      <c r="AA53" s="187">
        <v>0</v>
      </c>
      <c r="AB53" s="187">
        <v>0</v>
      </c>
      <c r="AC53" s="188">
        <v>0</v>
      </c>
      <c r="AD53" s="188">
        <v>0</v>
      </c>
      <c r="AE53" s="188">
        <v>2</v>
      </c>
      <c r="AF53" s="188">
        <v>4</v>
      </c>
      <c r="AG53" s="187">
        <v>2</v>
      </c>
      <c r="AH53" s="187">
        <f t="shared" si="2"/>
        <v>24</v>
      </c>
      <c r="AI53" s="189">
        <v>22</v>
      </c>
      <c r="AJ53" s="190">
        <f t="shared" si="3"/>
        <v>0.36363636363636365</v>
      </c>
      <c r="AK53" s="191" t="s">
        <v>19</v>
      </c>
      <c r="AL53" s="192" t="s">
        <v>733</v>
      </c>
      <c r="AM53" s="192" t="s">
        <v>734</v>
      </c>
      <c r="AN53" s="192" t="s">
        <v>693</v>
      </c>
      <c r="AO53" s="151" t="s">
        <v>650</v>
      </c>
      <c r="AP53" s="16">
        <v>7</v>
      </c>
      <c r="AQ53" s="192" t="s">
        <v>730</v>
      </c>
      <c r="AR53" s="192" t="s">
        <v>540</v>
      </c>
      <c r="AS53" s="192" t="s">
        <v>528</v>
      </c>
    </row>
    <row r="54" spans="1:45" s="184" customFormat="1" ht="15.75" customHeight="1" x14ac:dyDescent="0.25">
      <c r="A54" s="65" t="s">
        <v>67</v>
      </c>
      <c r="B54" s="185">
        <v>1</v>
      </c>
      <c r="C54" s="185">
        <v>0</v>
      </c>
      <c r="D54" s="185">
        <v>1</v>
      </c>
      <c r="E54" s="185">
        <v>1</v>
      </c>
      <c r="F54" s="185">
        <v>0</v>
      </c>
      <c r="G54" s="185">
        <v>0</v>
      </c>
      <c r="H54" s="185">
        <v>0</v>
      </c>
      <c r="I54" s="185">
        <v>0</v>
      </c>
      <c r="J54" s="186">
        <v>1</v>
      </c>
      <c r="K54" s="186">
        <v>2</v>
      </c>
      <c r="L54" s="186">
        <v>2</v>
      </c>
      <c r="M54" s="186">
        <v>1</v>
      </c>
      <c r="N54" s="185">
        <v>0</v>
      </c>
      <c r="O54" s="185">
        <v>1</v>
      </c>
      <c r="P54" s="185">
        <v>1</v>
      </c>
      <c r="Q54" s="185">
        <v>1</v>
      </c>
      <c r="R54" s="185">
        <v>1</v>
      </c>
      <c r="S54" s="185">
        <v>1</v>
      </c>
      <c r="T54" s="185">
        <v>1</v>
      </c>
      <c r="U54" s="185">
        <v>0</v>
      </c>
      <c r="V54" s="186">
        <v>0</v>
      </c>
      <c r="W54" s="186">
        <v>0</v>
      </c>
      <c r="X54" s="186">
        <v>0</v>
      </c>
      <c r="Y54" s="186">
        <v>0</v>
      </c>
      <c r="Z54" s="187">
        <v>0</v>
      </c>
      <c r="AA54" s="187">
        <v>0</v>
      </c>
      <c r="AB54" s="187">
        <v>1</v>
      </c>
      <c r="AC54" s="188">
        <v>0</v>
      </c>
      <c r="AD54" s="188">
        <v>3</v>
      </c>
      <c r="AE54" s="188">
        <v>0</v>
      </c>
      <c r="AF54" s="188">
        <v>0</v>
      </c>
      <c r="AG54" s="187">
        <v>3</v>
      </c>
      <c r="AH54" s="187">
        <f t="shared" si="2"/>
        <v>22</v>
      </c>
      <c r="AI54" s="189">
        <v>23</v>
      </c>
      <c r="AJ54" s="190">
        <f t="shared" si="3"/>
        <v>0.33333333333333331</v>
      </c>
      <c r="AK54" s="191" t="s">
        <v>19</v>
      </c>
      <c r="AL54" s="192" t="s">
        <v>711</v>
      </c>
      <c r="AM54" s="192" t="s">
        <v>712</v>
      </c>
      <c r="AN54" s="192" t="s">
        <v>626</v>
      </c>
      <c r="AO54" s="151" t="s">
        <v>652</v>
      </c>
      <c r="AP54" s="16">
        <v>7</v>
      </c>
      <c r="AQ54" s="192" t="s">
        <v>742</v>
      </c>
      <c r="AR54" s="192" t="s">
        <v>571</v>
      </c>
      <c r="AS54" s="192" t="s">
        <v>743</v>
      </c>
    </row>
    <row r="55" spans="1:45" s="184" customFormat="1" ht="15.75" customHeight="1" x14ac:dyDescent="0.25">
      <c r="A55" s="65" t="s">
        <v>58</v>
      </c>
      <c r="B55" s="185">
        <v>1</v>
      </c>
      <c r="C55" s="185">
        <v>0</v>
      </c>
      <c r="D55" s="185">
        <v>0</v>
      </c>
      <c r="E55" s="185">
        <v>1</v>
      </c>
      <c r="F55" s="185">
        <v>1</v>
      </c>
      <c r="G55" s="185">
        <v>0</v>
      </c>
      <c r="H55" s="185">
        <v>0</v>
      </c>
      <c r="I55" s="185">
        <v>0</v>
      </c>
      <c r="J55" s="186">
        <v>2</v>
      </c>
      <c r="K55" s="186">
        <v>2</v>
      </c>
      <c r="L55" s="186">
        <v>1</v>
      </c>
      <c r="M55" s="186">
        <v>1</v>
      </c>
      <c r="N55" s="185">
        <v>0</v>
      </c>
      <c r="O55" s="185">
        <v>1</v>
      </c>
      <c r="P55" s="185">
        <v>1</v>
      </c>
      <c r="Q55" s="185">
        <v>1</v>
      </c>
      <c r="R55" s="185">
        <v>1</v>
      </c>
      <c r="S55" s="185">
        <v>1</v>
      </c>
      <c r="T55" s="185">
        <v>0</v>
      </c>
      <c r="U55" s="185">
        <v>0</v>
      </c>
      <c r="V55" s="186">
        <v>1</v>
      </c>
      <c r="W55" s="186">
        <v>0</v>
      </c>
      <c r="X55" s="186">
        <v>1</v>
      </c>
      <c r="Y55" s="186">
        <v>0</v>
      </c>
      <c r="Z55" s="187">
        <v>4</v>
      </c>
      <c r="AA55" s="187">
        <v>1</v>
      </c>
      <c r="AB55" s="187">
        <v>0</v>
      </c>
      <c r="AC55" s="188">
        <v>0</v>
      </c>
      <c r="AD55" s="188">
        <v>0</v>
      </c>
      <c r="AE55" s="188">
        <v>0</v>
      </c>
      <c r="AF55" s="188">
        <v>0</v>
      </c>
      <c r="AG55" s="187">
        <v>1</v>
      </c>
      <c r="AH55" s="187">
        <f t="shared" si="2"/>
        <v>22</v>
      </c>
      <c r="AI55" s="189">
        <v>23</v>
      </c>
      <c r="AJ55" s="190">
        <f t="shared" si="3"/>
        <v>0.33333333333333331</v>
      </c>
      <c r="AK55" s="191" t="s">
        <v>19</v>
      </c>
      <c r="AL55" s="192" t="s">
        <v>720</v>
      </c>
      <c r="AM55" s="192" t="s">
        <v>721</v>
      </c>
      <c r="AN55" s="192" t="s">
        <v>528</v>
      </c>
      <c r="AO55" s="151" t="s">
        <v>648</v>
      </c>
      <c r="AP55" s="16">
        <v>7</v>
      </c>
      <c r="AQ55" s="192" t="s">
        <v>1441</v>
      </c>
      <c r="AR55" s="192" t="s">
        <v>1128</v>
      </c>
      <c r="AS55" s="192" t="s">
        <v>1063</v>
      </c>
    </row>
    <row r="56" spans="1:45" s="196" customFormat="1" ht="15.75" customHeight="1" x14ac:dyDescent="0.25">
      <c r="A56" s="65" t="s">
        <v>93</v>
      </c>
      <c r="B56" s="187">
        <v>0</v>
      </c>
      <c r="C56" s="187">
        <v>0</v>
      </c>
      <c r="D56" s="187">
        <v>1</v>
      </c>
      <c r="E56" s="187">
        <v>1</v>
      </c>
      <c r="F56" s="187">
        <v>1</v>
      </c>
      <c r="G56" s="187">
        <v>0</v>
      </c>
      <c r="H56" s="187">
        <v>0</v>
      </c>
      <c r="I56" s="187">
        <v>1</v>
      </c>
      <c r="J56" s="186">
        <v>0</v>
      </c>
      <c r="K56" s="186">
        <v>1</v>
      </c>
      <c r="L56" s="186">
        <v>1</v>
      </c>
      <c r="M56" s="186">
        <v>0</v>
      </c>
      <c r="N56" s="187">
        <v>0</v>
      </c>
      <c r="O56" s="187">
        <v>1</v>
      </c>
      <c r="P56" s="187">
        <v>1</v>
      </c>
      <c r="Q56" s="187">
        <v>0</v>
      </c>
      <c r="R56" s="187">
        <v>1</v>
      </c>
      <c r="S56" s="187">
        <v>1</v>
      </c>
      <c r="T56" s="187">
        <v>0</v>
      </c>
      <c r="U56" s="187">
        <v>1</v>
      </c>
      <c r="V56" s="186">
        <v>1</v>
      </c>
      <c r="W56" s="186">
        <v>0</v>
      </c>
      <c r="X56" s="186">
        <v>0</v>
      </c>
      <c r="Y56" s="186">
        <v>0</v>
      </c>
      <c r="Z56" s="185">
        <v>2</v>
      </c>
      <c r="AA56" s="185">
        <v>2</v>
      </c>
      <c r="AB56" s="185">
        <v>0</v>
      </c>
      <c r="AC56" s="186">
        <v>0</v>
      </c>
      <c r="AD56" s="186">
        <v>0</v>
      </c>
      <c r="AE56" s="186">
        <v>2</v>
      </c>
      <c r="AF56" s="186">
        <v>1</v>
      </c>
      <c r="AG56" s="187">
        <v>3</v>
      </c>
      <c r="AH56" s="187">
        <f t="shared" si="2"/>
        <v>22</v>
      </c>
      <c r="AI56" s="189">
        <v>23</v>
      </c>
      <c r="AJ56" s="190">
        <f t="shared" si="3"/>
        <v>0.33333333333333331</v>
      </c>
      <c r="AK56" s="191" t="s">
        <v>19</v>
      </c>
      <c r="AL56" s="69" t="s">
        <v>1316</v>
      </c>
      <c r="AM56" s="69" t="s">
        <v>582</v>
      </c>
      <c r="AN56" s="69" t="s">
        <v>583</v>
      </c>
      <c r="AO56" s="151" t="s">
        <v>663</v>
      </c>
      <c r="AP56" s="16">
        <v>7</v>
      </c>
      <c r="AQ56" s="192" t="s">
        <v>1317</v>
      </c>
      <c r="AR56" s="192" t="s">
        <v>625</v>
      </c>
      <c r="AS56" s="192" t="s">
        <v>1318</v>
      </c>
    </row>
    <row r="57" spans="1:45" s="18" customFormat="1" ht="15.75" customHeight="1" x14ac:dyDescent="0.25">
      <c r="A57" s="10" t="s">
        <v>33</v>
      </c>
      <c r="B57" s="31">
        <v>0</v>
      </c>
      <c r="C57" s="31">
        <v>0</v>
      </c>
      <c r="D57" s="31">
        <v>0</v>
      </c>
      <c r="E57" s="31">
        <v>1</v>
      </c>
      <c r="F57" s="31">
        <v>1</v>
      </c>
      <c r="G57" s="31">
        <v>0</v>
      </c>
      <c r="H57" s="31">
        <v>0</v>
      </c>
      <c r="I57" s="31">
        <v>1</v>
      </c>
      <c r="J57" s="30">
        <v>1</v>
      </c>
      <c r="K57" s="30">
        <v>2</v>
      </c>
      <c r="L57" s="30">
        <v>2</v>
      </c>
      <c r="M57" s="30">
        <v>2</v>
      </c>
      <c r="N57" s="31">
        <v>0</v>
      </c>
      <c r="O57" s="31">
        <v>1</v>
      </c>
      <c r="P57" s="31">
        <v>0</v>
      </c>
      <c r="Q57" s="31">
        <v>0</v>
      </c>
      <c r="R57" s="31">
        <v>1</v>
      </c>
      <c r="S57" s="31">
        <v>1</v>
      </c>
      <c r="T57" s="31">
        <v>1</v>
      </c>
      <c r="U57" s="31">
        <v>0</v>
      </c>
      <c r="V57" s="30">
        <v>1</v>
      </c>
      <c r="W57" s="30">
        <v>0</v>
      </c>
      <c r="X57" s="30">
        <v>0</v>
      </c>
      <c r="Y57" s="30">
        <v>0</v>
      </c>
      <c r="Z57" s="29">
        <v>4</v>
      </c>
      <c r="AA57" s="29">
        <v>0</v>
      </c>
      <c r="AB57" s="29">
        <v>0</v>
      </c>
      <c r="AC57" s="40">
        <v>1</v>
      </c>
      <c r="AD57" s="40">
        <v>0</v>
      </c>
      <c r="AE57" s="40">
        <v>0</v>
      </c>
      <c r="AF57" s="40">
        <v>0</v>
      </c>
      <c r="AG57" s="29">
        <v>2</v>
      </c>
      <c r="AH57" s="29">
        <f t="shared" si="2"/>
        <v>22</v>
      </c>
      <c r="AI57" s="121">
        <v>23</v>
      </c>
      <c r="AJ57" s="41">
        <f t="shared" si="3"/>
        <v>0.33333333333333331</v>
      </c>
      <c r="AK57" s="60" t="s">
        <v>19</v>
      </c>
      <c r="AL57" s="37" t="s">
        <v>697</v>
      </c>
      <c r="AM57" s="37" t="s">
        <v>604</v>
      </c>
      <c r="AN57" s="37" t="s">
        <v>541</v>
      </c>
      <c r="AO57" s="38" t="s">
        <v>661</v>
      </c>
      <c r="AP57" s="16">
        <v>7</v>
      </c>
      <c r="AQ57" s="37" t="s">
        <v>691</v>
      </c>
      <c r="AR57" s="37" t="s">
        <v>692</v>
      </c>
      <c r="AS57" s="37" t="s">
        <v>693</v>
      </c>
    </row>
    <row r="58" spans="1:45" s="18" customFormat="1" ht="15.75" customHeight="1" x14ac:dyDescent="0.25">
      <c r="A58" s="10" t="s">
        <v>62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1</v>
      </c>
      <c r="J58" s="30">
        <v>1</v>
      </c>
      <c r="K58" s="30">
        <v>2</v>
      </c>
      <c r="L58" s="30">
        <v>2</v>
      </c>
      <c r="M58" s="30">
        <v>2</v>
      </c>
      <c r="N58" s="31">
        <v>0</v>
      </c>
      <c r="O58" s="31">
        <v>1</v>
      </c>
      <c r="P58" s="31">
        <v>0</v>
      </c>
      <c r="Q58" s="31">
        <v>0</v>
      </c>
      <c r="R58" s="31">
        <v>1</v>
      </c>
      <c r="S58" s="31">
        <v>1</v>
      </c>
      <c r="T58" s="31">
        <v>1</v>
      </c>
      <c r="U58" s="31">
        <v>0</v>
      </c>
      <c r="V58" s="30">
        <v>1</v>
      </c>
      <c r="W58" s="30">
        <v>0</v>
      </c>
      <c r="X58" s="30">
        <v>1</v>
      </c>
      <c r="Y58" s="30">
        <v>0</v>
      </c>
      <c r="Z58" s="29">
        <v>4</v>
      </c>
      <c r="AA58" s="29">
        <v>0</v>
      </c>
      <c r="AB58" s="29">
        <v>0</v>
      </c>
      <c r="AC58" s="40">
        <v>0</v>
      </c>
      <c r="AD58" s="40">
        <v>1</v>
      </c>
      <c r="AE58" s="40">
        <v>0</v>
      </c>
      <c r="AF58" s="40">
        <v>0</v>
      </c>
      <c r="AG58" s="29">
        <v>2</v>
      </c>
      <c r="AH58" s="29">
        <f t="shared" si="2"/>
        <v>21</v>
      </c>
      <c r="AI58" s="121">
        <v>24</v>
      </c>
      <c r="AJ58" s="41">
        <f t="shared" si="3"/>
        <v>0.31818181818181818</v>
      </c>
      <c r="AK58" s="60" t="s">
        <v>19</v>
      </c>
      <c r="AL58" s="37" t="s">
        <v>731</v>
      </c>
      <c r="AM58" s="37" t="s">
        <v>732</v>
      </c>
      <c r="AN58" s="37" t="s">
        <v>586</v>
      </c>
      <c r="AO58" s="38" t="s">
        <v>650</v>
      </c>
      <c r="AP58" s="16">
        <v>7</v>
      </c>
      <c r="AQ58" s="37" t="s">
        <v>722</v>
      </c>
      <c r="AR58" s="37" t="s">
        <v>723</v>
      </c>
      <c r="AS58" s="37" t="s">
        <v>586</v>
      </c>
    </row>
    <row r="59" spans="1:45" s="18" customFormat="1" ht="15.75" customHeight="1" x14ac:dyDescent="0.25">
      <c r="A59" s="10" t="s">
        <v>106</v>
      </c>
      <c r="B59" s="29">
        <v>1</v>
      </c>
      <c r="C59" s="29">
        <v>0</v>
      </c>
      <c r="D59" s="29">
        <v>0</v>
      </c>
      <c r="E59" s="29">
        <v>1</v>
      </c>
      <c r="F59" s="29">
        <v>0</v>
      </c>
      <c r="G59" s="29">
        <v>0</v>
      </c>
      <c r="H59" s="29">
        <v>0</v>
      </c>
      <c r="I59" s="29">
        <v>1</v>
      </c>
      <c r="J59" s="30">
        <v>1</v>
      </c>
      <c r="K59" s="30">
        <v>1</v>
      </c>
      <c r="L59" s="30">
        <v>1</v>
      </c>
      <c r="M59" s="30">
        <v>1</v>
      </c>
      <c r="N59" s="29">
        <v>0</v>
      </c>
      <c r="O59" s="29">
        <v>0</v>
      </c>
      <c r="P59" s="29">
        <v>0</v>
      </c>
      <c r="Q59" s="29">
        <v>1</v>
      </c>
      <c r="R59" s="29">
        <v>1</v>
      </c>
      <c r="S59" s="29">
        <v>0</v>
      </c>
      <c r="T59" s="29">
        <v>1</v>
      </c>
      <c r="U59" s="29">
        <v>0</v>
      </c>
      <c r="V59" s="30">
        <v>1</v>
      </c>
      <c r="W59" s="30">
        <v>0</v>
      </c>
      <c r="X59" s="30">
        <v>0</v>
      </c>
      <c r="Y59" s="30">
        <v>0</v>
      </c>
      <c r="Z59" s="31">
        <v>2</v>
      </c>
      <c r="AA59" s="31">
        <v>2</v>
      </c>
      <c r="AB59" s="31">
        <v>0</v>
      </c>
      <c r="AC59" s="30">
        <v>0</v>
      </c>
      <c r="AD59" s="30">
        <v>1</v>
      </c>
      <c r="AE59" s="30">
        <v>0</v>
      </c>
      <c r="AF59" s="30">
        <v>1</v>
      </c>
      <c r="AG59" s="29">
        <v>4</v>
      </c>
      <c r="AH59" s="29">
        <f t="shared" si="2"/>
        <v>21</v>
      </c>
      <c r="AI59" s="121">
        <v>24</v>
      </c>
      <c r="AJ59" s="41">
        <f t="shared" si="3"/>
        <v>0.31818181818181818</v>
      </c>
      <c r="AK59" s="60" t="s">
        <v>19</v>
      </c>
      <c r="AL59" s="37" t="s">
        <v>552</v>
      </c>
      <c r="AM59" s="37" t="s">
        <v>553</v>
      </c>
      <c r="AN59" s="37" t="s">
        <v>554</v>
      </c>
      <c r="AO59" s="63" t="s">
        <v>542</v>
      </c>
      <c r="AP59" s="16">
        <v>7</v>
      </c>
      <c r="AQ59" s="37" t="s">
        <v>539</v>
      </c>
      <c r="AR59" s="37" t="s">
        <v>540</v>
      </c>
      <c r="AS59" s="37" t="s">
        <v>541</v>
      </c>
    </row>
    <row r="60" spans="1:45" s="18" customFormat="1" ht="15.75" customHeight="1" x14ac:dyDescent="0.25">
      <c r="A60" s="10" t="s">
        <v>94</v>
      </c>
      <c r="B60" s="29">
        <v>0</v>
      </c>
      <c r="C60" s="29">
        <v>0</v>
      </c>
      <c r="D60" s="29">
        <v>1</v>
      </c>
      <c r="E60" s="29">
        <v>1</v>
      </c>
      <c r="F60" s="29">
        <v>1</v>
      </c>
      <c r="G60" s="29">
        <v>1</v>
      </c>
      <c r="H60" s="29">
        <v>1</v>
      </c>
      <c r="I60" s="29">
        <v>1</v>
      </c>
      <c r="J60" s="30">
        <v>0</v>
      </c>
      <c r="K60" s="30">
        <v>0</v>
      </c>
      <c r="L60" s="30">
        <v>0</v>
      </c>
      <c r="M60" s="30">
        <v>0</v>
      </c>
      <c r="N60" s="29">
        <v>1</v>
      </c>
      <c r="O60" s="29">
        <v>0</v>
      </c>
      <c r="P60" s="29">
        <v>1</v>
      </c>
      <c r="Q60" s="29">
        <v>1</v>
      </c>
      <c r="R60" s="29">
        <v>1</v>
      </c>
      <c r="S60" s="29">
        <v>1</v>
      </c>
      <c r="T60" s="29">
        <v>1</v>
      </c>
      <c r="U60" s="29">
        <v>0</v>
      </c>
      <c r="V60" s="30">
        <v>1</v>
      </c>
      <c r="W60" s="30">
        <v>0</v>
      </c>
      <c r="X60" s="30">
        <v>0</v>
      </c>
      <c r="Y60" s="30">
        <v>0</v>
      </c>
      <c r="Z60" s="31">
        <v>2</v>
      </c>
      <c r="AA60" s="31">
        <v>2</v>
      </c>
      <c r="AB60" s="31">
        <v>0</v>
      </c>
      <c r="AC60" s="30">
        <v>0</v>
      </c>
      <c r="AD60" s="30">
        <v>1</v>
      </c>
      <c r="AE60" s="30">
        <v>0</v>
      </c>
      <c r="AF60" s="30">
        <v>0</v>
      </c>
      <c r="AG60" s="29">
        <v>3</v>
      </c>
      <c r="AH60" s="29">
        <f t="shared" si="2"/>
        <v>21</v>
      </c>
      <c r="AI60" s="121">
        <v>24</v>
      </c>
      <c r="AJ60" s="41">
        <f t="shared" si="3"/>
        <v>0.31818181818181818</v>
      </c>
      <c r="AK60" s="60" t="s">
        <v>19</v>
      </c>
      <c r="AL60" s="37" t="s">
        <v>581</v>
      </c>
      <c r="AM60" s="37" t="s">
        <v>582</v>
      </c>
      <c r="AN60" s="37" t="s">
        <v>583</v>
      </c>
      <c r="AO60" s="38" t="s">
        <v>587</v>
      </c>
      <c r="AP60" s="16">
        <v>7</v>
      </c>
      <c r="AQ60" s="37" t="s">
        <v>584</v>
      </c>
      <c r="AR60" s="37" t="s">
        <v>585</v>
      </c>
      <c r="AS60" s="37" t="s">
        <v>586</v>
      </c>
    </row>
    <row r="61" spans="1:45" s="18" customFormat="1" ht="15.75" customHeight="1" x14ac:dyDescent="0.25">
      <c r="A61" s="10" t="s">
        <v>35</v>
      </c>
      <c r="B61" s="31">
        <v>0</v>
      </c>
      <c r="C61" s="31">
        <v>0</v>
      </c>
      <c r="D61" s="31">
        <v>1</v>
      </c>
      <c r="E61" s="31">
        <v>1</v>
      </c>
      <c r="F61" s="31">
        <v>1</v>
      </c>
      <c r="G61" s="31">
        <v>1</v>
      </c>
      <c r="H61" s="31">
        <v>1</v>
      </c>
      <c r="I61" s="31">
        <v>0</v>
      </c>
      <c r="J61" s="30">
        <v>0</v>
      </c>
      <c r="K61" s="30">
        <v>2</v>
      </c>
      <c r="L61" s="30">
        <v>0</v>
      </c>
      <c r="M61" s="30">
        <v>2</v>
      </c>
      <c r="N61" s="31">
        <v>0</v>
      </c>
      <c r="O61" s="31">
        <v>1</v>
      </c>
      <c r="P61" s="31">
        <v>1</v>
      </c>
      <c r="Q61" s="31">
        <v>1</v>
      </c>
      <c r="R61" s="31">
        <v>1</v>
      </c>
      <c r="S61" s="31">
        <v>1</v>
      </c>
      <c r="T61" s="31">
        <v>1</v>
      </c>
      <c r="U61" s="31">
        <v>0</v>
      </c>
      <c r="V61" s="30">
        <v>2</v>
      </c>
      <c r="W61" s="30">
        <v>0</v>
      </c>
      <c r="X61" s="30">
        <v>1</v>
      </c>
      <c r="Y61" s="30">
        <v>0</v>
      </c>
      <c r="Z61" s="29">
        <v>0</v>
      </c>
      <c r="AA61" s="29">
        <v>0</v>
      </c>
      <c r="AB61" s="29">
        <v>0</v>
      </c>
      <c r="AC61" s="40">
        <v>0</v>
      </c>
      <c r="AD61" s="40">
        <v>0</v>
      </c>
      <c r="AE61" s="40">
        <v>0</v>
      </c>
      <c r="AF61" s="40">
        <v>0</v>
      </c>
      <c r="AG61" s="29">
        <v>3</v>
      </c>
      <c r="AH61" s="29">
        <f t="shared" si="2"/>
        <v>21</v>
      </c>
      <c r="AI61" s="121">
        <v>24</v>
      </c>
      <c r="AJ61" s="41">
        <f t="shared" si="3"/>
        <v>0.31818181818181818</v>
      </c>
      <c r="AK61" s="60" t="s">
        <v>19</v>
      </c>
      <c r="AL61" s="37" t="s">
        <v>588</v>
      </c>
      <c r="AM61" s="37" t="s">
        <v>589</v>
      </c>
      <c r="AN61" s="37" t="s">
        <v>590</v>
      </c>
      <c r="AO61" s="38" t="s">
        <v>566</v>
      </c>
      <c r="AP61" s="16">
        <v>7</v>
      </c>
      <c r="AQ61" s="37" t="s">
        <v>564</v>
      </c>
      <c r="AR61" s="37" t="s">
        <v>565</v>
      </c>
      <c r="AS61" s="37" t="s">
        <v>528</v>
      </c>
    </row>
    <row r="62" spans="1:45" s="18" customFormat="1" ht="15.75" customHeight="1" x14ac:dyDescent="0.25">
      <c r="A62" s="33" t="s">
        <v>108</v>
      </c>
      <c r="B62" s="34">
        <v>0</v>
      </c>
      <c r="C62" s="34">
        <v>0</v>
      </c>
      <c r="D62" s="34">
        <v>1</v>
      </c>
      <c r="E62" s="34">
        <v>1</v>
      </c>
      <c r="F62" s="34">
        <v>0</v>
      </c>
      <c r="G62" s="34">
        <v>0</v>
      </c>
      <c r="H62" s="34">
        <v>1</v>
      </c>
      <c r="I62" s="34">
        <v>1</v>
      </c>
      <c r="J62" s="34">
        <v>0</v>
      </c>
      <c r="K62" s="34">
        <v>2</v>
      </c>
      <c r="L62" s="34">
        <v>1</v>
      </c>
      <c r="M62" s="34">
        <v>2</v>
      </c>
      <c r="N62" s="34">
        <v>0</v>
      </c>
      <c r="O62" s="34">
        <v>0</v>
      </c>
      <c r="P62" s="34">
        <v>1</v>
      </c>
      <c r="Q62" s="34">
        <v>1</v>
      </c>
      <c r="R62" s="34">
        <v>1</v>
      </c>
      <c r="S62" s="34">
        <v>1</v>
      </c>
      <c r="T62" s="34">
        <v>1</v>
      </c>
      <c r="U62" s="34">
        <v>0</v>
      </c>
      <c r="V62" s="34">
        <v>0</v>
      </c>
      <c r="W62" s="34">
        <v>0</v>
      </c>
      <c r="X62" s="34">
        <v>1</v>
      </c>
      <c r="Y62" s="34">
        <v>1</v>
      </c>
      <c r="Z62" s="34">
        <v>2</v>
      </c>
      <c r="AA62" s="34">
        <v>2</v>
      </c>
      <c r="AB62" s="34">
        <v>0</v>
      </c>
      <c r="AC62" s="34">
        <v>0</v>
      </c>
      <c r="AD62" s="34">
        <v>1</v>
      </c>
      <c r="AE62" s="34">
        <v>0</v>
      </c>
      <c r="AF62" s="34">
        <v>0</v>
      </c>
      <c r="AG62" s="34">
        <v>0</v>
      </c>
      <c r="AH62" s="34">
        <f t="shared" si="2"/>
        <v>21</v>
      </c>
      <c r="AI62" s="123">
        <v>24</v>
      </c>
      <c r="AJ62" s="42">
        <f t="shared" si="3"/>
        <v>0.31818181818181818</v>
      </c>
      <c r="AK62" s="123" t="s">
        <v>19</v>
      </c>
      <c r="AL62" s="103" t="s">
        <v>599</v>
      </c>
      <c r="AM62" s="103" t="s">
        <v>527</v>
      </c>
      <c r="AN62" s="103" t="s">
        <v>600</v>
      </c>
      <c r="AO62" s="105" t="s">
        <v>542</v>
      </c>
      <c r="AP62" s="35">
        <v>7</v>
      </c>
      <c r="AQ62" s="37" t="s">
        <v>539</v>
      </c>
      <c r="AR62" s="37" t="s">
        <v>540</v>
      </c>
      <c r="AS62" s="37" t="s">
        <v>541</v>
      </c>
    </row>
    <row r="63" spans="1:45" s="18" customFormat="1" ht="15.75" customHeight="1" x14ac:dyDescent="0.25">
      <c r="A63" s="10" t="s">
        <v>110</v>
      </c>
      <c r="B63" s="29">
        <v>0</v>
      </c>
      <c r="C63" s="29">
        <v>0</v>
      </c>
      <c r="D63" s="29">
        <v>0</v>
      </c>
      <c r="E63" s="29">
        <v>1</v>
      </c>
      <c r="F63" s="29">
        <v>0</v>
      </c>
      <c r="G63" s="29">
        <v>0</v>
      </c>
      <c r="H63" s="29">
        <v>1</v>
      </c>
      <c r="I63" s="29">
        <v>0</v>
      </c>
      <c r="J63" s="30">
        <v>1</v>
      </c>
      <c r="K63" s="30">
        <v>2</v>
      </c>
      <c r="L63" s="30">
        <v>1</v>
      </c>
      <c r="M63" s="30">
        <v>2</v>
      </c>
      <c r="N63" s="29">
        <v>0</v>
      </c>
      <c r="O63" s="29">
        <v>0</v>
      </c>
      <c r="P63" s="29">
        <v>1</v>
      </c>
      <c r="Q63" s="29">
        <v>0</v>
      </c>
      <c r="R63" s="29">
        <v>0</v>
      </c>
      <c r="S63" s="29">
        <v>0</v>
      </c>
      <c r="T63" s="29">
        <v>1</v>
      </c>
      <c r="U63" s="29">
        <v>0</v>
      </c>
      <c r="V63" s="30">
        <v>2</v>
      </c>
      <c r="W63" s="30">
        <v>0</v>
      </c>
      <c r="X63" s="30">
        <v>0</v>
      </c>
      <c r="Y63" s="30">
        <v>0</v>
      </c>
      <c r="Z63" s="31">
        <v>2</v>
      </c>
      <c r="AA63" s="31">
        <v>2</v>
      </c>
      <c r="AB63" s="31">
        <v>0</v>
      </c>
      <c r="AC63" s="30">
        <v>0</v>
      </c>
      <c r="AD63" s="30">
        <v>0</v>
      </c>
      <c r="AE63" s="30">
        <v>1</v>
      </c>
      <c r="AF63" s="30">
        <v>0</v>
      </c>
      <c r="AG63" s="29">
        <v>4</v>
      </c>
      <c r="AH63" s="29">
        <f t="shared" si="2"/>
        <v>21</v>
      </c>
      <c r="AI63" s="121">
        <v>24</v>
      </c>
      <c r="AJ63" s="41">
        <f t="shared" si="3"/>
        <v>0.31818181818181818</v>
      </c>
      <c r="AK63" s="60" t="s">
        <v>19</v>
      </c>
      <c r="AL63" s="37" t="s">
        <v>640</v>
      </c>
      <c r="AM63" s="37" t="s">
        <v>641</v>
      </c>
      <c r="AN63" s="37" t="s">
        <v>598</v>
      </c>
      <c r="AO63" s="63" t="s">
        <v>542</v>
      </c>
      <c r="AP63" s="16">
        <v>7</v>
      </c>
      <c r="AQ63" s="37" t="s">
        <v>539</v>
      </c>
      <c r="AR63" s="37" t="s">
        <v>540</v>
      </c>
      <c r="AS63" s="37" t="s">
        <v>541</v>
      </c>
    </row>
    <row r="64" spans="1:45" s="18" customFormat="1" ht="15.75" customHeight="1" x14ac:dyDescent="0.25">
      <c r="A64" s="10" t="s">
        <v>30</v>
      </c>
      <c r="B64" s="31">
        <v>1</v>
      </c>
      <c r="C64" s="31">
        <v>0</v>
      </c>
      <c r="D64" s="31">
        <v>1</v>
      </c>
      <c r="E64" s="31">
        <v>0</v>
      </c>
      <c r="F64" s="31">
        <v>0</v>
      </c>
      <c r="G64" s="31">
        <v>0</v>
      </c>
      <c r="H64" s="31">
        <v>1</v>
      </c>
      <c r="I64" s="31">
        <v>0</v>
      </c>
      <c r="J64" s="30">
        <v>2</v>
      </c>
      <c r="K64" s="30">
        <v>2</v>
      </c>
      <c r="L64" s="30">
        <v>2</v>
      </c>
      <c r="M64" s="30">
        <v>2</v>
      </c>
      <c r="N64" s="31">
        <v>0</v>
      </c>
      <c r="O64" s="31">
        <v>0</v>
      </c>
      <c r="P64" s="31">
        <v>1</v>
      </c>
      <c r="Q64" s="31">
        <v>1</v>
      </c>
      <c r="R64" s="31">
        <v>0</v>
      </c>
      <c r="S64" s="31">
        <v>1</v>
      </c>
      <c r="T64" s="31">
        <v>1</v>
      </c>
      <c r="U64" s="31">
        <v>0</v>
      </c>
      <c r="V64" s="30">
        <v>1</v>
      </c>
      <c r="W64" s="30">
        <v>0</v>
      </c>
      <c r="X64" s="30">
        <v>0</v>
      </c>
      <c r="Y64" s="30">
        <v>0</v>
      </c>
      <c r="Z64" s="29">
        <v>0</v>
      </c>
      <c r="AA64" s="29">
        <v>1</v>
      </c>
      <c r="AB64" s="29">
        <v>0</v>
      </c>
      <c r="AC64" s="40">
        <v>1</v>
      </c>
      <c r="AD64" s="40">
        <v>1</v>
      </c>
      <c r="AE64" s="40">
        <v>0</v>
      </c>
      <c r="AF64" s="40">
        <v>0</v>
      </c>
      <c r="AG64" s="29">
        <v>1</v>
      </c>
      <c r="AH64" s="29">
        <f t="shared" si="2"/>
        <v>20</v>
      </c>
      <c r="AI64" s="121">
        <v>25</v>
      </c>
      <c r="AJ64" s="41">
        <f t="shared" si="3"/>
        <v>0.30303030303030304</v>
      </c>
      <c r="AK64" s="60" t="s">
        <v>19</v>
      </c>
      <c r="AL64" s="37" t="s">
        <v>688</v>
      </c>
      <c r="AM64" s="37" t="s">
        <v>689</v>
      </c>
      <c r="AN64" s="37" t="s">
        <v>690</v>
      </c>
      <c r="AO64" s="38" t="s">
        <v>661</v>
      </c>
      <c r="AP64" s="16">
        <v>7</v>
      </c>
      <c r="AQ64" s="37" t="s">
        <v>691</v>
      </c>
      <c r="AR64" s="37" t="s">
        <v>692</v>
      </c>
      <c r="AS64" s="37" t="s">
        <v>693</v>
      </c>
    </row>
    <row r="65" spans="1:183" s="18" customFormat="1" ht="15.75" customHeight="1" x14ac:dyDescent="0.25">
      <c r="A65" s="10" t="s">
        <v>64</v>
      </c>
      <c r="B65" s="31">
        <v>0</v>
      </c>
      <c r="C65" s="31">
        <v>0</v>
      </c>
      <c r="D65" s="31">
        <v>0</v>
      </c>
      <c r="E65" s="31">
        <v>1</v>
      </c>
      <c r="F65" s="31">
        <v>1</v>
      </c>
      <c r="G65" s="31">
        <v>0</v>
      </c>
      <c r="H65" s="31">
        <v>0</v>
      </c>
      <c r="I65" s="31">
        <v>0</v>
      </c>
      <c r="J65" s="30">
        <v>2</v>
      </c>
      <c r="K65" s="30">
        <v>1</v>
      </c>
      <c r="L65" s="30">
        <v>2</v>
      </c>
      <c r="M65" s="30">
        <v>1</v>
      </c>
      <c r="N65" s="31">
        <v>1</v>
      </c>
      <c r="O65" s="31">
        <v>1</v>
      </c>
      <c r="P65" s="31">
        <v>1</v>
      </c>
      <c r="Q65" s="31">
        <v>1</v>
      </c>
      <c r="R65" s="31">
        <v>1</v>
      </c>
      <c r="S65" s="31">
        <v>0</v>
      </c>
      <c r="T65" s="31">
        <v>1</v>
      </c>
      <c r="U65" s="31">
        <v>1</v>
      </c>
      <c r="V65" s="30">
        <v>0</v>
      </c>
      <c r="W65" s="30">
        <v>0</v>
      </c>
      <c r="X65" s="30">
        <v>0</v>
      </c>
      <c r="Y65" s="30">
        <v>0</v>
      </c>
      <c r="Z65" s="29">
        <v>0</v>
      </c>
      <c r="AA65" s="29">
        <v>1</v>
      </c>
      <c r="AB65" s="29">
        <v>0</v>
      </c>
      <c r="AC65" s="40">
        <v>0</v>
      </c>
      <c r="AD65" s="40">
        <v>3</v>
      </c>
      <c r="AE65" s="40">
        <v>0</v>
      </c>
      <c r="AF65" s="40">
        <v>0</v>
      </c>
      <c r="AG65" s="29">
        <v>1</v>
      </c>
      <c r="AH65" s="29">
        <f t="shared" si="2"/>
        <v>20</v>
      </c>
      <c r="AI65" s="121">
        <v>25</v>
      </c>
      <c r="AJ65" s="41">
        <f t="shared" si="3"/>
        <v>0.30303030303030304</v>
      </c>
      <c r="AK65" s="60" t="s">
        <v>19</v>
      </c>
      <c r="AL65" s="37" t="s">
        <v>729</v>
      </c>
      <c r="AM65" s="37" t="s">
        <v>637</v>
      </c>
      <c r="AN65" s="37" t="s">
        <v>623</v>
      </c>
      <c r="AO65" s="38" t="s">
        <v>650</v>
      </c>
      <c r="AP65" s="16">
        <v>7</v>
      </c>
      <c r="AQ65" s="37" t="s">
        <v>730</v>
      </c>
      <c r="AR65" s="37" t="s">
        <v>540</v>
      </c>
      <c r="AS65" s="37" t="s">
        <v>528</v>
      </c>
    </row>
    <row r="66" spans="1:183" s="18" customFormat="1" ht="15.75" customHeight="1" x14ac:dyDescent="0.25">
      <c r="A66" s="10" t="s">
        <v>55</v>
      </c>
      <c r="B66" s="31">
        <v>0</v>
      </c>
      <c r="C66" s="31">
        <v>0</v>
      </c>
      <c r="D66" s="31">
        <v>1</v>
      </c>
      <c r="E66" s="31">
        <v>1</v>
      </c>
      <c r="F66" s="31">
        <v>0</v>
      </c>
      <c r="G66" s="31">
        <v>0</v>
      </c>
      <c r="H66" s="31">
        <v>1</v>
      </c>
      <c r="I66" s="31">
        <v>1</v>
      </c>
      <c r="J66" s="30">
        <v>1</v>
      </c>
      <c r="K66" s="30">
        <v>2</v>
      </c>
      <c r="L66" s="30">
        <v>2</v>
      </c>
      <c r="M66" s="30">
        <v>2</v>
      </c>
      <c r="N66" s="31">
        <v>0</v>
      </c>
      <c r="O66" s="31" t="s">
        <v>85</v>
      </c>
      <c r="P66" s="31">
        <v>1</v>
      </c>
      <c r="Q66" s="31">
        <v>1</v>
      </c>
      <c r="R66" s="31">
        <v>1</v>
      </c>
      <c r="S66" s="31">
        <v>1</v>
      </c>
      <c r="T66" s="31">
        <v>0</v>
      </c>
      <c r="U66" s="31">
        <v>0</v>
      </c>
      <c r="V66" s="30">
        <v>0</v>
      </c>
      <c r="W66" s="30">
        <v>0</v>
      </c>
      <c r="X66" s="30">
        <v>0</v>
      </c>
      <c r="Y66" s="30">
        <v>0</v>
      </c>
      <c r="Z66" s="29">
        <v>0</v>
      </c>
      <c r="AA66" s="29">
        <v>1</v>
      </c>
      <c r="AB66" s="29">
        <v>0</v>
      </c>
      <c r="AC66" s="40">
        <v>0</v>
      </c>
      <c r="AD66" s="40">
        <v>0</v>
      </c>
      <c r="AE66" s="40">
        <v>0</v>
      </c>
      <c r="AF66" s="40">
        <v>1</v>
      </c>
      <c r="AG66" s="29">
        <v>3</v>
      </c>
      <c r="AH66" s="29">
        <f t="shared" si="2"/>
        <v>20</v>
      </c>
      <c r="AI66" s="121">
        <v>25</v>
      </c>
      <c r="AJ66" s="41">
        <f t="shared" si="3"/>
        <v>0.30303030303030304</v>
      </c>
      <c r="AK66" s="60" t="s">
        <v>19</v>
      </c>
      <c r="AL66" s="37" t="s">
        <v>772</v>
      </c>
      <c r="AM66" s="37" t="s">
        <v>773</v>
      </c>
      <c r="AN66" s="37" t="s">
        <v>615</v>
      </c>
      <c r="AO66" s="38" t="s">
        <v>647</v>
      </c>
      <c r="AP66" s="16">
        <v>7</v>
      </c>
      <c r="AQ66" s="37" t="s">
        <v>774</v>
      </c>
      <c r="AR66" s="37" t="s">
        <v>775</v>
      </c>
      <c r="AS66" s="37" t="s">
        <v>776</v>
      </c>
    </row>
    <row r="67" spans="1:183" s="18" customFormat="1" ht="15.75" customHeight="1" x14ac:dyDescent="0.25">
      <c r="A67" s="10" t="s">
        <v>44</v>
      </c>
      <c r="B67" s="31">
        <v>0</v>
      </c>
      <c r="C67" s="31">
        <v>1</v>
      </c>
      <c r="D67" s="31">
        <v>1</v>
      </c>
      <c r="E67" s="31">
        <v>1</v>
      </c>
      <c r="F67" s="31">
        <v>1</v>
      </c>
      <c r="G67" s="31">
        <v>0</v>
      </c>
      <c r="H67" s="31">
        <v>1</v>
      </c>
      <c r="I67" s="31">
        <v>0</v>
      </c>
      <c r="J67" s="30">
        <v>0</v>
      </c>
      <c r="K67" s="30">
        <v>0</v>
      </c>
      <c r="L67" s="30">
        <v>0</v>
      </c>
      <c r="M67" s="30">
        <v>0</v>
      </c>
      <c r="N67" s="31">
        <v>0</v>
      </c>
      <c r="O67" s="31">
        <v>1</v>
      </c>
      <c r="P67" s="31">
        <v>1</v>
      </c>
      <c r="Q67" s="31">
        <v>1</v>
      </c>
      <c r="R67" s="31">
        <v>1</v>
      </c>
      <c r="S67" s="31">
        <v>1</v>
      </c>
      <c r="T67" s="31">
        <v>1</v>
      </c>
      <c r="U67" s="31">
        <v>0</v>
      </c>
      <c r="V67" s="30">
        <v>1</v>
      </c>
      <c r="W67" s="30">
        <v>0</v>
      </c>
      <c r="X67" s="30">
        <v>0</v>
      </c>
      <c r="Y67" s="30">
        <v>0</v>
      </c>
      <c r="Z67" s="29">
        <v>4</v>
      </c>
      <c r="AA67" s="29">
        <v>0</v>
      </c>
      <c r="AB67" s="29">
        <v>0</v>
      </c>
      <c r="AC67" s="40">
        <v>0</v>
      </c>
      <c r="AD67" s="40">
        <v>0</v>
      </c>
      <c r="AE67" s="40">
        <v>0</v>
      </c>
      <c r="AF67" s="40">
        <v>0</v>
      </c>
      <c r="AG67" s="29">
        <v>4</v>
      </c>
      <c r="AH67" s="29">
        <f t="shared" si="2"/>
        <v>20</v>
      </c>
      <c r="AI67" s="121">
        <v>25</v>
      </c>
      <c r="AJ67" s="41">
        <f t="shared" si="3"/>
        <v>0.30303030303030304</v>
      </c>
      <c r="AK67" s="60" t="s">
        <v>19</v>
      </c>
      <c r="AL67" s="37" t="s">
        <v>627</v>
      </c>
      <c r="AM67" s="37" t="s">
        <v>628</v>
      </c>
      <c r="AN67" s="37" t="s">
        <v>548</v>
      </c>
      <c r="AO67" s="38" t="s">
        <v>644</v>
      </c>
      <c r="AP67" s="16">
        <v>7</v>
      </c>
      <c r="AQ67" s="37" t="s">
        <v>629</v>
      </c>
      <c r="AR67" s="37" t="s">
        <v>630</v>
      </c>
      <c r="AS67" s="37" t="s">
        <v>569</v>
      </c>
    </row>
    <row r="68" spans="1:183" s="18" customFormat="1" ht="15.75" customHeight="1" x14ac:dyDescent="0.25">
      <c r="A68" s="82" t="s">
        <v>69</v>
      </c>
      <c r="B68" s="90">
        <v>1</v>
      </c>
      <c r="C68" s="90">
        <v>0</v>
      </c>
      <c r="D68" s="90">
        <v>0</v>
      </c>
      <c r="E68" s="90">
        <v>1</v>
      </c>
      <c r="F68" s="90">
        <v>0</v>
      </c>
      <c r="G68" s="90">
        <v>1</v>
      </c>
      <c r="H68" s="90">
        <v>0</v>
      </c>
      <c r="I68" s="90">
        <v>1</v>
      </c>
      <c r="J68" s="84">
        <v>1</v>
      </c>
      <c r="K68" s="84">
        <v>2</v>
      </c>
      <c r="L68" s="84">
        <v>0</v>
      </c>
      <c r="M68" s="84">
        <v>2</v>
      </c>
      <c r="N68" s="90">
        <v>0</v>
      </c>
      <c r="O68" s="90">
        <v>0</v>
      </c>
      <c r="P68" s="90">
        <v>0</v>
      </c>
      <c r="Q68" s="90">
        <v>1</v>
      </c>
      <c r="R68" s="90">
        <v>0</v>
      </c>
      <c r="S68" s="90">
        <v>0</v>
      </c>
      <c r="T68" s="90">
        <v>0</v>
      </c>
      <c r="U68" s="90">
        <v>0</v>
      </c>
      <c r="V68" s="84">
        <v>1</v>
      </c>
      <c r="W68" s="84">
        <v>0</v>
      </c>
      <c r="X68" s="84">
        <v>0</v>
      </c>
      <c r="Y68" s="84">
        <v>0</v>
      </c>
      <c r="Z68" s="83">
        <v>2</v>
      </c>
      <c r="AA68" s="83">
        <v>1</v>
      </c>
      <c r="AB68" s="83">
        <v>1</v>
      </c>
      <c r="AC68" s="91">
        <v>0</v>
      </c>
      <c r="AD68" s="91">
        <v>0</v>
      </c>
      <c r="AE68" s="91">
        <v>2</v>
      </c>
      <c r="AF68" s="91">
        <v>0</v>
      </c>
      <c r="AG68" s="83">
        <v>2</v>
      </c>
      <c r="AH68" s="83">
        <f t="shared" si="2"/>
        <v>19</v>
      </c>
      <c r="AI68" s="121">
        <v>26</v>
      </c>
      <c r="AJ68" s="85">
        <f t="shared" si="3"/>
        <v>0.2878787878787879</v>
      </c>
      <c r="AK68" s="60" t="s">
        <v>19</v>
      </c>
      <c r="AL68" s="92" t="s">
        <v>1269</v>
      </c>
      <c r="AM68" s="68" t="s">
        <v>631</v>
      </c>
      <c r="AN68" s="68" t="s">
        <v>693</v>
      </c>
      <c r="AO68" s="68" t="s">
        <v>653</v>
      </c>
      <c r="AP68" s="13">
        <v>7</v>
      </c>
      <c r="AQ68" s="37" t="s">
        <v>1270</v>
      </c>
      <c r="AR68" s="37" t="s">
        <v>531</v>
      </c>
      <c r="AS68" s="37" t="s">
        <v>577</v>
      </c>
    </row>
    <row r="69" spans="1:183" s="18" customFormat="1" ht="15.75" customHeight="1" x14ac:dyDescent="0.25">
      <c r="A69" s="10" t="s">
        <v>77</v>
      </c>
      <c r="B69" s="31">
        <v>0</v>
      </c>
      <c r="C69" s="31">
        <v>0</v>
      </c>
      <c r="D69" s="31">
        <v>0</v>
      </c>
      <c r="E69" s="31">
        <v>1</v>
      </c>
      <c r="F69" s="31">
        <v>1</v>
      </c>
      <c r="G69" s="31">
        <v>0</v>
      </c>
      <c r="H69" s="31">
        <v>1</v>
      </c>
      <c r="I69" s="31">
        <v>1</v>
      </c>
      <c r="J69" s="30">
        <v>1</v>
      </c>
      <c r="K69" s="30">
        <v>1</v>
      </c>
      <c r="L69" s="30">
        <v>1</v>
      </c>
      <c r="M69" s="30">
        <v>1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30">
        <v>0</v>
      </c>
      <c r="W69" s="30">
        <v>0</v>
      </c>
      <c r="X69" s="30">
        <v>0</v>
      </c>
      <c r="Y69" s="30">
        <v>0</v>
      </c>
      <c r="Z69" s="31">
        <v>2</v>
      </c>
      <c r="AA69" s="31">
        <v>0</v>
      </c>
      <c r="AB69" s="31">
        <v>4</v>
      </c>
      <c r="AC69" s="30">
        <v>0</v>
      </c>
      <c r="AD69" s="30">
        <v>0</v>
      </c>
      <c r="AE69" s="30">
        <v>0</v>
      </c>
      <c r="AF69" s="30">
        <v>1</v>
      </c>
      <c r="AG69" s="29">
        <v>4</v>
      </c>
      <c r="AH69" s="29">
        <f t="shared" si="2"/>
        <v>19</v>
      </c>
      <c r="AI69" s="121">
        <v>26</v>
      </c>
      <c r="AJ69" s="41">
        <f t="shared" si="3"/>
        <v>0.2878787878787879</v>
      </c>
      <c r="AK69" s="60" t="s">
        <v>19</v>
      </c>
      <c r="AL69" s="37" t="s">
        <v>603</v>
      </c>
      <c r="AM69" s="37" t="s">
        <v>604</v>
      </c>
      <c r="AN69" s="37" t="s">
        <v>548</v>
      </c>
      <c r="AO69" s="38" t="s">
        <v>658</v>
      </c>
      <c r="AP69" s="16">
        <v>7</v>
      </c>
      <c r="AQ69" s="37" t="s">
        <v>605</v>
      </c>
      <c r="AR69" s="37" t="s">
        <v>606</v>
      </c>
      <c r="AS69" s="37" t="s">
        <v>607</v>
      </c>
    </row>
    <row r="70" spans="1:183" s="87" customFormat="1" ht="15.75" customHeight="1" x14ac:dyDescent="0.25">
      <c r="A70" s="82" t="s">
        <v>70</v>
      </c>
      <c r="B70" s="90">
        <v>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90">
        <v>1</v>
      </c>
      <c r="I70" s="90">
        <v>0</v>
      </c>
      <c r="J70" s="84">
        <v>2</v>
      </c>
      <c r="K70" s="84">
        <v>2</v>
      </c>
      <c r="L70" s="84">
        <v>1</v>
      </c>
      <c r="M70" s="84">
        <v>1</v>
      </c>
      <c r="N70" s="90">
        <v>0</v>
      </c>
      <c r="O70" s="90">
        <v>1</v>
      </c>
      <c r="P70" s="90">
        <v>1</v>
      </c>
      <c r="Q70" s="90">
        <v>1</v>
      </c>
      <c r="R70" s="90">
        <v>1</v>
      </c>
      <c r="S70" s="90">
        <v>1</v>
      </c>
      <c r="T70" s="90">
        <v>1</v>
      </c>
      <c r="U70" s="90">
        <v>0</v>
      </c>
      <c r="V70" s="84">
        <v>0</v>
      </c>
      <c r="W70" s="84">
        <v>0</v>
      </c>
      <c r="X70" s="84">
        <v>0</v>
      </c>
      <c r="Y70" s="84">
        <v>0</v>
      </c>
      <c r="Z70" s="90">
        <v>4</v>
      </c>
      <c r="AA70" s="90">
        <v>1</v>
      </c>
      <c r="AB70" s="90">
        <v>0</v>
      </c>
      <c r="AC70" s="84">
        <v>0</v>
      </c>
      <c r="AD70" s="84">
        <v>0</v>
      </c>
      <c r="AE70" s="84">
        <v>0</v>
      </c>
      <c r="AF70" s="84">
        <v>0</v>
      </c>
      <c r="AG70" s="83">
        <v>0</v>
      </c>
      <c r="AH70" s="83">
        <f t="shared" si="2"/>
        <v>18</v>
      </c>
      <c r="AI70" s="121">
        <v>27</v>
      </c>
      <c r="AJ70" s="85">
        <f t="shared" si="3"/>
        <v>0.27272727272727271</v>
      </c>
      <c r="AK70" s="60" t="s">
        <v>19</v>
      </c>
      <c r="AL70" s="100" t="s">
        <v>1274</v>
      </c>
      <c r="AM70" s="93" t="s">
        <v>879</v>
      </c>
      <c r="AN70" s="94" t="s">
        <v>626</v>
      </c>
      <c r="AO70" s="68" t="s">
        <v>654</v>
      </c>
      <c r="AP70" s="13">
        <v>7</v>
      </c>
      <c r="AQ70" s="37" t="s">
        <v>1275</v>
      </c>
      <c r="AR70" s="37" t="s">
        <v>1060</v>
      </c>
      <c r="AS70" s="37" t="s">
        <v>693</v>
      </c>
    </row>
    <row r="71" spans="1:183" s="18" customFormat="1" ht="15.75" customHeight="1" x14ac:dyDescent="0.25">
      <c r="A71" s="10" t="s">
        <v>39</v>
      </c>
      <c r="B71" s="31">
        <v>1</v>
      </c>
      <c r="C71" s="31">
        <v>0</v>
      </c>
      <c r="D71" s="31">
        <v>1</v>
      </c>
      <c r="E71" s="31">
        <v>1</v>
      </c>
      <c r="F71" s="31">
        <v>0</v>
      </c>
      <c r="G71" s="31">
        <v>1</v>
      </c>
      <c r="H71" s="31">
        <v>0</v>
      </c>
      <c r="I71" s="31">
        <v>1</v>
      </c>
      <c r="J71" s="30">
        <v>0</v>
      </c>
      <c r="K71" s="30">
        <v>1</v>
      </c>
      <c r="L71" s="30">
        <v>0</v>
      </c>
      <c r="M71" s="30">
        <v>1</v>
      </c>
      <c r="N71" s="31">
        <v>1</v>
      </c>
      <c r="O71" s="31">
        <v>1</v>
      </c>
      <c r="P71" s="31">
        <v>1</v>
      </c>
      <c r="Q71" s="31">
        <v>1</v>
      </c>
      <c r="R71" s="31">
        <v>1</v>
      </c>
      <c r="S71" s="31">
        <v>1</v>
      </c>
      <c r="T71" s="31">
        <v>1</v>
      </c>
      <c r="U71" s="31">
        <v>0</v>
      </c>
      <c r="V71" s="30">
        <v>0</v>
      </c>
      <c r="W71" s="30">
        <v>0</v>
      </c>
      <c r="X71" s="30">
        <v>0</v>
      </c>
      <c r="Y71" s="30">
        <v>0</v>
      </c>
      <c r="Z71" s="29">
        <v>0</v>
      </c>
      <c r="AA71" s="29">
        <v>0</v>
      </c>
      <c r="AB71" s="29">
        <v>0</v>
      </c>
      <c r="AC71" s="40">
        <v>1</v>
      </c>
      <c r="AD71" s="40">
        <v>0</v>
      </c>
      <c r="AE71" s="40">
        <v>0</v>
      </c>
      <c r="AF71" s="40">
        <v>1</v>
      </c>
      <c r="AG71" s="29">
        <v>2</v>
      </c>
      <c r="AH71" s="29">
        <f t="shared" ref="AH71:AH88" si="4">SUM(B71:AG71)</f>
        <v>18</v>
      </c>
      <c r="AI71" s="121">
        <v>27</v>
      </c>
      <c r="AJ71" s="41">
        <f t="shared" ref="AJ71:AJ88" si="5">AH71/66</f>
        <v>0.27272727272727271</v>
      </c>
      <c r="AK71" s="60" t="s">
        <v>19</v>
      </c>
      <c r="AL71" s="37" t="s">
        <v>567</v>
      </c>
      <c r="AM71" s="37" t="s">
        <v>568</v>
      </c>
      <c r="AN71" s="37" t="s">
        <v>569</v>
      </c>
      <c r="AO71" s="38" t="s">
        <v>644</v>
      </c>
      <c r="AP71" s="16">
        <v>7</v>
      </c>
      <c r="AQ71" s="37" t="s">
        <v>570</v>
      </c>
      <c r="AR71" s="37" t="s">
        <v>571</v>
      </c>
      <c r="AS71" s="37" t="s">
        <v>572</v>
      </c>
    </row>
    <row r="72" spans="1:183" s="18" customFormat="1" ht="15.75" customHeight="1" x14ac:dyDescent="0.25">
      <c r="A72" s="10" t="s">
        <v>52</v>
      </c>
      <c r="B72" s="31">
        <v>0</v>
      </c>
      <c r="C72" s="31">
        <v>0</v>
      </c>
      <c r="D72" s="31">
        <v>1</v>
      </c>
      <c r="E72" s="31">
        <v>0</v>
      </c>
      <c r="F72" s="31">
        <v>1</v>
      </c>
      <c r="G72" s="31">
        <v>1</v>
      </c>
      <c r="H72" s="31">
        <v>0</v>
      </c>
      <c r="I72" s="31">
        <v>0</v>
      </c>
      <c r="J72" s="30">
        <v>2</v>
      </c>
      <c r="K72" s="30">
        <v>2</v>
      </c>
      <c r="L72" s="30">
        <v>2</v>
      </c>
      <c r="M72" s="30">
        <v>2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0">
        <v>0</v>
      </c>
      <c r="W72" s="30">
        <v>0</v>
      </c>
      <c r="X72" s="30">
        <v>0</v>
      </c>
      <c r="Y72" s="30">
        <v>0</v>
      </c>
      <c r="Z72" s="29">
        <v>2</v>
      </c>
      <c r="AA72" s="29">
        <v>0</v>
      </c>
      <c r="AB72" s="29">
        <v>2</v>
      </c>
      <c r="AC72" s="40">
        <v>0</v>
      </c>
      <c r="AD72" s="40">
        <v>0</v>
      </c>
      <c r="AE72" s="40">
        <v>1</v>
      </c>
      <c r="AF72" s="40">
        <v>0</v>
      </c>
      <c r="AG72" s="29">
        <v>2</v>
      </c>
      <c r="AH72" s="29">
        <f t="shared" si="4"/>
        <v>18</v>
      </c>
      <c r="AI72" s="121">
        <v>27</v>
      </c>
      <c r="AJ72" s="41">
        <f t="shared" si="5"/>
        <v>0.27272727272727271</v>
      </c>
      <c r="AK72" s="60" t="s">
        <v>19</v>
      </c>
      <c r="AL72" s="37" t="s">
        <v>704</v>
      </c>
      <c r="AM72" s="37" t="s">
        <v>524</v>
      </c>
      <c r="AN72" s="37" t="s">
        <v>602</v>
      </c>
      <c r="AO72" s="38" t="s">
        <v>646</v>
      </c>
      <c r="AP72" s="16">
        <v>7</v>
      </c>
      <c r="AQ72" s="37" t="s">
        <v>700</v>
      </c>
      <c r="AR72" s="37" t="s">
        <v>550</v>
      </c>
      <c r="AS72" s="37" t="s">
        <v>623</v>
      </c>
    </row>
    <row r="73" spans="1:183" s="18" customFormat="1" ht="15.75" customHeight="1" x14ac:dyDescent="0.25">
      <c r="A73" s="10" t="s">
        <v>76</v>
      </c>
      <c r="B73" s="31">
        <v>0</v>
      </c>
      <c r="C73" s="31">
        <v>0</v>
      </c>
      <c r="D73" s="31">
        <v>1</v>
      </c>
      <c r="E73" s="31">
        <v>0</v>
      </c>
      <c r="F73" s="31">
        <v>0</v>
      </c>
      <c r="G73" s="31">
        <v>1</v>
      </c>
      <c r="H73" s="31">
        <v>0</v>
      </c>
      <c r="I73" s="31">
        <v>1</v>
      </c>
      <c r="J73" s="30">
        <v>1</v>
      </c>
      <c r="K73" s="30">
        <v>1</v>
      </c>
      <c r="L73" s="30">
        <v>1</v>
      </c>
      <c r="M73" s="30">
        <v>0</v>
      </c>
      <c r="N73" s="31">
        <v>0</v>
      </c>
      <c r="O73" s="31">
        <v>0</v>
      </c>
      <c r="P73" s="31">
        <v>0</v>
      </c>
      <c r="Q73" s="31">
        <v>1</v>
      </c>
      <c r="R73" s="31">
        <v>1</v>
      </c>
      <c r="S73" s="31">
        <v>1</v>
      </c>
      <c r="T73" s="31">
        <v>1</v>
      </c>
      <c r="U73" s="31">
        <v>0</v>
      </c>
      <c r="V73" s="30">
        <v>0</v>
      </c>
      <c r="W73" s="30">
        <v>0</v>
      </c>
      <c r="X73" s="30">
        <v>1</v>
      </c>
      <c r="Y73" s="30">
        <v>1</v>
      </c>
      <c r="Z73" s="31">
        <v>2</v>
      </c>
      <c r="AA73" s="31">
        <v>0</v>
      </c>
      <c r="AB73" s="31">
        <v>0</v>
      </c>
      <c r="AC73" s="30">
        <v>0</v>
      </c>
      <c r="AD73" s="30">
        <v>0</v>
      </c>
      <c r="AE73" s="30">
        <v>2</v>
      </c>
      <c r="AF73" s="30">
        <v>1</v>
      </c>
      <c r="AG73" s="29">
        <v>1</v>
      </c>
      <c r="AH73" s="29">
        <f t="shared" si="4"/>
        <v>18</v>
      </c>
      <c r="AI73" s="121">
        <v>27</v>
      </c>
      <c r="AJ73" s="41">
        <f t="shared" si="5"/>
        <v>0.27272727272727271</v>
      </c>
      <c r="AK73" s="60" t="s">
        <v>19</v>
      </c>
      <c r="AL73" s="37" t="s">
        <v>619</v>
      </c>
      <c r="AM73" s="37" t="s">
        <v>620</v>
      </c>
      <c r="AN73" s="37" t="s">
        <v>621</v>
      </c>
      <c r="AO73" s="38" t="s">
        <v>657</v>
      </c>
      <c r="AP73" s="16">
        <v>7</v>
      </c>
      <c r="AQ73" s="37" t="s">
        <v>558</v>
      </c>
      <c r="AR73" s="37" t="s">
        <v>559</v>
      </c>
      <c r="AS73" s="37" t="s">
        <v>560</v>
      </c>
    </row>
    <row r="74" spans="1:183" s="18" customFormat="1" ht="15.75" customHeight="1" x14ac:dyDescent="0.25">
      <c r="A74" s="10" t="s">
        <v>82</v>
      </c>
      <c r="B74" s="31">
        <v>0</v>
      </c>
      <c r="C74" s="31">
        <v>0</v>
      </c>
      <c r="D74" s="31">
        <v>1</v>
      </c>
      <c r="E74" s="31">
        <v>1</v>
      </c>
      <c r="F74" s="31">
        <v>0</v>
      </c>
      <c r="G74" s="31">
        <v>0</v>
      </c>
      <c r="H74" s="31">
        <v>0</v>
      </c>
      <c r="I74" s="31">
        <v>0</v>
      </c>
      <c r="J74" s="30">
        <v>0</v>
      </c>
      <c r="K74" s="30">
        <v>0</v>
      </c>
      <c r="L74" s="30">
        <v>0</v>
      </c>
      <c r="M74" s="30">
        <v>1</v>
      </c>
      <c r="N74" s="31">
        <v>1</v>
      </c>
      <c r="O74" s="31">
        <v>1</v>
      </c>
      <c r="P74" s="31">
        <v>0</v>
      </c>
      <c r="Q74" s="31">
        <v>0</v>
      </c>
      <c r="R74" s="31">
        <v>1</v>
      </c>
      <c r="S74" s="31">
        <v>0</v>
      </c>
      <c r="T74" s="31">
        <v>1</v>
      </c>
      <c r="U74" s="31">
        <v>0</v>
      </c>
      <c r="V74" s="30">
        <v>0</v>
      </c>
      <c r="W74" s="30">
        <v>0</v>
      </c>
      <c r="X74" s="30">
        <v>0</v>
      </c>
      <c r="Y74" s="30">
        <v>0</v>
      </c>
      <c r="Z74" s="31">
        <v>2</v>
      </c>
      <c r="AA74" s="31">
        <v>2</v>
      </c>
      <c r="AB74" s="31">
        <v>0</v>
      </c>
      <c r="AC74" s="30">
        <v>0</v>
      </c>
      <c r="AD74" s="30">
        <v>1</v>
      </c>
      <c r="AE74" s="30">
        <v>2</v>
      </c>
      <c r="AF74" s="30">
        <v>0</v>
      </c>
      <c r="AG74" s="29">
        <v>4</v>
      </c>
      <c r="AH74" s="29">
        <f t="shared" si="4"/>
        <v>18</v>
      </c>
      <c r="AI74" s="121">
        <v>27</v>
      </c>
      <c r="AJ74" s="41">
        <f t="shared" si="5"/>
        <v>0.27272727272727271</v>
      </c>
      <c r="AK74" s="60" t="s">
        <v>19</v>
      </c>
      <c r="AL74" s="38" t="s">
        <v>1340</v>
      </c>
      <c r="AM74" s="38" t="s">
        <v>637</v>
      </c>
      <c r="AN74" s="38" t="s">
        <v>522</v>
      </c>
      <c r="AO74" s="38" t="s">
        <v>660</v>
      </c>
      <c r="AP74" s="16">
        <v>7</v>
      </c>
      <c r="AQ74" s="37" t="s">
        <v>1341</v>
      </c>
      <c r="AR74" s="37" t="s">
        <v>1342</v>
      </c>
      <c r="AS74" s="37" t="s">
        <v>743</v>
      </c>
    </row>
    <row r="75" spans="1:183" s="18" customFormat="1" ht="15.75" customHeight="1" x14ac:dyDescent="0.25">
      <c r="A75" s="82" t="s">
        <v>72</v>
      </c>
      <c r="B75" s="90">
        <v>0</v>
      </c>
      <c r="C75" s="90">
        <v>0</v>
      </c>
      <c r="D75" s="90">
        <v>0</v>
      </c>
      <c r="E75" s="90">
        <v>1</v>
      </c>
      <c r="F75" s="90">
        <v>1</v>
      </c>
      <c r="G75" s="90">
        <v>0</v>
      </c>
      <c r="H75" s="90">
        <v>0</v>
      </c>
      <c r="I75" s="90">
        <v>1</v>
      </c>
      <c r="J75" s="84">
        <v>0</v>
      </c>
      <c r="K75" s="84">
        <v>1</v>
      </c>
      <c r="L75" s="84">
        <v>2</v>
      </c>
      <c r="M75" s="84">
        <v>0</v>
      </c>
      <c r="N75" s="90">
        <v>1</v>
      </c>
      <c r="O75" s="90">
        <v>1</v>
      </c>
      <c r="P75" s="90">
        <v>1</v>
      </c>
      <c r="Q75" s="90">
        <v>1</v>
      </c>
      <c r="R75" s="90">
        <v>1</v>
      </c>
      <c r="S75" s="90">
        <v>1</v>
      </c>
      <c r="T75" s="90">
        <v>1</v>
      </c>
      <c r="U75" s="90">
        <v>0</v>
      </c>
      <c r="V75" s="84">
        <v>1</v>
      </c>
      <c r="W75" s="84">
        <v>0</v>
      </c>
      <c r="X75" s="84">
        <v>1</v>
      </c>
      <c r="Y75" s="84">
        <v>0</v>
      </c>
      <c r="Z75" s="90">
        <v>0</v>
      </c>
      <c r="AA75" s="90">
        <v>0</v>
      </c>
      <c r="AB75" s="90">
        <v>1</v>
      </c>
      <c r="AC75" s="84">
        <v>0</v>
      </c>
      <c r="AD75" s="84">
        <v>0</v>
      </c>
      <c r="AE75" s="84">
        <v>0</v>
      </c>
      <c r="AF75" s="84">
        <v>0</v>
      </c>
      <c r="AG75" s="83">
        <v>1</v>
      </c>
      <c r="AH75" s="83">
        <f t="shared" si="4"/>
        <v>17</v>
      </c>
      <c r="AI75" s="121">
        <v>28</v>
      </c>
      <c r="AJ75" s="85">
        <f t="shared" si="5"/>
        <v>0.25757575757575757</v>
      </c>
      <c r="AK75" s="60" t="s">
        <v>19</v>
      </c>
      <c r="AL75" s="99" t="s">
        <v>1277</v>
      </c>
      <c r="AM75" s="99" t="s">
        <v>756</v>
      </c>
      <c r="AN75" s="99" t="s">
        <v>1208</v>
      </c>
      <c r="AO75" s="68" t="s">
        <v>654</v>
      </c>
      <c r="AP75" s="13">
        <v>7</v>
      </c>
      <c r="AQ75" s="37" t="s">
        <v>1182</v>
      </c>
      <c r="AR75" s="37" t="s">
        <v>986</v>
      </c>
      <c r="AS75" s="37" t="s">
        <v>1126</v>
      </c>
    </row>
    <row r="76" spans="1:183" s="184" customFormat="1" ht="30" customHeight="1" x14ac:dyDescent="0.25">
      <c r="A76" s="65" t="s">
        <v>42</v>
      </c>
      <c r="B76" s="185">
        <v>0</v>
      </c>
      <c r="C76" s="185">
        <v>1</v>
      </c>
      <c r="D76" s="185">
        <v>1</v>
      </c>
      <c r="E76" s="185">
        <v>1</v>
      </c>
      <c r="F76" s="185">
        <v>1</v>
      </c>
      <c r="G76" s="185">
        <v>1</v>
      </c>
      <c r="H76" s="185">
        <v>0</v>
      </c>
      <c r="I76" s="185">
        <v>1</v>
      </c>
      <c r="J76" s="186">
        <v>0</v>
      </c>
      <c r="K76" s="186">
        <v>0</v>
      </c>
      <c r="L76" s="186">
        <v>0</v>
      </c>
      <c r="M76" s="186">
        <v>0</v>
      </c>
      <c r="N76" s="185">
        <v>0</v>
      </c>
      <c r="O76" s="185">
        <v>1</v>
      </c>
      <c r="P76" s="185">
        <v>1</v>
      </c>
      <c r="Q76" s="185">
        <v>0</v>
      </c>
      <c r="R76" s="185">
        <v>1</v>
      </c>
      <c r="S76" s="185">
        <v>1</v>
      </c>
      <c r="T76" s="185">
        <v>1</v>
      </c>
      <c r="U76" s="185">
        <v>0</v>
      </c>
      <c r="V76" s="186">
        <v>0</v>
      </c>
      <c r="W76" s="186">
        <v>0</v>
      </c>
      <c r="X76" s="186">
        <v>0</v>
      </c>
      <c r="Y76" s="186">
        <v>0</v>
      </c>
      <c r="Z76" s="187">
        <v>2</v>
      </c>
      <c r="AA76" s="187">
        <v>1</v>
      </c>
      <c r="AB76" s="187">
        <v>0</v>
      </c>
      <c r="AC76" s="188">
        <v>0</v>
      </c>
      <c r="AD76" s="188">
        <v>1</v>
      </c>
      <c r="AE76" s="188">
        <v>0</v>
      </c>
      <c r="AF76" s="188">
        <v>0</v>
      </c>
      <c r="AG76" s="187">
        <v>1</v>
      </c>
      <c r="AH76" s="187">
        <f t="shared" si="4"/>
        <v>16</v>
      </c>
      <c r="AI76" s="189">
        <v>29</v>
      </c>
      <c r="AJ76" s="190">
        <f t="shared" si="5"/>
        <v>0.24242424242424243</v>
      </c>
      <c r="AK76" s="191" t="s">
        <v>19</v>
      </c>
      <c r="AL76" s="192" t="s">
        <v>544</v>
      </c>
      <c r="AM76" s="192" t="s">
        <v>524</v>
      </c>
      <c r="AN76" s="192" t="s">
        <v>545</v>
      </c>
      <c r="AO76" s="197" t="s">
        <v>644</v>
      </c>
      <c r="AP76" s="16">
        <v>7</v>
      </c>
      <c r="AQ76" s="69" t="s">
        <v>1442</v>
      </c>
      <c r="AR76" s="69" t="s">
        <v>523</v>
      </c>
      <c r="AS76" s="69" t="s">
        <v>1443</v>
      </c>
    </row>
    <row r="77" spans="1:183" s="18" customFormat="1" ht="15.75" customHeight="1" x14ac:dyDescent="0.25">
      <c r="A77" s="10" t="s">
        <v>84</v>
      </c>
      <c r="B77" s="29">
        <v>1</v>
      </c>
      <c r="C77" s="29">
        <v>0</v>
      </c>
      <c r="D77" s="29">
        <v>0</v>
      </c>
      <c r="E77" s="29">
        <v>1</v>
      </c>
      <c r="F77" s="29">
        <v>1</v>
      </c>
      <c r="G77" s="29">
        <v>0</v>
      </c>
      <c r="H77" s="29">
        <v>0</v>
      </c>
      <c r="I77" s="29">
        <v>0</v>
      </c>
      <c r="J77" s="30">
        <v>1</v>
      </c>
      <c r="K77" s="30">
        <v>0</v>
      </c>
      <c r="L77" s="30">
        <v>0</v>
      </c>
      <c r="M77" s="30">
        <v>0</v>
      </c>
      <c r="N77" s="29">
        <v>0</v>
      </c>
      <c r="O77" s="29">
        <v>0</v>
      </c>
      <c r="P77" s="29">
        <v>1</v>
      </c>
      <c r="Q77" s="29">
        <v>1</v>
      </c>
      <c r="R77" s="29">
        <v>0</v>
      </c>
      <c r="S77" s="29">
        <v>0</v>
      </c>
      <c r="T77" s="29">
        <v>1</v>
      </c>
      <c r="U77" s="29">
        <v>0</v>
      </c>
      <c r="V77" s="30">
        <v>1</v>
      </c>
      <c r="W77" s="30">
        <v>0</v>
      </c>
      <c r="X77" s="30">
        <v>0</v>
      </c>
      <c r="Y77" s="30">
        <v>0</v>
      </c>
      <c r="Z77" s="31">
        <v>2</v>
      </c>
      <c r="AA77" s="31">
        <v>2</v>
      </c>
      <c r="AB77" s="31">
        <v>0</v>
      </c>
      <c r="AC77" s="30">
        <v>0</v>
      </c>
      <c r="AD77" s="30">
        <v>0</v>
      </c>
      <c r="AE77" s="30">
        <v>2</v>
      </c>
      <c r="AF77" s="30">
        <v>0</v>
      </c>
      <c r="AG77" s="29">
        <v>2</v>
      </c>
      <c r="AH77" s="29">
        <f t="shared" si="4"/>
        <v>16</v>
      </c>
      <c r="AI77" s="121">
        <v>29</v>
      </c>
      <c r="AJ77" s="41">
        <f t="shared" si="5"/>
        <v>0.24242424242424243</v>
      </c>
      <c r="AK77" s="60" t="s">
        <v>19</v>
      </c>
      <c r="AL77" s="37" t="s">
        <v>591</v>
      </c>
      <c r="AM77" s="37" t="s">
        <v>592</v>
      </c>
      <c r="AN77" s="37" t="s">
        <v>528</v>
      </c>
      <c r="AO77" s="62" t="s">
        <v>578</v>
      </c>
      <c r="AP77" s="16">
        <v>7</v>
      </c>
      <c r="AQ77" s="37" t="s">
        <v>593</v>
      </c>
      <c r="AR77" s="37" t="s">
        <v>594</v>
      </c>
      <c r="AS77" s="37" t="s">
        <v>595</v>
      </c>
    </row>
    <row r="78" spans="1:183" s="18" customFormat="1" ht="15.75" customHeight="1" x14ac:dyDescent="0.25">
      <c r="A78" s="10" t="s">
        <v>59</v>
      </c>
      <c r="B78" s="31">
        <v>1</v>
      </c>
      <c r="C78" s="31">
        <v>0</v>
      </c>
      <c r="D78" s="31">
        <v>0</v>
      </c>
      <c r="E78" s="31">
        <v>0</v>
      </c>
      <c r="F78" s="31">
        <v>1</v>
      </c>
      <c r="G78" s="31">
        <v>1</v>
      </c>
      <c r="H78" s="31">
        <v>1</v>
      </c>
      <c r="I78" s="31">
        <v>0</v>
      </c>
      <c r="J78" s="30">
        <v>1</v>
      </c>
      <c r="K78" s="30">
        <v>2</v>
      </c>
      <c r="L78" s="30">
        <v>1</v>
      </c>
      <c r="M78" s="30">
        <v>2</v>
      </c>
      <c r="N78" s="31">
        <v>0</v>
      </c>
      <c r="O78" s="31">
        <v>1</v>
      </c>
      <c r="P78" s="31">
        <v>0</v>
      </c>
      <c r="Q78" s="31">
        <v>1</v>
      </c>
      <c r="R78" s="31">
        <v>0</v>
      </c>
      <c r="S78" s="31">
        <v>1</v>
      </c>
      <c r="T78" s="31">
        <v>0</v>
      </c>
      <c r="U78" s="31">
        <v>0</v>
      </c>
      <c r="V78" s="30">
        <v>0</v>
      </c>
      <c r="W78" s="30">
        <v>0</v>
      </c>
      <c r="X78" s="30">
        <v>0</v>
      </c>
      <c r="Y78" s="30">
        <v>0</v>
      </c>
      <c r="Z78" s="29">
        <v>0</v>
      </c>
      <c r="AA78" s="29">
        <v>0</v>
      </c>
      <c r="AB78" s="29">
        <v>0</v>
      </c>
      <c r="AC78" s="40">
        <v>0</v>
      </c>
      <c r="AD78" s="40">
        <v>0</v>
      </c>
      <c r="AE78" s="40">
        <v>0</v>
      </c>
      <c r="AF78" s="40">
        <v>0</v>
      </c>
      <c r="AG78" s="29">
        <v>3</v>
      </c>
      <c r="AH78" s="29">
        <f t="shared" si="4"/>
        <v>16</v>
      </c>
      <c r="AI78" s="121">
        <v>29</v>
      </c>
      <c r="AJ78" s="41">
        <f t="shared" si="5"/>
        <v>0.24242424242424243</v>
      </c>
      <c r="AK78" s="60" t="s">
        <v>19</v>
      </c>
      <c r="AL78" s="37" t="s">
        <v>726</v>
      </c>
      <c r="AM78" s="37" t="s">
        <v>727</v>
      </c>
      <c r="AN78" s="37" t="s">
        <v>728</v>
      </c>
      <c r="AO78" s="62" t="s">
        <v>648</v>
      </c>
      <c r="AP78" s="16">
        <v>7</v>
      </c>
      <c r="AQ78" s="37" t="s">
        <v>722</v>
      </c>
      <c r="AR78" s="37" t="s">
        <v>723</v>
      </c>
      <c r="AS78" s="37" t="s">
        <v>586</v>
      </c>
    </row>
    <row r="79" spans="1:183" s="18" customFormat="1" ht="15.75" customHeight="1" x14ac:dyDescent="0.25">
      <c r="A79" s="10" t="s">
        <v>65</v>
      </c>
      <c r="B79" s="31">
        <v>0</v>
      </c>
      <c r="C79" s="31">
        <v>0</v>
      </c>
      <c r="D79" s="31">
        <v>0</v>
      </c>
      <c r="E79" s="31">
        <v>1</v>
      </c>
      <c r="F79" s="31">
        <v>1</v>
      </c>
      <c r="G79" s="31">
        <v>0</v>
      </c>
      <c r="H79" s="31">
        <v>0</v>
      </c>
      <c r="I79" s="31">
        <v>0</v>
      </c>
      <c r="J79" s="30">
        <v>1</v>
      </c>
      <c r="K79" s="30">
        <v>2</v>
      </c>
      <c r="L79" s="30">
        <v>2</v>
      </c>
      <c r="M79" s="30">
        <v>1</v>
      </c>
      <c r="N79" s="31">
        <v>0</v>
      </c>
      <c r="O79" s="31">
        <v>1</v>
      </c>
      <c r="P79" s="31">
        <v>0</v>
      </c>
      <c r="Q79" s="31">
        <v>0</v>
      </c>
      <c r="R79" s="31">
        <v>0</v>
      </c>
      <c r="S79" s="31">
        <v>0</v>
      </c>
      <c r="T79" s="31">
        <v>1</v>
      </c>
      <c r="U79" s="31">
        <v>0</v>
      </c>
      <c r="V79" s="30">
        <v>0</v>
      </c>
      <c r="W79" s="30">
        <v>0</v>
      </c>
      <c r="X79" s="30">
        <v>0</v>
      </c>
      <c r="Y79" s="30">
        <v>0</v>
      </c>
      <c r="Z79" s="29">
        <v>0</v>
      </c>
      <c r="AA79" s="29">
        <v>3</v>
      </c>
      <c r="AB79" s="29">
        <v>0</v>
      </c>
      <c r="AC79" s="40">
        <v>0</v>
      </c>
      <c r="AD79" s="40">
        <v>0</v>
      </c>
      <c r="AE79" s="40">
        <v>2</v>
      </c>
      <c r="AF79" s="40">
        <v>0</v>
      </c>
      <c r="AG79" s="29">
        <v>0</v>
      </c>
      <c r="AH79" s="29">
        <f t="shared" si="4"/>
        <v>15</v>
      </c>
      <c r="AI79" s="121">
        <v>30</v>
      </c>
      <c r="AJ79" s="41">
        <f t="shared" si="5"/>
        <v>0.22727272727272727</v>
      </c>
      <c r="AK79" s="60" t="s">
        <v>19</v>
      </c>
      <c r="AL79" s="37" t="s">
        <v>735</v>
      </c>
      <c r="AM79" s="37" t="s">
        <v>736</v>
      </c>
      <c r="AN79" s="37" t="s">
        <v>615</v>
      </c>
      <c r="AO79" s="62" t="s">
        <v>650</v>
      </c>
      <c r="AP79" s="16">
        <v>7</v>
      </c>
      <c r="AQ79" s="37" t="s">
        <v>730</v>
      </c>
      <c r="AR79" s="37" t="s">
        <v>540</v>
      </c>
      <c r="AS79" s="37" t="s">
        <v>528</v>
      </c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</row>
    <row r="80" spans="1:183" s="18" customFormat="1" ht="15.75" customHeight="1" x14ac:dyDescent="0.25">
      <c r="A80" s="10" t="s">
        <v>78</v>
      </c>
      <c r="B80" s="32">
        <v>0</v>
      </c>
      <c r="C80" s="31">
        <v>0</v>
      </c>
      <c r="D80" s="31">
        <v>0</v>
      </c>
      <c r="E80" s="31">
        <v>0</v>
      </c>
      <c r="F80" s="31">
        <v>1</v>
      </c>
      <c r="G80" s="31">
        <v>0</v>
      </c>
      <c r="H80" s="31">
        <v>0</v>
      </c>
      <c r="I80" s="31">
        <v>0</v>
      </c>
      <c r="J80" s="30">
        <v>1</v>
      </c>
      <c r="K80" s="30">
        <v>1</v>
      </c>
      <c r="L80" s="30">
        <v>0</v>
      </c>
      <c r="M80" s="30">
        <v>1</v>
      </c>
      <c r="N80" s="31">
        <v>0</v>
      </c>
      <c r="O80" s="31">
        <v>1</v>
      </c>
      <c r="P80" s="31">
        <v>0</v>
      </c>
      <c r="Q80" s="31">
        <v>0</v>
      </c>
      <c r="R80" s="31">
        <v>0</v>
      </c>
      <c r="S80" s="31">
        <v>0</v>
      </c>
      <c r="T80" s="31">
        <v>1</v>
      </c>
      <c r="U80" s="31">
        <v>0</v>
      </c>
      <c r="V80" s="30">
        <v>0</v>
      </c>
      <c r="W80" s="30">
        <v>0</v>
      </c>
      <c r="X80" s="30">
        <v>0</v>
      </c>
      <c r="Y80" s="30">
        <v>0</v>
      </c>
      <c r="Z80" s="31">
        <v>2</v>
      </c>
      <c r="AA80" s="31">
        <v>2</v>
      </c>
      <c r="AB80" s="31">
        <v>4</v>
      </c>
      <c r="AC80" s="30">
        <v>0</v>
      </c>
      <c r="AD80" s="30">
        <v>0</v>
      </c>
      <c r="AE80" s="30">
        <v>0</v>
      </c>
      <c r="AF80" s="30">
        <v>0</v>
      </c>
      <c r="AG80" s="29">
        <v>1</v>
      </c>
      <c r="AH80" s="29">
        <f t="shared" si="4"/>
        <v>15</v>
      </c>
      <c r="AI80" s="121">
        <v>30</v>
      </c>
      <c r="AJ80" s="41">
        <f t="shared" si="5"/>
        <v>0.22727272727272727</v>
      </c>
      <c r="AK80" s="60" t="s">
        <v>19</v>
      </c>
      <c r="AL80" s="37" t="s">
        <v>611</v>
      </c>
      <c r="AM80" s="37" t="s">
        <v>612</v>
      </c>
      <c r="AN80" s="37" t="s">
        <v>613</v>
      </c>
      <c r="AO80" s="62" t="s">
        <v>658</v>
      </c>
      <c r="AP80" s="16">
        <v>7</v>
      </c>
      <c r="AQ80" s="37" t="s">
        <v>605</v>
      </c>
      <c r="AR80" s="37" t="s">
        <v>606</v>
      </c>
      <c r="AS80" s="37" t="s">
        <v>607</v>
      </c>
    </row>
    <row r="81" spans="1:183" s="18" customFormat="1" ht="15.75" customHeight="1" x14ac:dyDescent="0.25">
      <c r="A81" s="10" t="s">
        <v>92</v>
      </c>
      <c r="B81" s="29">
        <v>0</v>
      </c>
      <c r="C81" s="29">
        <v>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0</v>
      </c>
      <c r="K81" s="30">
        <v>0</v>
      </c>
      <c r="L81" s="30">
        <v>0</v>
      </c>
      <c r="M81" s="30">
        <v>0</v>
      </c>
      <c r="N81" s="29">
        <v>0</v>
      </c>
      <c r="O81" s="29">
        <v>0</v>
      </c>
      <c r="P81" s="29">
        <v>1</v>
      </c>
      <c r="Q81" s="29">
        <v>0</v>
      </c>
      <c r="R81" s="29">
        <v>1</v>
      </c>
      <c r="S81" s="29">
        <v>0</v>
      </c>
      <c r="T81" s="29">
        <v>1</v>
      </c>
      <c r="U81" s="29">
        <v>0</v>
      </c>
      <c r="V81" s="30">
        <v>0</v>
      </c>
      <c r="W81" s="30">
        <v>0</v>
      </c>
      <c r="X81" s="30">
        <v>1</v>
      </c>
      <c r="Y81" s="30">
        <v>0</v>
      </c>
      <c r="Z81" s="31">
        <v>2</v>
      </c>
      <c r="AA81" s="31">
        <v>2</v>
      </c>
      <c r="AB81" s="31">
        <v>2</v>
      </c>
      <c r="AC81" s="30">
        <v>0</v>
      </c>
      <c r="AD81" s="30">
        <v>0</v>
      </c>
      <c r="AE81" s="30">
        <v>2</v>
      </c>
      <c r="AF81" s="30">
        <v>1</v>
      </c>
      <c r="AG81" s="29">
        <v>0</v>
      </c>
      <c r="AH81" s="29">
        <f t="shared" si="4"/>
        <v>14</v>
      </c>
      <c r="AI81" s="121">
        <v>31</v>
      </c>
      <c r="AJ81" s="41">
        <f t="shared" si="5"/>
        <v>0.21212121212121213</v>
      </c>
      <c r="AK81" s="60" t="s">
        <v>19</v>
      </c>
      <c r="AL81" s="106" t="s">
        <v>1315</v>
      </c>
      <c r="AM81" s="106" t="s">
        <v>788</v>
      </c>
      <c r="AN81" s="107" t="s">
        <v>607</v>
      </c>
      <c r="AO81" s="62" t="s">
        <v>663</v>
      </c>
      <c r="AP81" s="16">
        <v>7</v>
      </c>
      <c r="AQ81" s="37" t="s">
        <v>1142</v>
      </c>
      <c r="AR81" s="37" t="s">
        <v>576</v>
      </c>
      <c r="AS81" s="37" t="s">
        <v>615</v>
      </c>
    </row>
    <row r="82" spans="1:183" s="18" customFormat="1" ht="15.75" customHeight="1" x14ac:dyDescent="0.25">
      <c r="A82" s="10" t="s">
        <v>36</v>
      </c>
      <c r="B82" s="31">
        <v>0</v>
      </c>
      <c r="C82" s="31">
        <v>0</v>
      </c>
      <c r="D82" s="31">
        <v>0</v>
      </c>
      <c r="E82" s="31">
        <v>1</v>
      </c>
      <c r="F82" s="31">
        <v>1</v>
      </c>
      <c r="G82" s="31">
        <v>1</v>
      </c>
      <c r="H82" s="31">
        <v>0</v>
      </c>
      <c r="I82" s="31">
        <v>0</v>
      </c>
      <c r="J82" s="30">
        <v>1</v>
      </c>
      <c r="K82" s="30">
        <v>2</v>
      </c>
      <c r="L82" s="30">
        <v>2</v>
      </c>
      <c r="M82" s="30">
        <v>0</v>
      </c>
      <c r="N82" s="31">
        <v>0</v>
      </c>
      <c r="O82" s="31">
        <v>1</v>
      </c>
      <c r="P82" s="31">
        <v>1</v>
      </c>
      <c r="Q82" s="31">
        <v>0</v>
      </c>
      <c r="R82" s="31">
        <v>0</v>
      </c>
      <c r="S82" s="31">
        <v>1</v>
      </c>
      <c r="T82" s="31">
        <v>1</v>
      </c>
      <c r="U82" s="31">
        <v>0</v>
      </c>
      <c r="V82" s="30">
        <v>0</v>
      </c>
      <c r="W82" s="30">
        <v>0</v>
      </c>
      <c r="X82" s="30">
        <v>0</v>
      </c>
      <c r="Y82" s="30">
        <v>0</v>
      </c>
      <c r="Z82" s="29">
        <v>0</v>
      </c>
      <c r="AA82" s="29">
        <v>1</v>
      </c>
      <c r="AB82" s="29">
        <v>0</v>
      </c>
      <c r="AC82" s="40">
        <v>0</v>
      </c>
      <c r="AD82" s="40">
        <v>0</v>
      </c>
      <c r="AE82" s="40">
        <v>0</v>
      </c>
      <c r="AF82" s="40">
        <v>0</v>
      </c>
      <c r="AG82" s="29">
        <v>0</v>
      </c>
      <c r="AH82" s="29">
        <f t="shared" si="4"/>
        <v>13</v>
      </c>
      <c r="AI82" s="121">
        <v>32</v>
      </c>
      <c r="AJ82" s="41">
        <f t="shared" si="5"/>
        <v>0.19696969696969696</v>
      </c>
      <c r="AK82" s="60" t="s">
        <v>19</v>
      </c>
      <c r="AL82" s="37" t="s">
        <v>768</v>
      </c>
      <c r="AM82" s="37" t="s">
        <v>769</v>
      </c>
      <c r="AN82" s="37" t="s">
        <v>770</v>
      </c>
      <c r="AO82" s="38" t="s">
        <v>666</v>
      </c>
      <c r="AP82" s="16">
        <v>7</v>
      </c>
      <c r="AQ82" s="37" t="s">
        <v>765</v>
      </c>
      <c r="AR82" s="37" t="s">
        <v>766</v>
      </c>
      <c r="AS82" s="37" t="s">
        <v>767</v>
      </c>
    </row>
    <row r="83" spans="1:183" s="18" customFormat="1" ht="15.75" customHeight="1" x14ac:dyDescent="0.25">
      <c r="A83" s="10" t="s">
        <v>47</v>
      </c>
      <c r="B83" s="31">
        <v>0</v>
      </c>
      <c r="C83" s="31">
        <v>0</v>
      </c>
      <c r="D83" s="31">
        <v>1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0">
        <v>0</v>
      </c>
      <c r="K83" s="30">
        <v>0</v>
      </c>
      <c r="L83" s="30">
        <v>0</v>
      </c>
      <c r="M83" s="30">
        <v>2</v>
      </c>
      <c r="N83" s="31">
        <v>0</v>
      </c>
      <c r="O83" s="31">
        <v>1</v>
      </c>
      <c r="P83" s="31">
        <v>1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0">
        <v>2</v>
      </c>
      <c r="W83" s="30">
        <v>0</v>
      </c>
      <c r="X83" s="30">
        <v>0</v>
      </c>
      <c r="Y83" s="30">
        <v>0</v>
      </c>
      <c r="Z83" s="29">
        <v>0</v>
      </c>
      <c r="AA83" s="29">
        <v>0</v>
      </c>
      <c r="AB83" s="29">
        <v>1</v>
      </c>
      <c r="AC83" s="40">
        <v>0</v>
      </c>
      <c r="AD83" s="40">
        <v>0</v>
      </c>
      <c r="AE83" s="40">
        <v>0</v>
      </c>
      <c r="AF83" s="40">
        <v>0</v>
      </c>
      <c r="AG83" s="29">
        <v>5</v>
      </c>
      <c r="AH83" s="29">
        <f t="shared" si="4"/>
        <v>13</v>
      </c>
      <c r="AI83" s="121">
        <v>32</v>
      </c>
      <c r="AJ83" s="41">
        <f t="shared" si="5"/>
        <v>0.19696969696969696</v>
      </c>
      <c r="AK83" s="60" t="s">
        <v>19</v>
      </c>
      <c r="AL83" s="37" t="s">
        <v>114</v>
      </c>
      <c r="AM83" s="37" t="s">
        <v>543</v>
      </c>
      <c r="AN83" s="37" t="s">
        <v>525</v>
      </c>
      <c r="AO83" s="38" t="s">
        <v>529</v>
      </c>
      <c r="AP83" s="16">
        <v>7</v>
      </c>
      <c r="AQ83" s="37" t="s">
        <v>526</v>
      </c>
      <c r="AR83" s="37" t="s">
        <v>527</v>
      </c>
      <c r="AS83" s="37" t="s">
        <v>528</v>
      </c>
    </row>
    <row r="84" spans="1:183" s="18" customFormat="1" ht="15.75" customHeight="1" x14ac:dyDescent="0.25">
      <c r="A84" s="82" t="s">
        <v>71</v>
      </c>
      <c r="B84" s="90">
        <v>0</v>
      </c>
      <c r="C84" s="90">
        <v>0</v>
      </c>
      <c r="D84" s="90">
        <v>1</v>
      </c>
      <c r="E84" s="90">
        <v>0</v>
      </c>
      <c r="F84" s="90">
        <v>0</v>
      </c>
      <c r="G84" s="90">
        <v>1</v>
      </c>
      <c r="H84" s="90">
        <v>0</v>
      </c>
      <c r="I84" s="90">
        <v>1</v>
      </c>
      <c r="J84" s="84">
        <v>0</v>
      </c>
      <c r="K84" s="84">
        <v>0</v>
      </c>
      <c r="L84" s="84">
        <v>0</v>
      </c>
      <c r="M84" s="84">
        <v>0</v>
      </c>
      <c r="N84" s="90">
        <v>0</v>
      </c>
      <c r="O84" s="90">
        <v>1</v>
      </c>
      <c r="P84" s="90">
        <v>1</v>
      </c>
      <c r="Q84" s="90">
        <v>1</v>
      </c>
      <c r="R84" s="90">
        <v>1</v>
      </c>
      <c r="S84" s="90">
        <v>0</v>
      </c>
      <c r="T84" s="90">
        <v>0</v>
      </c>
      <c r="U84" s="90">
        <v>0</v>
      </c>
      <c r="V84" s="84">
        <v>0</v>
      </c>
      <c r="W84" s="84">
        <v>0</v>
      </c>
      <c r="X84" s="84">
        <v>1</v>
      </c>
      <c r="Y84" s="84">
        <v>0</v>
      </c>
      <c r="Z84" s="90">
        <v>0</v>
      </c>
      <c r="AA84" s="90">
        <v>0</v>
      </c>
      <c r="AB84" s="90">
        <v>0</v>
      </c>
      <c r="AC84" s="84">
        <v>0</v>
      </c>
      <c r="AD84" s="84">
        <v>0</v>
      </c>
      <c r="AE84" s="84">
        <v>0</v>
      </c>
      <c r="AF84" s="84">
        <v>0</v>
      </c>
      <c r="AG84" s="83">
        <v>4</v>
      </c>
      <c r="AH84" s="83">
        <f t="shared" si="4"/>
        <v>12</v>
      </c>
      <c r="AI84" s="121">
        <v>33</v>
      </c>
      <c r="AJ84" s="85">
        <f t="shared" si="5"/>
        <v>0.18181818181818182</v>
      </c>
      <c r="AK84" s="60" t="s">
        <v>19</v>
      </c>
      <c r="AL84" s="99" t="s">
        <v>1276</v>
      </c>
      <c r="AM84" s="99" t="s">
        <v>983</v>
      </c>
      <c r="AN84" s="99" t="s">
        <v>696</v>
      </c>
      <c r="AO84" s="102" t="s">
        <v>654</v>
      </c>
      <c r="AP84" s="13">
        <v>7</v>
      </c>
      <c r="AQ84" s="37" t="s">
        <v>1275</v>
      </c>
      <c r="AR84" s="37" t="s">
        <v>1060</v>
      </c>
      <c r="AS84" s="37" t="s">
        <v>693</v>
      </c>
    </row>
    <row r="85" spans="1:183" s="18" customFormat="1" ht="15.75" customHeight="1" x14ac:dyDescent="0.25">
      <c r="A85" s="10" t="s">
        <v>38</v>
      </c>
      <c r="B85" s="31">
        <v>1</v>
      </c>
      <c r="C85" s="31">
        <v>0</v>
      </c>
      <c r="D85" s="31">
        <v>1</v>
      </c>
      <c r="E85" s="31">
        <v>0</v>
      </c>
      <c r="F85" s="31">
        <v>1</v>
      </c>
      <c r="G85" s="31">
        <v>0</v>
      </c>
      <c r="H85" s="31">
        <v>0</v>
      </c>
      <c r="I85" s="31">
        <v>0</v>
      </c>
      <c r="J85" s="30">
        <v>0</v>
      </c>
      <c r="K85" s="30">
        <v>0</v>
      </c>
      <c r="L85" s="30">
        <v>0</v>
      </c>
      <c r="M85" s="30">
        <v>1</v>
      </c>
      <c r="N85" s="31">
        <v>1</v>
      </c>
      <c r="O85" s="31">
        <v>1</v>
      </c>
      <c r="P85" s="31">
        <v>0</v>
      </c>
      <c r="Q85" s="31">
        <v>0</v>
      </c>
      <c r="R85" s="31">
        <v>0</v>
      </c>
      <c r="S85" s="31">
        <v>0</v>
      </c>
      <c r="T85" s="31">
        <v>1</v>
      </c>
      <c r="U85" s="31">
        <v>0</v>
      </c>
      <c r="V85" s="30">
        <v>0</v>
      </c>
      <c r="W85" s="30">
        <v>0</v>
      </c>
      <c r="X85" s="30">
        <v>0</v>
      </c>
      <c r="Y85" s="30">
        <v>0</v>
      </c>
      <c r="Z85" s="29">
        <v>0</v>
      </c>
      <c r="AA85" s="29">
        <v>1</v>
      </c>
      <c r="AB85" s="29">
        <v>0</v>
      </c>
      <c r="AC85" s="40">
        <v>0</v>
      </c>
      <c r="AD85" s="40">
        <v>0</v>
      </c>
      <c r="AE85" s="40">
        <v>0</v>
      </c>
      <c r="AF85" s="40">
        <v>1</v>
      </c>
      <c r="AG85" s="29">
        <v>1</v>
      </c>
      <c r="AH85" s="29">
        <f t="shared" si="4"/>
        <v>10</v>
      </c>
      <c r="AI85" s="121">
        <v>34</v>
      </c>
      <c r="AJ85" s="41">
        <f t="shared" si="5"/>
        <v>0.15151515151515152</v>
      </c>
      <c r="AK85" s="60" t="s">
        <v>19</v>
      </c>
      <c r="AL85" s="37" t="s">
        <v>763</v>
      </c>
      <c r="AM85" s="37" t="s">
        <v>764</v>
      </c>
      <c r="AN85" s="37" t="s">
        <v>522</v>
      </c>
      <c r="AO85" s="62" t="s">
        <v>666</v>
      </c>
      <c r="AP85" s="16">
        <v>7</v>
      </c>
      <c r="AQ85" s="37" t="s">
        <v>765</v>
      </c>
      <c r="AR85" s="37" t="s">
        <v>766</v>
      </c>
      <c r="AS85" s="37" t="s">
        <v>767</v>
      </c>
    </row>
    <row r="86" spans="1:183" s="36" customFormat="1" ht="15.75" customHeight="1" x14ac:dyDescent="0.25">
      <c r="A86" s="10" t="s">
        <v>56</v>
      </c>
      <c r="B86" s="31">
        <v>1</v>
      </c>
      <c r="C86" s="31">
        <v>0</v>
      </c>
      <c r="D86" s="31">
        <v>0</v>
      </c>
      <c r="E86" s="31">
        <v>1</v>
      </c>
      <c r="F86" s="31">
        <v>0</v>
      </c>
      <c r="G86" s="31">
        <v>0</v>
      </c>
      <c r="H86" s="31">
        <v>1</v>
      </c>
      <c r="I86" s="31">
        <v>0</v>
      </c>
      <c r="J86" s="30">
        <v>0</v>
      </c>
      <c r="K86" s="30">
        <v>0</v>
      </c>
      <c r="L86" s="30">
        <v>0</v>
      </c>
      <c r="M86" s="30">
        <v>0</v>
      </c>
      <c r="N86" s="31">
        <v>0</v>
      </c>
      <c r="O86" s="31">
        <v>1</v>
      </c>
      <c r="P86" s="31">
        <v>1</v>
      </c>
      <c r="Q86" s="31">
        <v>1</v>
      </c>
      <c r="R86" s="31">
        <v>1</v>
      </c>
      <c r="S86" s="31">
        <v>0</v>
      </c>
      <c r="T86" s="31">
        <v>1</v>
      </c>
      <c r="U86" s="31">
        <v>0</v>
      </c>
      <c r="V86" s="30">
        <v>0</v>
      </c>
      <c r="W86" s="30">
        <v>0</v>
      </c>
      <c r="X86" s="30">
        <v>1</v>
      </c>
      <c r="Y86" s="30">
        <v>0</v>
      </c>
      <c r="Z86" s="29">
        <v>0</v>
      </c>
      <c r="AA86" s="29">
        <v>0</v>
      </c>
      <c r="AB86" s="29">
        <v>0</v>
      </c>
      <c r="AC86" s="40">
        <v>0</v>
      </c>
      <c r="AD86" s="40">
        <v>0</v>
      </c>
      <c r="AE86" s="40">
        <v>0</v>
      </c>
      <c r="AF86" s="40">
        <v>1</v>
      </c>
      <c r="AG86" s="29">
        <v>0</v>
      </c>
      <c r="AH86" s="29">
        <f t="shared" si="4"/>
        <v>10</v>
      </c>
      <c r="AI86" s="121">
        <v>34</v>
      </c>
      <c r="AJ86" s="41">
        <f t="shared" si="5"/>
        <v>0.15151515151515152</v>
      </c>
      <c r="AK86" s="60" t="s">
        <v>19</v>
      </c>
      <c r="AL86" s="37" t="s">
        <v>777</v>
      </c>
      <c r="AM86" s="37" t="s">
        <v>604</v>
      </c>
      <c r="AN86" s="37" t="s">
        <v>778</v>
      </c>
      <c r="AO86" s="38" t="s">
        <v>647</v>
      </c>
      <c r="AP86" s="16">
        <v>7</v>
      </c>
      <c r="AQ86" s="37" t="s">
        <v>774</v>
      </c>
      <c r="AR86" s="37" t="s">
        <v>775</v>
      </c>
      <c r="AS86" s="37" t="s">
        <v>776</v>
      </c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</row>
    <row r="87" spans="1:183" s="18" customFormat="1" ht="15.75" customHeight="1" x14ac:dyDescent="0.25">
      <c r="A87" s="10" t="s">
        <v>57</v>
      </c>
      <c r="B87" s="31">
        <v>0</v>
      </c>
      <c r="C87" s="31">
        <v>0</v>
      </c>
      <c r="D87" s="31">
        <v>0</v>
      </c>
      <c r="E87" s="31">
        <v>0</v>
      </c>
      <c r="F87" s="31">
        <v>1</v>
      </c>
      <c r="G87" s="31">
        <v>1</v>
      </c>
      <c r="H87" s="31">
        <v>1</v>
      </c>
      <c r="I87" s="31">
        <v>0</v>
      </c>
      <c r="J87" s="30">
        <v>0</v>
      </c>
      <c r="K87" s="30">
        <v>0</v>
      </c>
      <c r="L87" s="30">
        <v>0</v>
      </c>
      <c r="M87" s="30">
        <v>0</v>
      </c>
      <c r="N87" s="31">
        <v>0</v>
      </c>
      <c r="O87" s="31">
        <v>0</v>
      </c>
      <c r="P87" s="31">
        <v>0</v>
      </c>
      <c r="Q87" s="31">
        <v>1</v>
      </c>
      <c r="R87" s="31">
        <v>0</v>
      </c>
      <c r="S87" s="31">
        <v>0</v>
      </c>
      <c r="T87" s="31">
        <v>0</v>
      </c>
      <c r="U87" s="31">
        <v>0</v>
      </c>
      <c r="V87" s="30">
        <v>0</v>
      </c>
      <c r="W87" s="30">
        <v>0</v>
      </c>
      <c r="X87" s="30">
        <v>1</v>
      </c>
      <c r="Y87" s="30">
        <v>0</v>
      </c>
      <c r="Z87" s="29">
        <v>0</v>
      </c>
      <c r="AA87" s="29">
        <v>1</v>
      </c>
      <c r="AB87" s="29">
        <v>0</v>
      </c>
      <c r="AC87" s="40">
        <v>0</v>
      </c>
      <c r="AD87" s="40">
        <v>0</v>
      </c>
      <c r="AE87" s="40">
        <v>0</v>
      </c>
      <c r="AF87" s="40">
        <v>0</v>
      </c>
      <c r="AG87" s="29">
        <v>0</v>
      </c>
      <c r="AH87" s="29">
        <f t="shared" si="4"/>
        <v>6</v>
      </c>
      <c r="AI87" s="121">
        <v>35</v>
      </c>
      <c r="AJ87" s="41">
        <f t="shared" si="5"/>
        <v>9.0909090909090912E-2</v>
      </c>
      <c r="AK87" s="60" t="s">
        <v>19</v>
      </c>
      <c r="AL87" s="37" t="s">
        <v>724</v>
      </c>
      <c r="AM87" s="37" t="s">
        <v>725</v>
      </c>
      <c r="AN87" s="37" t="s">
        <v>541</v>
      </c>
      <c r="AO87" s="38" t="s">
        <v>648</v>
      </c>
      <c r="AP87" s="16">
        <v>7</v>
      </c>
      <c r="AQ87" s="37" t="s">
        <v>722</v>
      </c>
      <c r="AR87" s="37" t="s">
        <v>723</v>
      </c>
      <c r="AS87" s="37" t="s">
        <v>586</v>
      </c>
    </row>
    <row r="88" spans="1:183" s="18" customFormat="1" ht="15.75" customHeight="1" x14ac:dyDescent="0.25">
      <c r="A88" s="10" t="s">
        <v>54</v>
      </c>
      <c r="B88" s="31">
        <v>0</v>
      </c>
      <c r="C88" s="31">
        <v>0</v>
      </c>
      <c r="D88" s="31">
        <v>1</v>
      </c>
      <c r="E88" s="31">
        <v>1</v>
      </c>
      <c r="F88" s="31">
        <v>0</v>
      </c>
      <c r="G88" s="31">
        <v>1</v>
      </c>
      <c r="H88" s="31">
        <v>0</v>
      </c>
      <c r="I88" s="31">
        <v>1</v>
      </c>
      <c r="J88" s="30">
        <v>0</v>
      </c>
      <c r="K88" s="30">
        <v>0</v>
      </c>
      <c r="L88" s="30">
        <v>0</v>
      </c>
      <c r="M88" s="30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0">
        <v>0</v>
      </c>
      <c r="W88" s="30">
        <v>0</v>
      </c>
      <c r="X88" s="30">
        <v>0</v>
      </c>
      <c r="Y88" s="30">
        <v>0</v>
      </c>
      <c r="Z88" s="29">
        <v>0</v>
      </c>
      <c r="AA88" s="29">
        <v>0</v>
      </c>
      <c r="AB88" s="29">
        <v>0</v>
      </c>
      <c r="AC88" s="40">
        <v>0</v>
      </c>
      <c r="AD88" s="40">
        <v>0</v>
      </c>
      <c r="AE88" s="40">
        <v>0</v>
      </c>
      <c r="AF88" s="40">
        <v>0</v>
      </c>
      <c r="AG88" s="29">
        <v>0</v>
      </c>
      <c r="AH88" s="29">
        <f t="shared" si="4"/>
        <v>4</v>
      </c>
      <c r="AI88" s="121">
        <v>36</v>
      </c>
      <c r="AJ88" s="41">
        <f t="shared" si="5"/>
        <v>6.0606060606060608E-2</v>
      </c>
      <c r="AK88" s="60" t="s">
        <v>19</v>
      </c>
      <c r="AL88" s="37" t="s">
        <v>779</v>
      </c>
      <c r="AM88" s="37" t="s">
        <v>780</v>
      </c>
      <c r="AN88" s="37" t="s">
        <v>781</v>
      </c>
      <c r="AO88" s="38" t="s">
        <v>647</v>
      </c>
      <c r="AP88" s="16">
        <v>7</v>
      </c>
      <c r="AQ88" s="37" t="s">
        <v>774</v>
      </c>
      <c r="AR88" s="37" t="s">
        <v>775</v>
      </c>
      <c r="AS88" s="37" t="s">
        <v>776</v>
      </c>
    </row>
    <row r="89" spans="1:183" s="2" customFormat="1" ht="18.75" x14ac:dyDescent="0.3">
      <c r="A89" s="198" t="s">
        <v>14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52"/>
      <c r="AJ89" s="53"/>
      <c r="AK89" s="164"/>
      <c r="AL89" s="54"/>
      <c r="AM89" s="54"/>
      <c r="AN89" s="54"/>
      <c r="AO89" s="55"/>
      <c r="AP89" s="56"/>
      <c r="AQ89" s="54"/>
      <c r="AR89" s="57"/>
      <c r="AS89" s="57"/>
    </row>
    <row r="90" spans="1:183" s="2" customFormat="1" ht="18.75" x14ac:dyDescent="0.3">
      <c r="A90" s="23" t="s">
        <v>15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53"/>
      <c r="AJ90" s="53"/>
      <c r="AK90" s="164"/>
      <c r="AL90" s="54"/>
      <c r="AM90" s="54"/>
      <c r="AN90" s="54"/>
      <c r="AO90" s="55"/>
      <c r="AP90" s="56"/>
      <c r="AQ90" s="54"/>
      <c r="AR90" s="57"/>
      <c r="AS90" s="57"/>
    </row>
    <row r="91" spans="1:183" s="2" customFormat="1" ht="18.75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20"/>
      <c r="AJ91" s="20"/>
      <c r="AK91" s="178"/>
      <c r="AL91" s="3"/>
      <c r="AM91" s="3"/>
      <c r="AN91" s="3"/>
      <c r="AO91" s="1"/>
      <c r="AP91" s="4"/>
      <c r="AQ91" s="3"/>
      <c r="AR91" s="5"/>
      <c r="AS91" s="5"/>
    </row>
    <row r="92" spans="1:183" s="2" customFormat="1" ht="18.75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K92" s="179"/>
      <c r="AL92" s="3"/>
      <c r="AM92" s="3"/>
      <c r="AN92" s="3"/>
      <c r="AO92" s="1"/>
      <c r="AP92" s="4"/>
      <c r="AQ92" s="3"/>
      <c r="AR92" s="5"/>
      <c r="AS92" s="5"/>
    </row>
    <row r="93" spans="1:183" s="2" customFormat="1" ht="18.75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K93" s="179"/>
      <c r="AL93" s="3"/>
      <c r="AM93" s="3"/>
      <c r="AN93" s="3"/>
      <c r="AO93" s="1"/>
      <c r="AP93" s="4"/>
      <c r="AQ93" s="3"/>
      <c r="AR93" s="5"/>
      <c r="AS93" s="5"/>
    </row>
    <row r="94" spans="1:183" s="7" customFormat="1" ht="18.75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K94" s="179"/>
      <c r="AL94" s="3"/>
      <c r="AM94" s="3"/>
      <c r="AN94" s="3"/>
      <c r="AO94" s="1"/>
      <c r="AP94" s="4"/>
      <c r="AQ94" s="3"/>
      <c r="AR94" s="5"/>
      <c r="AS94" s="5"/>
    </row>
    <row r="95" spans="1:183" ht="18.75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11"/>
      <c r="AJ95" s="24"/>
      <c r="AK95" s="8"/>
      <c r="AL95" s="3"/>
      <c r="AM95" s="3"/>
      <c r="AN95" s="3"/>
      <c r="AO95" s="1"/>
      <c r="AP95" s="4"/>
      <c r="AQ95" s="3"/>
      <c r="AR95" s="5"/>
      <c r="AS95" s="5"/>
    </row>
    <row r="96" spans="1:183" ht="18.75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11"/>
      <c r="AJ96" s="24"/>
      <c r="AK96" s="8"/>
      <c r="AL96" s="3"/>
      <c r="AM96" s="3"/>
      <c r="AN96" s="3"/>
      <c r="AO96" s="1"/>
      <c r="AP96" s="4"/>
      <c r="AQ96" s="3"/>
      <c r="AR96" s="5"/>
      <c r="AS96" s="5"/>
    </row>
    <row r="97" spans="1:45" ht="18.75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11"/>
      <c r="AJ97" s="24"/>
      <c r="AK97" s="8"/>
      <c r="AL97" s="3"/>
      <c r="AM97" s="3"/>
      <c r="AN97" s="3"/>
      <c r="AO97" s="1"/>
      <c r="AP97" s="4"/>
      <c r="AQ97" s="3"/>
      <c r="AR97" s="5"/>
      <c r="AS97" s="5"/>
    </row>
    <row r="98" spans="1:45" ht="18.75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11"/>
      <c r="AJ98" s="24"/>
      <c r="AK98" s="8"/>
      <c r="AL98" s="3"/>
      <c r="AM98" s="3"/>
      <c r="AN98" s="3"/>
      <c r="AO98" s="1"/>
      <c r="AP98" s="4"/>
      <c r="AQ98" s="3"/>
      <c r="AR98" s="5"/>
      <c r="AS98" s="5"/>
    </row>
    <row r="99" spans="1:45" ht="18.75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11"/>
      <c r="AJ99" s="24"/>
      <c r="AK99" s="8"/>
      <c r="AL99" s="3"/>
      <c r="AM99" s="3"/>
      <c r="AN99" s="3"/>
      <c r="AO99" s="1"/>
      <c r="AP99" s="4"/>
      <c r="AQ99" s="3"/>
      <c r="AR99" s="5"/>
      <c r="AS99" s="5"/>
    </row>
    <row r="100" spans="1:45" ht="18.75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11"/>
      <c r="AJ100" s="24"/>
      <c r="AK100" s="8"/>
      <c r="AL100" s="3"/>
      <c r="AM100" s="3"/>
      <c r="AN100" s="3"/>
      <c r="AO100" s="1"/>
      <c r="AP100" s="4"/>
      <c r="AQ100" s="3"/>
      <c r="AR100" s="5"/>
      <c r="AS100" s="5"/>
    </row>
    <row r="101" spans="1:45" ht="18.75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11"/>
      <c r="AJ101" s="24"/>
      <c r="AK101" s="8"/>
      <c r="AL101" s="3"/>
      <c r="AM101" s="3"/>
      <c r="AN101" s="3"/>
      <c r="AO101" s="1"/>
      <c r="AP101" s="4"/>
      <c r="AQ101" s="3"/>
      <c r="AR101" s="5"/>
      <c r="AS101" s="5"/>
    </row>
    <row r="102" spans="1:45" ht="18.75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2"/>
      <c r="AJ102" s="24"/>
      <c r="AK102" s="9"/>
      <c r="AL102" s="5"/>
      <c r="AM102" s="5"/>
      <c r="AN102" s="5"/>
      <c r="AO102" s="1"/>
      <c r="AP102" s="4"/>
      <c r="AQ102" s="5"/>
      <c r="AR102" s="5"/>
      <c r="AS102" s="5"/>
    </row>
  </sheetData>
  <sheetProtection password="C0DB" sheet="1" objects="1" scenarios="1" autoFilter="0"/>
  <autoFilter ref="A6:GA6"/>
  <sortState ref="A7:AU88">
    <sortCondition descending="1" ref="AH7:AH88"/>
    <sortCondition ref="AL7:AL88"/>
    <sortCondition ref="AM7:AM88"/>
  </sortState>
  <mergeCells count="23">
    <mergeCell ref="AJ4:AJ6"/>
    <mergeCell ref="AG5:AG6"/>
    <mergeCell ref="W3:Z3"/>
    <mergeCell ref="A4:A6"/>
    <mergeCell ref="B4:M4"/>
    <mergeCell ref="AH4:AH6"/>
    <mergeCell ref="AI4:AI6"/>
    <mergeCell ref="A89:M89"/>
    <mergeCell ref="AQ4:AQ6"/>
    <mergeCell ref="AR4:AR6"/>
    <mergeCell ref="AS4:AS6"/>
    <mergeCell ref="B5:I5"/>
    <mergeCell ref="J5:M5"/>
    <mergeCell ref="N5:U5"/>
    <mergeCell ref="V5:Y5"/>
    <mergeCell ref="Z5:AB5"/>
    <mergeCell ref="AC5:AF5"/>
    <mergeCell ref="AK4:AK6"/>
    <mergeCell ref="AL4:AL6"/>
    <mergeCell ref="AM4:AM6"/>
    <mergeCell ref="AN4:AN6"/>
    <mergeCell ref="AO4:AO6"/>
    <mergeCell ref="AP4:AP6"/>
  </mergeCells>
  <phoneticPr fontId="8" type="noConversion"/>
  <dataValidations count="7">
    <dataValidation type="whole" operator="lessThanOrEqual" allowBlank="1" showInputMessage="1" showErrorMessage="1" sqref="B8:B34">
      <formula1>9</formula1>
    </dataValidation>
    <dataValidation type="whole" operator="lessThanOrEqual" allowBlank="1" showInputMessage="1" showErrorMessage="1" sqref="C8:C34">
      <formula1>6</formula1>
    </dataValidation>
    <dataValidation type="whole" operator="lessThanOrEqual" allowBlank="1" showInputMessage="1" showErrorMessage="1" sqref="I8:I34">
      <formula1>10</formula1>
    </dataValidation>
    <dataValidation type="whole" operator="lessThanOrEqual" allowBlank="1" showInputMessage="1" showErrorMessage="1" sqref="L8:L34">
      <formula1>11</formula1>
    </dataValidation>
    <dataValidation type="whole" operator="lessThanOrEqual" allowBlank="1" showInputMessage="1" showErrorMessage="1" sqref="D8:H34">
      <formula1>4</formula1>
    </dataValidation>
    <dataValidation type="whole" operator="lessThanOrEqual" allowBlank="1" showInputMessage="1" showErrorMessage="1" sqref="J8:K34">
      <formula1>12</formula1>
    </dataValidation>
    <dataValidation type="whole" operator="lessThanOrEqual" allowBlank="1" showInputMessage="1" showErrorMessage="1" sqref="M8:M34">
      <formula1>20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15"/>
  <sheetViews>
    <sheetView zoomScaleNormal="100" zoomScaleSheetLayoutView="75" workbookViewId="0">
      <selection activeCell="AJ12" sqref="AJ12"/>
    </sheetView>
  </sheetViews>
  <sheetFormatPr defaultColWidth="8.85546875" defaultRowHeight="15" x14ac:dyDescent="0.25"/>
  <cols>
    <col min="1" max="1" width="8.85546875" style="6" customWidth="1"/>
    <col min="2" max="32" width="2.42578125" style="6" customWidth="1"/>
    <col min="33" max="33" width="9.140625" style="6" customWidth="1"/>
    <col min="34" max="34" width="12.5703125" style="6" customWidth="1"/>
    <col min="35" max="35" width="7" style="6" customWidth="1"/>
    <col min="36" max="36" width="12.42578125" style="7" customWidth="1"/>
    <col min="37" max="37" width="12.7109375" style="7" customWidth="1"/>
    <col min="38" max="38" width="17" style="22" customWidth="1"/>
    <col min="39" max="39" width="13.140625" style="22" customWidth="1"/>
    <col min="40" max="40" width="18.85546875" style="22" customWidth="1"/>
    <col min="41" max="41" width="42.28515625" style="134" customWidth="1"/>
    <col min="42" max="42" width="7.42578125" style="26" customWidth="1"/>
    <col min="43" max="43" width="16.42578125" style="22" customWidth="1"/>
    <col min="44" max="44" width="13.28515625" style="22" customWidth="1"/>
    <col min="45" max="45" width="17.42578125" style="22" customWidth="1"/>
    <col min="46" max="183" width="8.85546875" style="7"/>
  </cols>
  <sheetData>
    <row r="1" spans="1:183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  <c r="AK1" s="43" t="s">
        <v>0</v>
      </c>
      <c r="AL1" s="23"/>
      <c r="AM1" s="23"/>
      <c r="AN1" s="23"/>
      <c r="AO1" s="129" t="s">
        <v>17</v>
      </c>
      <c r="AP1" s="46" t="s">
        <v>18</v>
      </c>
      <c r="AQ1" s="23"/>
      <c r="AR1" s="23"/>
      <c r="AS1" s="23"/>
    </row>
    <row r="2" spans="1:183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3"/>
      <c r="AJ2" s="47"/>
      <c r="AK2" s="48" t="s">
        <v>668</v>
      </c>
      <c r="AL2" s="23"/>
      <c r="AM2" s="23"/>
      <c r="AN2" s="23"/>
      <c r="AO2" s="23"/>
      <c r="AP2" s="49"/>
      <c r="AQ2" s="23"/>
      <c r="AR2" s="23"/>
      <c r="AS2" s="23"/>
    </row>
    <row r="3" spans="1:183" ht="15.75" x14ac:dyDescent="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19" t="s">
        <v>1452</v>
      </c>
      <c r="X3" s="219"/>
      <c r="Y3" s="220"/>
      <c r="Z3" s="220"/>
      <c r="AA3" s="50"/>
      <c r="AB3" s="50"/>
      <c r="AC3" s="50"/>
      <c r="AD3" s="50"/>
      <c r="AE3" s="50"/>
      <c r="AF3" s="50"/>
      <c r="AG3" s="50"/>
      <c r="AH3" s="50"/>
      <c r="AI3" s="47"/>
      <c r="AJ3" s="47"/>
      <c r="AK3" s="47"/>
      <c r="AL3" s="47"/>
      <c r="AM3" s="23"/>
      <c r="AN3" s="23"/>
      <c r="AO3" s="19"/>
      <c r="AP3" s="51"/>
      <c r="AQ3" s="19"/>
      <c r="AR3" s="23"/>
      <c r="AS3" s="23"/>
    </row>
    <row r="4" spans="1:183" s="28" customFormat="1" ht="18.75" customHeight="1" x14ac:dyDescent="0.25">
      <c r="A4" s="202" t="s">
        <v>1</v>
      </c>
      <c r="B4" s="207" t="s">
        <v>4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202" t="s">
        <v>2</v>
      </c>
      <c r="AI4" s="202" t="s">
        <v>3</v>
      </c>
      <c r="AJ4" s="216" t="s">
        <v>13</v>
      </c>
      <c r="AK4" s="207" t="s">
        <v>16</v>
      </c>
      <c r="AL4" s="210" t="s">
        <v>7</v>
      </c>
      <c r="AM4" s="213" t="s">
        <v>8</v>
      </c>
      <c r="AN4" s="210" t="s">
        <v>9</v>
      </c>
      <c r="AO4" s="199" t="s">
        <v>6</v>
      </c>
      <c r="AP4" s="216" t="s">
        <v>5</v>
      </c>
      <c r="AQ4" s="199" t="s">
        <v>10</v>
      </c>
      <c r="AR4" s="199" t="s">
        <v>11</v>
      </c>
      <c r="AS4" s="199" t="s">
        <v>12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</row>
    <row r="5" spans="1:183" s="28" customFormat="1" ht="38.25" customHeight="1" x14ac:dyDescent="0.25">
      <c r="A5" s="202"/>
      <c r="B5" s="202" t="s">
        <v>21</v>
      </c>
      <c r="C5" s="203"/>
      <c r="D5" s="203"/>
      <c r="E5" s="203"/>
      <c r="F5" s="203"/>
      <c r="G5" s="203"/>
      <c r="H5" s="203"/>
      <c r="I5" s="203"/>
      <c r="J5" s="204" t="s">
        <v>22</v>
      </c>
      <c r="K5" s="204"/>
      <c r="L5" s="204"/>
      <c r="M5" s="204"/>
      <c r="N5" s="202" t="s">
        <v>23</v>
      </c>
      <c r="O5" s="202"/>
      <c r="P5" s="202"/>
      <c r="Q5" s="202"/>
      <c r="R5" s="202"/>
      <c r="S5" s="202"/>
      <c r="T5" s="202"/>
      <c r="U5" s="203"/>
      <c r="V5" s="204" t="s">
        <v>25</v>
      </c>
      <c r="W5" s="204"/>
      <c r="X5" s="204"/>
      <c r="Y5" s="204"/>
      <c r="Z5" s="205" t="s">
        <v>27</v>
      </c>
      <c r="AA5" s="206"/>
      <c r="AB5" s="206"/>
      <c r="AC5" s="204" t="s">
        <v>26</v>
      </c>
      <c r="AD5" s="204"/>
      <c r="AE5" s="204"/>
      <c r="AF5" s="204"/>
      <c r="AG5" s="216" t="s">
        <v>24</v>
      </c>
      <c r="AH5" s="202"/>
      <c r="AI5" s="202"/>
      <c r="AJ5" s="217"/>
      <c r="AK5" s="208"/>
      <c r="AL5" s="211"/>
      <c r="AM5" s="214"/>
      <c r="AN5" s="211"/>
      <c r="AO5" s="200"/>
      <c r="AP5" s="217"/>
      <c r="AQ5" s="200"/>
      <c r="AR5" s="200"/>
      <c r="AS5" s="200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</row>
    <row r="6" spans="1:183" s="28" customFormat="1" ht="27.75" customHeight="1" x14ac:dyDescent="0.25">
      <c r="A6" s="202"/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80">
        <v>1</v>
      </c>
      <c r="K6" s="80">
        <v>2</v>
      </c>
      <c r="L6" s="80">
        <v>3</v>
      </c>
      <c r="M6" s="80">
        <v>4</v>
      </c>
      <c r="N6" s="76">
        <v>1</v>
      </c>
      <c r="O6" s="76">
        <v>2</v>
      </c>
      <c r="P6" s="76">
        <v>3</v>
      </c>
      <c r="Q6" s="76">
        <v>4</v>
      </c>
      <c r="R6" s="76">
        <v>5</v>
      </c>
      <c r="S6" s="76">
        <v>6</v>
      </c>
      <c r="T6" s="76">
        <v>7</v>
      </c>
      <c r="U6" s="76">
        <v>8</v>
      </c>
      <c r="V6" s="80">
        <v>1</v>
      </c>
      <c r="W6" s="80">
        <v>2</v>
      </c>
      <c r="X6" s="80">
        <v>3</v>
      </c>
      <c r="Y6" s="80">
        <v>4</v>
      </c>
      <c r="Z6" s="76">
        <v>1</v>
      </c>
      <c r="AA6" s="76">
        <v>2</v>
      </c>
      <c r="AB6" s="76">
        <v>3</v>
      </c>
      <c r="AC6" s="80">
        <v>1</v>
      </c>
      <c r="AD6" s="80">
        <v>2</v>
      </c>
      <c r="AE6" s="80">
        <v>3</v>
      </c>
      <c r="AF6" s="80">
        <v>4</v>
      </c>
      <c r="AG6" s="222"/>
      <c r="AH6" s="202"/>
      <c r="AI6" s="202"/>
      <c r="AJ6" s="218"/>
      <c r="AK6" s="209"/>
      <c r="AL6" s="212"/>
      <c r="AM6" s="215"/>
      <c r="AN6" s="212"/>
      <c r="AO6" s="201"/>
      <c r="AP6" s="218"/>
      <c r="AQ6" s="201"/>
      <c r="AR6" s="201"/>
      <c r="AS6" s="20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</row>
    <row r="7" spans="1:183" s="18" customFormat="1" ht="15.75" customHeight="1" x14ac:dyDescent="0.25">
      <c r="A7" s="108" t="s">
        <v>146</v>
      </c>
      <c r="B7" s="109">
        <v>1</v>
      </c>
      <c r="C7" s="109">
        <v>1</v>
      </c>
      <c r="D7" s="109">
        <v>1</v>
      </c>
      <c r="E7" s="109">
        <v>1</v>
      </c>
      <c r="F7" s="109">
        <v>1</v>
      </c>
      <c r="G7" s="109">
        <v>1</v>
      </c>
      <c r="H7" s="109">
        <v>1</v>
      </c>
      <c r="I7" s="109">
        <v>1</v>
      </c>
      <c r="J7" s="109">
        <v>2</v>
      </c>
      <c r="K7" s="109">
        <v>2</v>
      </c>
      <c r="L7" s="109">
        <v>2</v>
      </c>
      <c r="M7" s="109">
        <v>1</v>
      </c>
      <c r="N7" s="109">
        <v>1</v>
      </c>
      <c r="O7" s="109">
        <v>1</v>
      </c>
      <c r="P7" s="109">
        <v>1</v>
      </c>
      <c r="Q7" s="109">
        <v>1</v>
      </c>
      <c r="R7" s="109">
        <v>1</v>
      </c>
      <c r="S7" s="109">
        <v>1</v>
      </c>
      <c r="T7" s="109">
        <v>1</v>
      </c>
      <c r="U7" s="109">
        <v>0</v>
      </c>
      <c r="V7" s="109">
        <v>1</v>
      </c>
      <c r="W7" s="109">
        <v>0</v>
      </c>
      <c r="X7" s="109">
        <v>1</v>
      </c>
      <c r="Y7" s="109">
        <v>1</v>
      </c>
      <c r="Z7" s="109">
        <v>2</v>
      </c>
      <c r="AA7" s="109">
        <v>1</v>
      </c>
      <c r="AB7" s="109">
        <v>4</v>
      </c>
      <c r="AC7" s="109">
        <v>2</v>
      </c>
      <c r="AD7" s="109">
        <v>3</v>
      </c>
      <c r="AE7" s="109">
        <v>2</v>
      </c>
      <c r="AF7" s="109">
        <v>2</v>
      </c>
      <c r="AG7" s="109">
        <v>10</v>
      </c>
      <c r="AH7" s="109">
        <f t="shared" ref="AH7:AH38" si="0">SUM(B7:AG7)</f>
        <v>51</v>
      </c>
      <c r="AI7" s="108">
        <v>1</v>
      </c>
      <c r="AJ7" s="110">
        <f t="shared" ref="AJ7:AJ38" si="1">AH7/66</f>
        <v>0.77272727272727271</v>
      </c>
      <c r="AK7" s="136" t="s">
        <v>17</v>
      </c>
      <c r="AL7" s="112" t="s">
        <v>897</v>
      </c>
      <c r="AM7" s="112" t="s">
        <v>612</v>
      </c>
      <c r="AN7" s="112" t="s">
        <v>784</v>
      </c>
      <c r="AO7" s="137" t="s">
        <v>650</v>
      </c>
      <c r="AP7" s="114">
        <v>8</v>
      </c>
      <c r="AQ7" s="112" t="s">
        <v>898</v>
      </c>
      <c r="AR7" s="112" t="s">
        <v>899</v>
      </c>
      <c r="AS7" s="112" t="s">
        <v>693</v>
      </c>
    </row>
    <row r="8" spans="1:183" s="18" customFormat="1" ht="15.75" customHeight="1" x14ac:dyDescent="0.25">
      <c r="A8" s="108" t="s">
        <v>138</v>
      </c>
      <c r="B8" s="109">
        <v>0</v>
      </c>
      <c r="C8" s="109">
        <v>0</v>
      </c>
      <c r="D8" s="109">
        <v>1</v>
      </c>
      <c r="E8" s="109">
        <v>1</v>
      </c>
      <c r="F8" s="109">
        <v>0</v>
      </c>
      <c r="G8" s="109">
        <v>1</v>
      </c>
      <c r="H8" s="109">
        <v>1</v>
      </c>
      <c r="I8" s="109">
        <v>1</v>
      </c>
      <c r="J8" s="109">
        <v>2</v>
      </c>
      <c r="K8" s="109">
        <v>2</v>
      </c>
      <c r="L8" s="109">
        <v>2</v>
      </c>
      <c r="M8" s="109">
        <v>1</v>
      </c>
      <c r="N8" s="109">
        <v>0</v>
      </c>
      <c r="O8" s="109">
        <v>1</v>
      </c>
      <c r="P8" s="109">
        <v>1</v>
      </c>
      <c r="Q8" s="109">
        <v>1</v>
      </c>
      <c r="R8" s="109">
        <v>1</v>
      </c>
      <c r="S8" s="109">
        <v>1</v>
      </c>
      <c r="T8" s="109">
        <v>0</v>
      </c>
      <c r="U8" s="109">
        <v>1</v>
      </c>
      <c r="V8" s="109">
        <v>0</v>
      </c>
      <c r="W8" s="109">
        <v>0</v>
      </c>
      <c r="X8" s="109">
        <v>0</v>
      </c>
      <c r="Y8" s="109">
        <v>2</v>
      </c>
      <c r="Z8" s="109">
        <v>4</v>
      </c>
      <c r="AA8" s="109">
        <v>2</v>
      </c>
      <c r="AB8" s="109">
        <v>0</v>
      </c>
      <c r="AC8" s="109">
        <v>2</v>
      </c>
      <c r="AD8" s="109">
        <v>3</v>
      </c>
      <c r="AE8" s="109">
        <v>1</v>
      </c>
      <c r="AF8" s="109">
        <v>4</v>
      </c>
      <c r="AG8" s="109">
        <v>8</v>
      </c>
      <c r="AH8" s="109">
        <f t="shared" si="0"/>
        <v>44</v>
      </c>
      <c r="AI8" s="108">
        <v>2</v>
      </c>
      <c r="AJ8" s="110">
        <f t="shared" si="1"/>
        <v>0.66666666666666663</v>
      </c>
      <c r="AK8" s="136" t="s">
        <v>18</v>
      </c>
      <c r="AL8" s="112" t="s">
        <v>924</v>
      </c>
      <c r="AM8" s="112" t="s">
        <v>604</v>
      </c>
      <c r="AN8" s="112" t="s">
        <v>761</v>
      </c>
      <c r="AO8" s="112" t="s">
        <v>647</v>
      </c>
      <c r="AP8" s="114">
        <v>8</v>
      </c>
      <c r="AQ8" s="112" t="s">
        <v>925</v>
      </c>
      <c r="AR8" s="112" t="s">
        <v>565</v>
      </c>
      <c r="AS8" s="112" t="s">
        <v>767</v>
      </c>
    </row>
    <row r="9" spans="1:183" s="18" customFormat="1" ht="15.75" customHeight="1" x14ac:dyDescent="0.25">
      <c r="A9" s="108" t="s">
        <v>184</v>
      </c>
      <c r="B9" s="109">
        <v>0</v>
      </c>
      <c r="C9" s="109">
        <v>1</v>
      </c>
      <c r="D9" s="109">
        <v>1</v>
      </c>
      <c r="E9" s="109">
        <v>1</v>
      </c>
      <c r="F9" s="109">
        <v>1</v>
      </c>
      <c r="G9" s="109">
        <v>1</v>
      </c>
      <c r="H9" s="109">
        <v>1</v>
      </c>
      <c r="I9" s="109">
        <v>1</v>
      </c>
      <c r="J9" s="109">
        <v>2</v>
      </c>
      <c r="K9" s="109">
        <v>2</v>
      </c>
      <c r="L9" s="109">
        <v>2</v>
      </c>
      <c r="M9" s="109">
        <v>2</v>
      </c>
      <c r="N9" s="109">
        <v>0</v>
      </c>
      <c r="O9" s="109">
        <v>1</v>
      </c>
      <c r="P9" s="109">
        <v>1</v>
      </c>
      <c r="Q9" s="109">
        <v>1</v>
      </c>
      <c r="R9" s="109">
        <v>1</v>
      </c>
      <c r="S9" s="109">
        <v>1</v>
      </c>
      <c r="T9" s="109">
        <v>1</v>
      </c>
      <c r="U9" s="109">
        <v>0</v>
      </c>
      <c r="V9" s="109">
        <v>0</v>
      </c>
      <c r="W9" s="109">
        <v>0</v>
      </c>
      <c r="X9" s="109">
        <v>1</v>
      </c>
      <c r="Y9" s="109">
        <v>1</v>
      </c>
      <c r="Z9" s="109">
        <v>2</v>
      </c>
      <c r="AA9" s="109">
        <v>2</v>
      </c>
      <c r="AB9" s="109">
        <v>4</v>
      </c>
      <c r="AC9" s="109">
        <v>0</v>
      </c>
      <c r="AD9" s="109">
        <v>0</v>
      </c>
      <c r="AE9" s="109">
        <v>1</v>
      </c>
      <c r="AF9" s="109">
        <v>1</v>
      </c>
      <c r="AG9" s="109">
        <v>6</v>
      </c>
      <c r="AH9" s="109">
        <f t="shared" si="0"/>
        <v>39</v>
      </c>
      <c r="AI9" s="108">
        <v>3</v>
      </c>
      <c r="AJ9" s="110">
        <f t="shared" si="1"/>
        <v>0.59090909090909094</v>
      </c>
      <c r="AK9" s="136" t="s">
        <v>18</v>
      </c>
      <c r="AL9" s="112" t="s">
        <v>802</v>
      </c>
      <c r="AM9" s="112" t="s">
        <v>734</v>
      </c>
      <c r="AN9" s="112" t="s">
        <v>626</v>
      </c>
      <c r="AO9" s="117" t="s">
        <v>542</v>
      </c>
      <c r="AP9" s="114">
        <v>8</v>
      </c>
      <c r="AQ9" s="112" t="s">
        <v>807</v>
      </c>
      <c r="AR9" s="112" t="s">
        <v>723</v>
      </c>
      <c r="AS9" s="112" t="s">
        <v>528</v>
      </c>
    </row>
    <row r="10" spans="1:183" s="18" customFormat="1" ht="15.75" customHeight="1" x14ac:dyDescent="0.25">
      <c r="A10" s="108" t="s">
        <v>166</v>
      </c>
      <c r="B10" s="109">
        <v>1</v>
      </c>
      <c r="C10" s="109">
        <v>0</v>
      </c>
      <c r="D10" s="109">
        <v>1</v>
      </c>
      <c r="E10" s="109">
        <v>1</v>
      </c>
      <c r="F10" s="109">
        <v>1</v>
      </c>
      <c r="G10" s="109">
        <v>1</v>
      </c>
      <c r="H10" s="109">
        <v>1</v>
      </c>
      <c r="I10" s="109">
        <v>1</v>
      </c>
      <c r="J10" s="109">
        <v>2</v>
      </c>
      <c r="K10" s="109">
        <v>2</v>
      </c>
      <c r="L10" s="109">
        <v>2</v>
      </c>
      <c r="M10" s="109">
        <v>1</v>
      </c>
      <c r="N10" s="109">
        <v>1</v>
      </c>
      <c r="O10" s="109">
        <v>0</v>
      </c>
      <c r="P10" s="109">
        <v>1</v>
      </c>
      <c r="Q10" s="109">
        <v>1</v>
      </c>
      <c r="R10" s="109">
        <v>1</v>
      </c>
      <c r="S10" s="109">
        <v>1</v>
      </c>
      <c r="T10" s="109">
        <v>1</v>
      </c>
      <c r="U10" s="109">
        <v>0</v>
      </c>
      <c r="V10" s="109">
        <v>0</v>
      </c>
      <c r="W10" s="109">
        <v>1</v>
      </c>
      <c r="X10" s="109">
        <v>0</v>
      </c>
      <c r="Y10" s="109">
        <v>2</v>
      </c>
      <c r="Z10" s="109">
        <v>4</v>
      </c>
      <c r="AA10" s="109">
        <v>0</v>
      </c>
      <c r="AB10" s="109">
        <v>4</v>
      </c>
      <c r="AC10" s="109">
        <v>0</v>
      </c>
      <c r="AD10" s="109">
        <v>0</v>
      </c>
      <c r="AE10" s="109">
        <v>0</v>
      </c>
      <c r="AF10" s="109">
        <v>1</v>
      </c>
      <c r="AG10" s="109">
        <v>6</v>
      </c>
      <c r="AH10" s="109">
        <f t="shared" si="0"/>
        <v>38</v>
      </c>
      <c r="AI10" s="108">
        <v>4</v>
      </c>
      <c r="AJ10" s="110">
        <f t="shared" si="1"/>
        <v>0.5757575757575758</v>
      </c>
      <c r="AK10" s="136" t="s">
        <v>18</v>
      </c>
      <c r="AL10" s="112" t="s">
        <v>824</v>
      </c>
      <c r="AM10" s="112" t="s">
        <v>553</v>
      </c>
      <c r="AN10" s="112" t="s">
        <v>770</v>
      </c>
      <c r="AO10" s="139" t="s">
        <v>578</v>
      </c>
      <c r="AP10" s="114">
        <v>8</v>
      </c>
      <c r="AQ10" s="112" t="s">
        <v>825</v>
      </c>
      <c r="AR10" s="112" t="s">
        <v>531</v>
      </c>
      <c r="AS10" s="112" t="s">
        <v>621</v>
      </c>
    </row>
    <row r="11" spans="1:183" s="18" customFormat="1" ht="15.75" customHeight="1" x14ac:dyDescent="0.25">
      <c r="A11" s="108" t="s">
        <v>189</v>
      </c>
      <c r="B11" s="109">
        <v>0</v>
      </c>
      <c r="C11" s="109">
        <v>0</v>
      </c>
      <c r="D11" s="109">
        <v>1</v>
      </c>
      <c r="E11" s="109">
        <v>1</v>
      </c>
      <c r="F11" s="109">
        <v>0</v>
      </c>
      <c r="G11" s="109">
        <v>1</v>
      </c>
      <c r="H11" s="109">
        <v>1</v>
      </c>
      <c r="I11" s="109">
        <v>1</v>
      </c>
      <c r="J11" s="109">
        <v>2</v>
      </c>
      <c r="K11" s="109">
        <v>2</v>
      </c>
      <c r="L11" s="109">
        <v>2</v>
      </c>
      <c r="M11" s="109">
        <v>1</v>
      </c>
      <c r="N11" s="109">
        <v>1</v>
      </c>
      <c r="O11" s="109">
        <v>1</v>
      </c>
      <c r="P11" s="109">
        <v>1</v>
      </c>
      <c r="Q11" s="109">
        <v>1</v>
      </c>
      <c r="R11" s="109">
        <v>1</v>
      </c>
      <c r="S11" s="109">
        <v>1</v>
      </c>
      <c r="T11" s="109">
        <v>1</v>
      </c>
      <c r="U11" s="109">
        <v>1</v>
      </c>
      <c r="V11" s="109">
        <v>1</v>
      </c>
      <c r="W11" s="109">
        <v>0</v>
      </c>
      <c r="X11" s="109">
        <v>0</v>
      </c>
      <c r="Y11" s="109">
        <v>2</v>
      </c>
      <c r="Z11" s="109">
        <v>4</v>
      </c>
      <c r="AA11" s="109">
        <v>0</v>
      </c>
      <c r="AB11" s="109">
        <v>1</v>
      </c>
      <c r="AC11" s="109">
        <v>0</v>
      </c>
      <c r="AD11" s="109">
        <v>1</v>
      </c>
      <c r="AE11" s="109">
        <v>2</v>
      </c>
      <c r="AF11" s="109">
        <v>0</v>
      </c>
      <c r="AG11" s="109">
        <v>7</v>
      </c>
      <c r="AH11" s="109">
        <f t="shared" si="0"/>
        <v>38</v>
      </c>
      <c r="AI11" s="108">
        <v>4</v>
      </c>
      <c r="AJ11" s="110">
        <f t="shared" si="1"/>
        <v>0.5757575757575758</v>
      </c>
      <c r="AK11" s="136" t="s">
        <v>18</v>
      </c>
      <c r="AL11" s="112" t="s">
        <v>828</v>
      </c>
      <c r="AM11" s="112" t="s">
        <v>829</v>
      </c>
      <c r="AN11" s="112" t="s">
        <v>643</v>
      </c>
      <c r="AO11" s="117" t="s">
        <v>542</v>
      </c>
      <c r="AP11" s="114">
        <v>8</v>
      </c>
      <c r="AQ11" s="112" t="s">
        <v>819</v>
      </c>
      <c r="AR11" s="112" t="s">
        <v>637</v>
      </c>
      <c r="AS11" s="112" t="s">
        <v>784</v>
      </c>
    </row>
    <row r="12" spans="1:183" s="18" customFormat="1" ht="15.75" customHeight="1" x14ac:dyDescent="0.25">
      <c r="A12" s="108" t="s">
        <v>137</v>
      </c>
      <c r="B12" s="109">
        <v>0</v>
      </c>
      <c r="C12" s="109">
        <v>0</v>
      </c>
      <c r="D12" s="109">
        <v>1</v>
      </c>
      <c r="E12" s="109">
        <v>1</v>
      </c>
      <c r="F12" s="109">
        <v>1</v>
      </c>
      <c r="G12" s="109">
        <v>1</v>
      </c>
      <c r="H12" s="109">
        <v>1</v>
      </c>
      <c r="I12" s="109">
        <v>0</v>
      </c>
      <c r="J12" s="109">
        <v>2</v>
      </c>
      <c r="K12" s="109">
        <v>2</v>
      </c>
      <c r="L12" s="109">
        <v>2</v>
      </c>
      <c r="M12" s="109">
        <v>2</v>
      </c>
      <c r="N12" s="109">
        <v>1</v>
      </c>
      <c r="O12" s="109">
        <v>1</v>
      </c>
      <c r="P12" s="109">
        <v>1</v>
      </c>
      <c r="Q12" s="109">
        <v>0</v>
      </c>
      <c r="R12" s="109">
        <v>1</v>
      </c>
      <c r="S12" s="109">
        <v>0</v>
      </c>
      <c r="T12" s="109">
        <v>1</v>
      </c>
      <c r="U12" s="109">
        <v>1</v>
      </c>
      <c r="V12" s="109">
        <v>1</v>
      </c>
      <c r="W12" s="109">
        <v>0</v>
      </c>
      <c r="X12" s="109">
        <v>0</v>
      </c>
      <c r="Y12" s="109">
        <v>1</v>
      </c>
      <c r="Z12" s="109">
        <v>4</v>
      </c>
      <c r="AA12" s="109">
        <v>1</v>
      </c>
      <c r="AB12" s="109">
        <v>0</v>
      </c>
      <c r="AC12" s="109">
        <v>0</v>
      </c>
      <c r="AD12" s="109">
        <v>3</v>
      </c>
      <c r="AE12" s="109">
        <v>1</v>
      </c>
      <c r="AF12" s="109">
        <v>2</v>
      </c>
      <c r="AG12" s="109">
        <v>6</v>
      </c>
      <c r="AH12" s="109">
        <f t="shared" si="0"/>
        <v>38</v>
      </c>
      <c r="AI12" s="108">
        <v>4</v>
      </c>
      <c r="AJ12" s="110">
        <f t="shared" si="1"/>
        <v>0.5757575757575758</v>
      </c>
      <c r="AK12" s="136" t="s">
        <v>18</v>
      </c>
      <c r="AL12" s="112" t="s">
        <v>929</v>
      </c>
      <c r="AM12" s="112" t="s">
        <v>556</v>
      </c>
      <c r="AN12" s="112" t="s">
        <v>621</v>
      </c>
      <c r="AO12" s="112" t="s">
        <v>647</v>
      </c>
      <c r="AP12" s="114">
        <v>8</v>
      </c>
      <c r="AQ12" s="112" t="s">
        <v>925</v>
      </c>
      <c r="AR12" s="112" t="s">
        <v>565</v>
      </c>
      <c r="AS12" s="112" t="s">
        <v>767</v>
      </c>
    </row>
    <row r="13" spans="1:183" s="18" customFormat="1" ht="15.75" customHeight="1" x14ac:dyDescent="0.25">
      <c r="A13" s="108" t="s">
        <v>193</v>
      </c>
      <c r="B13" s="109">
        <v>0</v>
      </c>
      <c r="C13" s="109">
        <v>0</v>
      </c>
      <c r="D13" s="109">
        <v>0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2</v>
      </c>
      <c r="K13" s="109">
        <v>2</v>
      </c>
      <c r="L13" s="109">
        <v>2</v>
      </c>
      <c r="M13" s="109">
        <v>1</v>
      </c>
      <c r="N13" s="109">
        <v>1</v>
      </c>
      <c r="O13" s="109">
        <v>1</v>
      </c>
      <c r="P13" s="109">
        <v>1</v>
      </c>
      <c r="Q13" s="109">
        <v>1</v>
      </c>
      <c r="R13" s="109">
        <v>1</v>
      </c>
      <c r="S13" s="109">
        <v>1</v>
      </c>
      <c r="T13" s="109">
        <v>1</v>
      </c>
      <c r="U13" s="109">
        <v>0</v>
      </c>
      <c r="V13" s="109">
        <v>1</v>
      </c>
      <c r="W13" s="109">
        <v>1</v>
      </c>
      <c r="X13" s="109">
        <v>0</v>
      </c>
      <c r="Y13" s="109">
        <v>1</v>
      </c>
      <c r="Z13" s="109">
        <v>4</v>
      </c>
      <c r="AA13" s="109">
        <v>0</v>
      </c>
      <c r="AB13" s="109">
        <v>4</v>
      </c>
      <c r="AC13" s="109">
        <v>0</v>
      </c>
      <c r="AD13" s="109">
        <v>0</v>
      </c>
      <c r="AE13" s="109">
        <v>2</v>
      </c>
      <c r="AF13" s="109">
        <v>2</v>
      </c>
      <c r="AG13" s="109">
        <v>4</v>
      </c>
      <c r="AH13" s="109">
        <f t="shared" si="0"/>
        <v>38</v>
      </c>
      <c r="AI13" s="108">
        <v>4</v>
      </c>
      <c r="AJ13" s="110">
        <f t="shared" si="1"/>
        <v>0.5757575757575758</v>
      </c>
      <c r="AK13" s="136" t="s">
        <v>18</v>
      </c>
      <c r="AL13" s="112" t="s">
        <v>863</v>
      </c>
      <c r="AM13" s="112" t="s">
        <v>589</v>
      </c>
      <c r="AN13" s="112" t="s">
        <v>743</v>
      </c>
      <c r="AO13" s="117" t="s">
        <v>542</v>
      </c>
      <c r="AP13" s="114">
        <v>8</v>
      </c>
      <c r="AQ13" s="112" t="s">
        <v>819</v>
      </c>
      <c r="AR13" s="112" t="s">
        <v>637</v>
      </c>
      <c r="AS13" s="112" t="s">
        <v>784</v>
      </c>
    </row>
    <row r="14" spans="1:183" s="18" customFormat="1" ht="15.75" customHeight="1" x14ac:dyDescent="0.25">
      <c r="A14" s="108" t="s">
        <v>188</v>
      </c>
      <c r="B14" s="109">
        <v>0</v>
      </c>
      <c r="C14" s="109">
        <v>1</v>
      </c>
      <c r="D14" s="109">
        <v>1</v>
      </c>
      <c r="E14" s="109">
        <v>1</v>
      </c>
      <c r="F14" s="109">
        <v>1</v>
      </c>
      <c r="G14" s="109">
        <v>0</v>
      </c>
      <c r="H14" s="109">
        <v>1</v>
      </c>
      <c r="I14" s="109">
        <v>1</v>
      </c>
      <c r="J14" s="109">
        <v>2</v>
      </c>
      <c r="K14" s="109">
        <v>2</v>
      </c>
      <c r="L14" s="109">
        <v>0</v>
      </c>
      <c r="M14" s="109">
        <v>1</v>
      </c>
      <c r="N14" s="109">
        <v>0</v>
      </c>
      <c r="O14" s="109">
        <v>1</v>
      </c>
      <c r="P14" s="109">
        <v>1</v>
      </c>
      <c r="Q14" s="109">
        <v>1</v>
      </c>
      <c r="R14" s="109">
        <v>1</v>
      </c>
      <c r="S14" s="109">
        <v>1</v>
      </c>
      <c r="T14" s="109">
        <v>1</v>
      </c>
      <c r="U14" s="109">
        <v>1</v>
      </c>
      <c r="V14" s="109">
        <v>1</v>
      </c>
      <c r="W14" s="109">
        <v>0</v>
      </c>
      <c r="X14" s="109">
        <v>0</v>
      </c>
      <c r="Y14" s="109">
        <v>0</v>
      </c>
      <c r="Z14" s="109">
        <v>4</v>
      </c>
      <c r="AA14" s="109">
        <v>0</v>
      </c>
      <c r="AB14" s="109">
        <v>4</v>
      </c>
      <c r="AC14" s="109">
        <v>1</v>
      </c>
      <c r="AD14" s="109">
        <v>3</v>
      </c>
      <c r="AE14" s="109">
        <v>0</v>
      </c>
      <c r="AF14" s="109">
        <v>1</v>
      </c>
      <c r="AG14" s="109">
        <v>5</v>
      </c>
      <c r="AH14" s="109">
        <f t="shared" si="0"/>
        <v>37</v>
      </c>
      <c r="AI14" s="108">
        <v>5</v>
      </c>
      <c r="AJ14" s="110">
        <f t="shared" si="1"/>
        <v>0.56060606060606055</v>
      </c>
      <c r="AK14" s="136" t="s">
        <v>18</v>
      </c>
      <c r="AL14" s="112" t="s">
        <v>733</v>
      </c>
      <c r="AM14" s="112" t="s">
        <v>818</v>
      </c>
      <c r="AN14" s="112" t="s">
        <v>610</v>
      </c>
      <c r="AO14" s="117" t="s">
        <v>542</v>
      </c>
      <c r="AP14" s="114">
        <v>8</v>
      </c>
      <c r="AQ14" s="112" t="s">
        <v>819</v>
      </c>
      <c r="AR14" s="112" t="s">
        <v>637</v>
      </c>
      <c r="AS14" s="112" t="s">
        <v>784</v>
      </c>
    </row>
    <row r="15" spans="1:183" s="18" customFormat="1" ht="15.75" customHeight="1" x14ac:dyDescent="0.25">
      <c r="A15" s="108" t="s">
        <v>190</v>
      </c>
      <c r="B15" s="109">
        <v>1</v>
      </c>
      <c r="C15" s="109">
        <v>0</v>
      </c>
      <c r="D15" s="109">
        <v>1</v>
      </c>
      <c r="E15" s="109">
        <v>1</v>
      </c>
      <c r="F15" s="109">
        <v>1</v>
      </c>
      <c r="G15" s="109">
        <v>1</v>
      </c>
      <c r="H15" s="109">
        <v>1</v>
      </c>
      <c r="I15" s="109">
        <v>1</v>
      </c>
      <c r="J15" s="109">
        <v>1</v>
      </c>
      <c r="K15" s="109">
        <v>2</v>
      </c>
      <c r="L15" s="109">
        <v>1</v>
      </c>
      <c r="M15" s="109">
        <v>2</v>
      </c>
      <c r="N15" s="109">
        <v>1</v>
      </c>
      <c r="O15" s="109">
        <v>1</v>
      </c>
      <c r="P15" s="109">
        <v>1</v>
      </c>
      <c r="Q15" s="109">
        <v>1</v>
      </c>
      <c r="R15" s="109">
        <v>1</v>
      </c>
      <c r="S15" s="109">
        <v>1</v>
      </c>
      <c r="T15" s="109">
        <v>1</v>
      </c>
      <c r="U15" s="109">
        <v>0</v>
      </c>
      <c r="V15" s="109">
        <v>1</v>
      </c>
      <c r="W15" s="109">
        <v>0</v>
      </c>
      <c r="X15" s="109">
        <v>1</v>
      </c>
      <c r="Y15" s="109">
        <v>2</v>
      </c>
      <c r="Z15" s="109">
        <v>2</v>
      </c>
      <c r="AA15" s="109">
        <v>0</v>
      </c>
      <c r="AB15" s="109">
        <v>4</v>
      </c>
      <c r="AC15" s="109">
        <v>0</v>
      </c>
      <c r="AD15" s="109">
        <v>0</v>
      </c>
      <c r="AE15" s="109">
        <v>2</v>
      </c>
      <c r="AF15" s="109">
        <v>0</v>
      </c>
      <c r="AG15" s="109">
        <v>5</v>
      </c>
      <c r="AH15" s="109">
        <f t="shared" si="0"/>
        <v>37</v>
      </c>
      <c r="AI15" s="108">
        <v>5</v>
      </c>
      <c r="AJ15" s="110">
        <f t="shared" si="1"/>
        <v>0.56060606060606055</v>
      </c>
      <c r="AK15" s="136" t="s">
        <v>18</v>
      </c>
      <c r="AL15" s="112" t="s">
        <v>831</v>
      </c>
      <c r="AM15" s="112" t="s">
        <v>692</v>
      </c>
      <c r="AN15" s="112" t="s">
        <v>583</v>
      </c>
      <c r="AO15" s="117" t="s">
        <v>542</v>
      </c>
      <c r="AP15" s="114">
        <v>8</v>
      </c>
      <c r="AQ15" s="112" t="s">
        <v>819</v>
      </c>
      <c r="AR15" s="112" t="s">
        <v>637</v>
      </c>
      <c r="AS15" s="112" t="s">
        <v>784</v>
      </c>
    </row>
    <row r="16" spans="1:183" s="87" customFormat="1" ht="15.75" customHeight="1" x14ac:dyDescent="0.25">
      <c r="A16" s="108" t="s">
        <v>168</v>
      </c>
      <c r="B16" s="109">
        <v>0</v>
      </c>
      <c r="C16" s="109">
        <v>0</v>
      </c>
      <c r="D16" s="109">
        <v>1</v>
      </c>
      <c r="E16" s="109">
        <v>1</v>
      </c>
      <c r="F16" s="109">
        <v>1</v>
      </c>
      <c r="G16" s="109">
        <v>1</v>
      </c>
      <c r="H16" s="109">
        <v>0</v>
      </c>
      <c r="I16" s="109">
        <v>1</v>
      </c>
      <c r="J16" s="109">
        <v>2</v>
      </c>
      <c r="K16" s="109">
        <v>2</v>
      </c>
      <c r="L16" s="109">
        <v>2</v>
      </c>
      <c r="M16" s="109">
        <v>1</v>
      </c>
      <c r="N16" s="109">
        <v>1</v>
      </c>
      <c r="O16" s="109">
        <v>1</v>
      </c>
      <c r="P16" s="109">
        <v>1</v>
      </c>
      <c r="Q16" s="109">
        <v>1</v>
      </c>
      <c r="R16" s="109">
        <v>1</v>
      </c>
      <c r="S16" s="109">
        <v>1</v>
      </c>
      <c r="T16" s="109">
        <v>1</v>
      </c>
      <c r="U16" s="109">
        <v>0</v>
      </c>
      <c r="V16" s="109">
        <v>1</v>
      </c>
      <c r="W16" s="109">
        <v>0</v>
      </c>
      <c r="X16" s="109">
        <v>0</v>
      </c>
      <c r="Y16" s="109">
        <v>2</v>
      </c>
      <c r="Z16" s="109">
        <v>4</v>
      </c>
      <c r="AA16" s="109">
        <v>3</v>
      </c>
      <c r="AB16" s="109">
        <v>1</v>
      </c>
      <c r="AC16" s="109">
        <v>0</v>
      </c>
      <c r="AD16" s="109">
        <v>1</v>
      </c>
      <c r="AE16" s="109">
        <v>0</v>
      </c>
      <c r="AF16" s="109">
        <v>1</v>
      </c>
      <c r="AG16" s="109">
        <v>5</v>
      </c>
      <c r="AH16" s="109">
        <f t="shared" si="0"/>
        <v>37</v>
      </c>
      <c r="AI16" s="108">
        <v>5</v>
      </c>
      <c r="AJ16" s="110">
        <f t="shared" si="1"/>
        <v>0.56060606060606055</v>
      </c>
      <c r="AK16" s="136" t="s">
        <v>18</v>
      </c>
      <c r="AL16" s="116" t="s">
        <v>848</v>
      </c>
      <c r="AM16" s="115" t="s">
        <v>534</v>
      </c>
      <c r="AN16" s="116" t="s">
        <v>602</v>
      </c>
      <c r="AO16" s="139" t="s">
        <v>578</v>
      </c>
      <c r="AP16" s="114">
        <v>8</v>
      </c>
      <c r="AQ16" s="112" t="s">
        <v>849</v>
      </c>
      <c r="AR16" s="112" t="s">
        <v>812</v>
      </c>
      <c r="AS16" s="112" t="s">
        <v>850</v>
      </c>
    </row>
    <row r="17" spans="1:45" s="18" customFormat="1" ht="15.75" customHeight="1" x14ac:dyDescent="0.25">
      <c r="A17" s="108" t="s">
        <v>145</v>
      </c>
      <c r="B17" s="109">
        <v>1</v>
      </c>
      <c r="C17" s="109">
        <v>0</v>
      </c>
      <c r="D17" s="109">
        <v>0</v>
      </c>
      <c r="E17" s="109">
        <v>1</v>
      </c>
      <c r="F17" s="109">
        <v>0</v>
      </c>
      <c r="G17" s="109">
        <v>0</v>
      </c>
      <c r="H17" s="109">
        <v>1</v>
      </c>
      <c r="I17" s="109">
        <v>0</v>
      </c>
      <c r="J17" s="109">
        <v>2</v>
      </c>
      <c r="K17" s="109">
        <v>2</v>
      </c>
      <c r="L17" s="109">
        <v>2</v>
      </c>
      <c r="M17" s="109">
        <v>1</v>
      </c>
      <c r="N17" s="109">
        <v>1</v>
      </c>
      <c r="O17" s="109">
        <v>1</v>
      </c>
      <c r="P17" s="109">
        <v>1</v>
      </c>
      <c r="Q17" s="109">
        <v>1</v>
      </c>
      <c r="R17" s="109">
        <v>1</v>
      </c>
      <c r="S17" s="109">
        <v>1</v>
      </c>
      <c r="T17" s="109">
        <v>1</v>
      </c>
      <c r="U17" s="109">
        <v>1</v>
      </c>
      <c r="V17" s="109">
        <v>1</v>
      </c>
      <c r="W17" s="109">
        <v>0</v>
      </c>
      <c r="X17" s="109">
        <v>0</v>
      </c>
      <c r="Y17" s="109">
        <v>2</v>
      </c>
      <c r="Z17" s="109">
        <v>2</v>
      </c>
      <c r="AA17" s="109">
        <v>2</v>
      </c>
      <c r="AB17" s="109">
        <v>4</v>
      </c>
      <c r="AC17" s="109">
        <v>0</v>
      </c>
      <c r="AD17" s="109">
        <v>0</v>
      </c>
      <c r="AE17" s="109">
        <v>2</v>
      </c>
      <c r="AF17" s="109">
        <v>2</v>
      </c>
      <c r="AG17" s="109">
        <v>3</v>
      </c>
      <c r="AH17" s="109">
        <f t="shared" si="0"/>
        <v>36</v>
      </c>
      <c r="AI17" s="108">
        <v>6</v>
      </c>
      <c r="AJ17" s="110">
        <f t="shared" si="1"/>
        <v>0.54545454545454541</v>
      </c>
      <c r="AK17" s="136" t="s">
        <v>18</v>
      </c>
      <c r="AL17" s="111" t="s">
        <v>1154</v>
      </c>
      <c r="AM17" s="111" t="s">
        <v>556</v>
      </c>
      <c r="AN17" s="111" t="s">
        <v>528</v>
      </c>
      <c r="AO17" s="139" t="s">
        <v>673</v>
      </c>
      <c r="AP17" s="113">
        <v>8</v>
      </c>
      <c r="AQ17" s="111" t="s">
        <v>1231</v>
      </c>
      <c r="AR17" s="111" t="s">
        <v>732</v>
      </c>
      <c r="AS17" s="111" t="s">
        <v>577</v>
      </c>
    </row>
    <row r="18" spans="1:45" s="18" customFormat="1" ht="15.75" customHeight="1" x14ac:dyDescent="0.25">
      <c r="A18" s="108" t="s">
        <v>180</v>
      </c>
      <c r="B18" s="109">
        <v>0</v>
      </c>
      <c r="C18" s="109">
        <v>0</v>
      </c>
      <c r="D18" s="109">
        <v>1</v>
      </c>
      <c r="E18" s="109">
        <v>1</v>
      </c>
      <c r="F18" s="109">
        <v>1</v>
      </c>
      <c r="G18" s="109">
        <v>0</v>
      </c>
      <c r="H18" s="109">
        <v>1</v>
      </c>
      <c r="I18" s="109">
        <v>1</v>
      </c>
      <c r="J18" s="109">
        <v>2</v>
      </c>
      <c r="K18" s="109">
        <v>2</v>
      </c>
      <c r="L18" s="109">
        <v>2</v>
      </c>
      <c r="M18" s="109">
        <v>2</v>
      </c>
      <c r="N18" s="109">
        <v>0</v>
      </c>
      <c r="O18" s="109">
        <v>1</v>
      </c>
      <c r="P18" s="109">
        <v>1</v>
      </c>
      <c r="Q18" s="109">
        <v>1</v>
      </c>
      <c r="R18" s="109">
        <v>1</v>
      </c>
      <c r="S18" s="109">
        <v>1</v>
      </c>
      <c r="T18" s="109">
        <v>1</v>
      </c>
      <c r="U18" s="109">
        <v>0</v>
      </c>
      <c r="V18" s="109">
        <v>1</v>
      </c>
      <c r="W18" s="109">
        <v>1</v>
      </c>
      <c r="X18" s="109">
        <v>0</v>
      </c>
      <c r="Y18" s="109">
        <v>0</v>
      </c>
      <c r="Z18" s="109">
        <v>4</v>
      </c>
      <c r="AA18" s="109">
        <v>1</v>
      </c>
      <c r="AB18" s="109">
        <v>0</v>
      </c>
      <c r="AC18" s="109">
        <v>0</v>
      </c>
      <c r="AD18" s="109">
        <v>3</v>
      </c>
      <c r="AE18" s="109">
        <v>2</v>
      </c>
      <c r="AF18" s="109">
        <v>1</v>
      </c>
      <c r="AG18" s="109">
        <v>4</v>
      </c>
      <c r="AH18" s="109">
        <f t="shared" si="0"/>
        <v>36</v>
      </c>
      <c r="AI18" s="108">
        <v>6</v>
      </c>
      <c r="AJ18" s="110">
        <f t="shared" si="1"/>
        <v>0.54545454545454541</v>
      </c>
      <c r="AK18" s="136" t="s">
        <v>18</v>
      </c>
      <c r="AL18" s="112" t="s">
        <v>844</v>
      </c>
      <c r="AM18" s="112" t="s">
        <v>845</v>
      </c>
      <c r="AN18" s="112" t="s">
        <v>728</v>
      </c>
      <c r="AO18" s="139" t="s">
        <v>587</v>
      </c>
      <c r="AP18" s="114">
        <v>8</v>
      </c>
      <c r="AQ18" s="112" t="s">
        <v>584</v>
      </c>
      <c r="AR18" s="112" t="s">
        <v>585</v>
      </c>
      <c r="AS18" s="112" t="s">
        <v>586</v>
      </c>
    </row>
    <row r="19" spans="1:45" s="87" customFormat="1" ht="15.75" customHeight="1" x14ac:dyDescent="0.25">
      <c r="A19" s="108" t="s">
        <v>151</v>
      </c>
      <c r="B19" s="109">
        <v>0</v>
      </c>
      <c r="C19" s="109">
        <v>0</v>
      </c>
      <c r="D19" s="109">
        <v>1</v>
      </c>
      <c r="E19" s="109">
        <v>1</v>
      </c>
      <c r="F19" s="109">
        <v>0</v>
      </c>
      <c r="G19" s="109">
        <v>1</v>
      </c>
      <c r="H19" s="109">
        <v>1</v>
      </c>
      <c r="I19" s="109">
        <v>1</v>
      </c>
      <c r="J19" s="109">
        <v>2</v>
      </c>
      <c r="K19" s="109">
        <v>2</v>
      </c>
      <c r="L19" s="109">
        <v>2</v>
      </c>
      <c r="M19" s="109">
        <v>1</v>
      </c>
      <c r="N19" s="109">
        <v>1</v>
      </c>
      <c r="O19" s="109">
        <v>1</v>
      </c>
      <c r="P19" s="109">
        <v>1</v>
      </c>
      <c r="Q19" s="109">
        <v>1</v>
      </c>
      <c r="R19" s="109">
        <v>1</v>
      </c>
      <c r="S19" s="109">
        <v>1</v>
      </c>
      <c r="T19" s="109">
        <v>1</v>
      </c>
      <c r="U19" s="109">
        <v>1</v>
      </c>
      <c r="V19" s="109">
        <v>0</v>
      </c>
      <c r="W19" s="109">
        <v>0</v>
      </c>
      <c r="X19" s="109">
        <v>0</v>
      </c>
      <c r="Y19" s="109">
        <v>1</v>
      </c>
      <c r="Z19" s="109">
        <v>2</v>
      </c>
      <c r="AA19" s="109">
        <v>1</v>
      </c>
      <c r="AB19" s="109">
        <v>0</v>
      </c>
      <c r="AC19" s="109">
        <v>0</v>
      </c>
      <c r="AD19" s="109">
        <v>3</v>
      </c>
      <c r="AE19" s="109">
        <v>2</v>
      </c>
      <c r="AF19" s="109">
        <v>0</v>
      </c>
      <c r="AG19" s="109">
        <v>7</v>
      </c>
      <c r="AH19" s="109">
        <f t="shared" si="0"/>
        <v>36</v>
      </c>
      <c r="AI19" s="108">
        <v>6</v>
      </c>
      <c r="AJ19" s="110">
        <f t="shared" si="1"/>
        <v>0.54545454545454541</v>
      </c>
      <c r="AK19" s="136" t="s">
        <v>18</v>
      </c>
      <c r="AL19" s="112" t="s">
        <v>874</v>
      </c>
      <c r="AM19" s="112" t="s">
        <v>842</v>
      </c>
      <c r="AN19" s="112" t="s">
        <v>610</v>
      </c>
      <c r="AO19" s="138" t="s">
        <v>652</v>
      </c>
      <c r="AP19" s="114">
        <v>8</v>
      </c>
      <c r="AQ19" s="112" t="s">
        <v>713</v>
      </c>
      <c r="AR19" s="112" t="s">
        <v>714</v>
      </c>
      <c r="AS19" s="112" t="s">
        <v>532</v>
      </c>
    </row>
    <row r="20" spans="1:45" s="18" customFormat="1" ht="15.75" customHeight="1" x14ac:dyDescent="0.25">
      <c r="A20" s="108" t="s">
        <v>133</v>
      </c>
      <c r="B20" s="109">
        <v>0</v>
      </c>
      <c r="C20" s="109">
        <v>1</v>
      </c>
      <c r="D20" s="109">
        <v>0</v>
      </c>
      <c r="E20" s="109">
        <v>1</v>
      </c>
      <c r="F20" s="109">
        <v>0</v>
      </c>
      <c r="G20" s="109">
        <v>1</v>
      </c>
      <c r="H20" s="109">
        <v>1</v>
      </c>
      <c r="I20" s="109">
        <v>1</v>
      </c>
      <c r="J20" s="109">
        <v>2</v>
      </c>
      <c r="K20" s="109">
        <v>2</v>
      </c>
      <c r="L20" s="109">
        <v>2</v>
      </c>
      <c r="M20" s="109">
        <v>0</v>
      </c>
      <c r="N20" s="109">
        <v>0</v>
      </c>
      <c r="O20" s="109">
        <v>1</v>
      </c>
      <c r="P20" s="109">
        <v>1</v>
      </c>
      <c r="Q20" s="109">
        <v>1</v>
      </c>
      <c r="R20" s="109">
        <v>1</v>
      </c>
      <c r="S20" s="109">
        <v>1</v>
      </c>
      <c r="T20" s="109">
        <v>1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1</v>
      </c>
      <c r="AB20" s="109">
        <v>0</v>
      </c>
      <c r="AC20" s="109">
        <v>0</v>
      </c>
      <c r="AD20" s="109">
        <v>3</v>
      </c>
      <c r="AE20" s="109">
        <v>4</v>
      </c>
      <c r="AF20" s="109">
        <v>2</v>
      </c>
      <c r="AG20" s="109">
        <v>9</v>
      </c>
      <c r="AH20" s="109">
        <f t="shared" si="0"/>
        <v>36</v>
      </c>
      <c r="AI20" s="108">
        <v>6</v>
      </c>
      <c r="AJ20" s="110">
        <f t="shared" si="1"/>
        <v>0.54545454545454541</v>
      </c>
      <c r="AK20" s="136" t="s">
        <v>18</v>
      </c>
      <c r="AL20" s="112" t="s">
        <v>886</v>
      </c>
      <c r="AM20" s="112" t="s">
        <v>887</v>
      </c>
      <c r="AN20" s="112" t="s">
        <v>626</v>
      </c>
      <c r="AO20" s="138" t="s">
        <v>669</v>
      </c>
      <c r="AP20" s="114">
        <v>8</v>
      </c>
      <c r="AQ20" s="112" t="s">
        <v>876</v>
      </c>
      <c r="AR20" s="112" t="s">
        <v>877</v>
      </c>
      <c r="AS20" s="112" t="s">
        <v>602</v>
      </c>
    </row>
    <row r="21" spans="1:45" s="18" customFormat="1" ht="15.75" customHeight="1" x14ac:dyDescent="0.25">
      <c r="A21" s="108" t="s">
        <v>175</v>
      </c>
      <c r="B21" s="109">
        <v>0</v>
      </c>
      <c r="C21" s="109">
        <v>0</v>
      </c>
      <c r="D21" s="109">
        <v>1</v>
      </c>
      <c r="E21" s="109">
        <v>1</v>
      </c>
      <c r="F21" s="109">
        <v>1</v>
      </c>
      <c r="G21" s="109">
        <v>1</v>
      </c>
      <c r="H21" s="109">
        <v>1</v>
      </c>
      <c r="I21" s="109">
        <v>1</v>
      </c>
      <c r="J21" s="109">
        <v>0</v>
      </c>
      <c r="K21" s="109">
        <v>2</v>
      </c>
      <c r="L21" s="109">
        <v>2</v>
      </c>
      <c r="M21" s="109">
        <v>1</v>
      </c>
      <c r="N21" s="109">
        <v>0</v>
      </c>
      <c r="O21" s="109">
        <v>1</v>
      </c>
      <c r="P21" s="109">
        <v>1</v>
      </c>
      <c r="Q21" s="109">
        <v>1</v>
      </c>
      <c r="R21" s="109">
        <v>1</v>
      </c>
      <c r="S21" s="109">
        <v>1</v>
      </c>
      <c r="T21" s="109">
        <v>1</v>
      </c>
      <c r="U21" s="109">
        <v>0</v>
      </c>
      <c r="V21" s="109">
        <v>0</v>
      </c>
      <c r="W21" s="109">
        <v>0</v>
      </c>
      <c r="X21" s="109">
        <v>0</v>
      </c>
      <c r="Y21" s="109">
        <v>1</v>
      </c>
      <c r="Z21" s="109">
        <v>2</v>
      </c>
      <c r="AA21" s="109">
        <v>0</v>
      </c>
      <c r="AB21" s="109">
        <v>4</v>
      </c>
      <c r="AC21" s="109">
        <v>0</v>
      </c>
      <c r="AD21" s="109">
        <v>3</v>
      </c>
      <c r="AE21" s="109">
        <v>0</v>
      </c>
      <c r="AF21" s="109">
        <v>2</v>
      </c>
      <c r="AG21" s="109">
        <v>7</v>
      </c>
      <c r="AH21" s="109">
        <f t="shared" si="0"/>
        <v>36</v>
      </c>
      <c r="AI21" s="108">
        <v>6</v>
      </c>
      <c r="AJ21" s="110">
        <f t="shared" si="1"/>
        <v>0.54545454545454541</v>
      </c>
      <c r="AK21" s="136" t="s">
        <v>18</v>
      </c>
      <c r="AL21" s="111" t="s">
        <v>1392</v>
      </c>
      <c r="AM21" s="111" t="s">
        <v>775</v>
      </c>
      <c r="AN21" s="111" t="s">
        <v>923</v>
      </c>
      <c r="AO21" s="138" t="s">
        <v>680</v>
      </c>
      <c r="AP21" s="113">
        <v>8</v>
      </c>
      <c r="AQ21" s="111" t="s">
        <v>1391</v>
      </c>
      <c r="AR21" s="111" t="s">
        <v>723</v>
      </c>
      <c r="AS21" s="111" t="s">
        <v>598</v>
      </c>
    </row>
    <row r="22" spans="1:45" s="18" customFormat="1" ht="15.75" customHeight="1" x14ac:dyDescent="0.25">
      <c r="A22" s="108" t="s">
        <v>118</v>
      </c>
      <c r="B22" s="109">
        <v>1</v>
      </c>
      <c r="C22" s="109">
        <v>0</v>
      </c>
      <c r="D22" s="109">
        <v>1</v>
      </c>
      <c r="E22" s="109">
        <v>1</v>
      </c>
      <c r="F22" s="109">
        <v>0</v>
      </c>
      <c r="G22" s="109">
        <v>1</v>
      </c>
      <c r="H22" s="109">
        <v>0</v>
      </c>
      <c r="I22" s="109">
        <v>0</v>
      </c>
      <c r="J22" s="109">
        <v>2</v>
      </c>
      <c r="K22" s="109">
        <v>2</v>
      </c>
      <c r="L22" s="109">
        <v>2</v>
      </c>
      <c r="M22" s="109">
        <v>2</v>
      </c>
      <c r="N22" s="109">
        <v>0</v>
      </c>
      <c r="O22" s="109">
        <v>1</v>
      </c>
      <c r="P22" s="109">
        <v>0</v>
      </c>
      <c r="Q22" s="109">
        <v>1</v>
      </c>
      <c r="R22" s="109">
        <v>1</v>
      </c>
      <c r="S22" s="109">
        <v>1</v>
      </c>
      <c r="T22" s="109">
        <v>1</v>
      </c>
      <c r="U22" s="109">
        <v>0</v>
      </c>
      <c r="V22" s="109">
        <v>1</v>
      </c>
      <c r="W22" s="109">
        <v>0</v>
      </c>
      <c r="X22" s="109">
        <v>1</v>
      </c>
      <c r="Y22" s="109">
        <v>2</v>
      </c>
      <c r="Z22" s="109">
        <v>4</v>
      </c>
      <c r="AA22" s="109">
        <v>2</v>
      </c>
      <c r="AB22" s="109">
        <v>1</v>
      </c>
      <c r="AC22" s="109">
        <v>0</v>
      </c>
      <c r="AD22" s="109">
        <v>0</v>
      </c>
      <c r="AE22" s="109">
        <v>0</v>
      </c>
      <c r="AF22" s="109">
        <v>1</v>
      </c>
      <c r="AG22" s="109">
        <v>6</v>
      </c>
      <c r="AH22" s="109">
        <f t="shared" si="0"/>
        <v>35</v>
      </c>
      <c r="AI22" s="108">
        <v>7</v>
      </c>
      <c r="AJ22" s="110">
        <f t="shared" si="1"/>
        <v>0.53030303030303028</v>
      </c>
      <c r="AK22" s="136" t="s">
        <v>18</v>
      </c>
      <c r="AL22" s="112" t="s">
        <v>832</v>
      </c>
      <c r="AM22" s="112" t="s">
        <v>527</v>
      </c>
      <c r="AN22" s="112" t="s">
        <v>761</v>
      </c>
      <c r="AO22" s="116" t="s">
        <v>644</v>
      </c>
      <c r="AP22" s="114">
        <v>8</v>
      </c>
      <c r="AQ22" s="112" t="s">
        <v>801</v>
      </c>
      <c r="AR22" s="112" t="s">
        <v>565</v>
      </c>
      <c r="AS22" s="112" t="s">
        <v>528</v>
      </c>
    </row>
    <row r="23" spans="1:45" s="18" customFormat="1" ht="15.75" customHeight="1" x14ac:dyDescent="0.25">
      <c r="A23" s="108" t="s">
        <v>191</v>
      </c>
      <c r="B23" s="109">
        <v>1</v>
      </c>
      <c r="C23" s="109">
        <v>0</v>
      </c>
      <c r="D23" s="109">
        <v>0</v>
      </c>
      <c r="E23" s="109">
        <v>1</v>
      </c>
      <c r="F23" s="109">
        <v>1</v>
      </c>
      <c r="G23" s="109">
        <v>1</v>
      </c>
      <c r="H23" s="109">
        <v>0</v>
      </c>
      <c r="I23" s="109">
        <v>1</v>
      </c>
      <c r="J23" s="109">
        <v>2</v>
      </c>
      <c r="K23" s="109">
        <v>1</v>
      </c>
      <c r="L23" s="109">
        <v>2</v>
      </c>
      <c r="M23" s="109">
        <v>1</v>
      </c>
      <c r="N23" s="109">
        <v>0</v>
      </c>
      <c r="O23" s="109">
        <v>1</v>
      </c>
      <c r="P23" s="109">
        <v>1</v>
      </c>
      <c r="Q23" s="109">
        <v>1</v>
      </c>
      <c r="R23" s="109">
        <v>1</v>
      </c>
      <c r="S23" s="109">
        <v>1</v>
      </c>
      <c r="T23" s="109">
        <v>1</v>
      </c>
      <c r="U23" s="109">
        <v>0</v>
      </c>
      <c r="V23" s="109">
        <v>1</v>
      </c>
      <c r="W23" s="109">
        <v>0</v>
      </c>
      <c r="X23" s="109">
        <v>1</v>
      </c>
      <c r="Y23" s="109">
        <v>2</v>
      </c>
      <c r="Z23" s="109">
        <v>2</v>
      </c>
      <c r="AA23" s="109">
        <v>0</v>
      </c>
      <c r="AB23" s="109">
        <v>0</v>
      </c>
      <c r="AC23" s="109">
        <v>0</v>
      </c>
      <c r="AD23" s="109">
        <v>3</v>
      </c>
      <c r="AE23" s="109">
        <v>2</v>
      </c>
      <c r="AF23" s="109">
        <v>1</v>
      </c>
      <c r="AG23" s="109">
        <v>6</v>
      </c>
      <c r="AH23" s="109">
        <f t="shared" si="0"/>
        <v>35</v>
      </c>
      <c r="AI23" s="108">
        <v>7</v>
      </c>
      <c r="AJ23" s="110">
        <f t="shared" si="1"/>
        <v>0.53030303030303028</v>
      </c>
      <c r="AK23" s="136" t="s">
        <v>18</v>
      </c>
      <c r="AL23" s="112" t="s">
        <v>840</v>
      </c>
      <c r="AM23" s="112" t="s">
        <v>604</v>
      </c>
      <c r="AN23" s="112" t="s">
        <v>615</v>
      </c>
      <c r="AO23" s="140" t="s">
        <v>542</v>
      </c>
      <c r="AP23" s="114">
        <v>8</v>
      </c>
      <c r="AQ23" s="112" t="s">
        <v>819</v>
      </c>
      <c r="AR23" s="112" t="s">
        <v>637</v>
      </c>
      <c r="AS23" s="112" t="s">
        <v>784</v>
      </c>
    </row>
    <row r="24" spans="1:45" s="18" customFormat="1" ht="15.75" customHeight="1" x14ac:dyDescent="0.25">
      <c r="A24" s="108" t="s">
        <v>147</v>
      </c>
      <c r="B24" s="109">
        <v>0</v>
      </c>
      <c r="C24" s="109">
        <v>0</v>
      </c>
      <c r="D24" s="109">
        <v>1</v>
      </c>
      <c r="E24" s="109">
        <v>0</v>
      </c>
      <c r="F24" s="109">
        <v>1</v>
      </c>
      <c r="G24" s="109">
        <v>1</v>
      </c>
      <c r="H24" s="109">
        <v>1</v>
      </c>
      <c r="I24" s="109">
        <v>1</v>
      </c>
      <c r="J24" s="109">
        <v>2</v>
      </c>
      <c r="K24" s="109">
        <v>2</v>
      </c>
      <c r="L24" s="109">
        <v>2</v>
      </c>
      <c r="M24" s="109">
        <v>1</v>
      </c>
      <c r="N24" s="109">
        <v>0</v>
      </c>
      <c r="O24" s="109">
        <v>0</v>
      </c>
      <c r="P24" s="109">
        <v>1</v>
      </c>
      <c r="Q24" s="109">
        <v>1</v>
      </c>
      <c r="R24" s="109">
        <v>1</v>
      </c>
      <c r="S24" s="109">
        <v>1</v>
      </c>
      <c r="T24" s="109">
        <v>1</v>
      </c>
      <c r="U24" s="109">
        <v>1</v>
      </c>
      <c r="V24" s="109">
        <v>0</v>
      </c>
      <c r="W24" s="109">
        <v>0</v>
      </c>
      <c r="X24" s="109">
        <v>0</v>
      </c>
      <c r="Y24" s="109">
        <v>1</v>
      </c>
      <c r="Z24" s="109">
        <v>2</v>
      </c>
      <c r="AA24" s="109">
        <v>1</v>
      </c>
      <c r="AB24" s="109">
        <v>4</v>
      </c>
      <c r="AC24" s="109">
        <v>0</v>
      </c>
      <c r="AD24" s="109">
        <v>1</v>
      </c>
      <c r="AE24" s="109">
        <v>2</v>
      </c>
      <c r="AF24" s="109">
        <v>0</v>
      </c>
      <c r="AG24" s="109">
        <v>6</v>
      </c>
      <c r="AH24" s="109">
        <f t="shared" si="0"/>
        <v>35</v>
      </c>
      <c r="AI24" s="108">
        <v>7</v>
      </c>
      <c r="AJ24" s="110">
        <f t="shared" si="1"/>
        <v>0.53030303030303028</v>
      </c>
      <c r="AK24" s="136" t="s">
        <v>18</v>
      </c>
      <c r="AL24" s="112" t="s">
        <v>904</v>
      </c>
      <c r="AM24" s="112" t="s">
        <v>812</v>
      </c>
      <c r="AN24" s="112" t="s">
        <v>522</v>
      </c>
      <c r="AO24" s="138" t="s">
        <v>674</v>
      </c>
      <c r="AP24" s="114">
        <v>8</v>
      </c>
      <c r="AQ24" s="112" t="s">
        <v>905</v>
      </c>
      <c r="AR24" s="112" t="s">
        <v>906</v>
      </c>
      <c r="AS24" s="112" t="s">
        <v>615</v>
      </c>
    </row>
    <row r="25" spans="1:45" s="18" customFormat="1" ht="15.75" customHeight="1" x14ac:dyDescent="0.25">
      <c r="A25" s="108" t="s">
        <v>152</v>
      </c>
      <c r="B25" s="109">
        <v>1</v>
      </c>
      <c r="C25" s="109">
        <v>1</v>
      </c>
      <c r="D25" s="109">
        <v>1</v>
      </c>
      <c r="E25" s="109">
        <v>1</v>
      </c>
      <c r="F25" s="109">
        <v>1</v>
      </c>
      <c r="G25" s="109">
        <v>1</v>
      </c>
      <c r="H25" s="109">
        <v>0</v>
      </c>
      <c r="I25" s="109">
        <v>1</v>
      </c>
      <c r="J25" s="109">
        <v>0</v>
      </c>
      <c r="K25" s="109">
        <v>0</v>
      </c>
      <c r="L25" s="109">
        <v>0</v>
      </c>
      <c r="M25" s="109">
        <v>0</v>
      </c>
      <c r="N25" s="109">
        <v>1</v>
      </c>
      <c r="O25" s="109">
        <v>1</v>
      </c>
      <c r="P25" s="109">
        <v>1</v>
      </c>
      <c r="Q25" s="109">
        <v>1</v>
      </c>
      <c r="R25" s="109">
        <v>1</v>
      </c>
      <c r="S25" s="109">
        <v>1</v>
      </c>
      <c r="T25" s="109">
        <v>1</v>
      </c>
      <c r="U25" s="109">
        <v>1</v>
      </c>
      <c r="V25" s="109">
        <v>1</v>
      </c>
      <c r="W25" s="109">
        <v>1</v>
      </c>
      <c r="X25" s="109">
        <v>0</v>
      </c>
      <c r="Y25" s="109">
        <v>2</v>
      </c>
      <c r="Z25" s="109">
        <v>1</v>
      </c>
      <c r="AA25" s="109">
        <v>0</v>
      </c>
      <c r="AB25" s="109">
        <v>0</v>
      </c>
      <c r="AC25" s="109">
        <v>1</v>
      </c>
      <c r="AD25" s="109">
        <v>1</v>
      </c>
      <c r="AE25" s="109">
        <v>4</v>
      </c>
      <c r="AF25" s="109">
        <v>2</v>
      </c>
      <c r="AG25" s="109">
        <v>7</v>
      </c>
      <c r="AH25" s="109">
        <f t="shared" si="0"/>
        <v>35</v>
      </c>
      <c r="AI25" s="108">
        <v>7</v>
      </c>
      <c r="AJ25" s="110">
        <f t="shared" si="1"/>
        <v>0.53030303030303028</v>
      </c>
      <c r="AK25" s="136" t="s">
        <v>18</v>
      </c>
      <c r="AL25" s="112" t="s">
        <v>891</v>
      </c>
      <c r="AM25" s="112" t="s">
        <v>585</v>
      </c>
      <c r="AN25" s="112" t="s">
        <v>892</v>
      </c>
      <c r="AO25" s="139" t="s">
        <v>676</v>
      </c>
      <c r="AP25" s="114">
        <v>8</v>
      </c>
      <c r="AQ25" s="112" t="s">
        <v>893</v>
      </c>
      <c r="AR25" s="112" t="s">
        <v>894</v>
      </c>
      <c r="AS25" s="112" t="s">
        <v>767</v>
      </c>
    </row>
    <row r="26" spans="1:45" s="18" customFormat="1" ht="15.75" customHeight="1" x14ac:dyDescent="0.25">
      <c r="A26" s="108" t="s">
        <v>201</v>
      </c>
      <c r="B26" s="109">
        <v>0</v>
      </c>
      <c r="C26" s="109">
        <v>0</v>
      </c>
      <c r="D26" s="109">
        <v>0</v>
      </c>
      <c r="E26" s="109">
        <v>1</v>
      </c>
      <c r="F26" s="109">
        <v>1</v>
      </c>
      <c r="G26" s="109">
        <v>1</v>
      </c>
      <c r="H26" s="109">
        <v>0</v>
      </c>
      <c r="I26" s="109">
        <v>1</v>
      </c>
      <c r="J26" s="109">
        <v>2</v>
      </c>
      <c r="K26" s="109">
        <v>2</v>
      </c>
      <c r="L26" s="109">
        <v>2</v>
      </c>
      <c r="M26" s="109">
        <v>2</v>
      </c>
      <c r="N26" s="109">
        <v>0</v>
      </c>
      <c r="O26" s="109">
        <v>1</v>
      </c>
      <c r="P26" s="109">
        <v>1</v>
      </c>
      <c r="Q26" s="109">
        <v>1</v>
      </c>
      <c r="R26" s="109">
        <v>1</v>
      </c>
      <c r="S26" s="109">
        <v>1</v>
      </c>
      <c r="T26" s="109">
        <v>1</v>
      </c>
      <c r="U26" s="109">
        <v>0</v>
      </c>
      <c r="V26" s="109">
        <v>0</v>
      </c>
      <c r="W26" s="109">
        <v>1</v>
      </c>
      <c r="X26" s="109">
        <v>0</v>
      </c>
      <c r="Y26" s="109">
        <v>2</v>
      </c>
      <c r="Z26" s="109">
        <v>1</v>
      </c>
      <c r="AA26" s="109">
        <v>2</v>
      </c>
      <c r="AB26" s="109">
        <v>3</v>
      </c>
      <c r="AC26" s="109">
        <v>0</v>
      </c>
      <c r="AD26" s="109">
        <v>0</v>
      </c>
      <c r="AE26" s="109">
        <v>1</v>
      </c>
      <c r="AF26" s="109">
        <v>2</v>
      </c>
      <c r="AG26" s="109">
        <v>4</v>
      </c>
      <c r="AH26" s="109">
        <f t="shared" si="0"/>
        <v>34</v>
      </c>
      <c r="AI26" s="108">
        <v>8</v>
      </c>
      <c r="AJ26" s="110">
        <f t="shared" si="1"/>
        <v>0.51515151515151514</v>
      </c>
      <c r="AK26" s="136" t="s">
        <v>18</v>
      </c>
      <c r="AL26" s="112" t="s">
        <v>809</v>
      </c>
      <c r="AM26" s="112" t="s">
        <v>810</v>
      </c>
      <c r="AN26" s="112" t="s">
        <v>541</v>
      </c>
      <c r="AO26" s="117" t="s">
        <v>667</v>
      </c>
      <c r="AP26" s="114">
        <v>8</v>
      </c>
      <c r="AQ26" s="112" t="s">
        <v>549</v>
      </c>
      <c r="AR26" s="112" t="s">
        <v>550</v>
      </c>
      <c r="AS26" s="112" t="s">
        <v>551</v>
      </c>
    </row>
    <row r="27" spans="1:45" s="18" customFormat="1" ht="15.75" customHeight="1" x14ac:dyDescent="0.25">
      <c r="A27" s="108" t="s">
        <v>185</v>
      </c>
      <c r="B27" s="109">
        <v>0</v>
      </c>
      <c r="C27" s="109">
        <v>0</v>
      </c>
      <c r="D27" s="109">
        <v>1</v>
      </c>
      <c r="E27" s="109">
        <v>1</v>
      </c>
      <c r="F27" s="109">
        <v>1</v>
      </c>
      <c r="G27" s="109">
        <v>0</v>
      </c>
      <c r="H27" s="109">
        <v>0</v>
      </c>
      <c r="I27" s="109">
        <v>1</v>
      </c>
      <c r="J27" s="109">
        <v>2</v>
      </c>
      <c r="K27" s="109">
        <v>2</v>
      </c>
      <c r="L27" s="109">
        <v>2</v>
      </c>
      <c r="M27" s="109">
        <v>1</v>
      </c>
      <c r="N27" s="109">
        <v>0</v>
      </c>
      <c r="O27" s="109">
        <v>1</v>
      </c>
      <c r="P27" s="109">
        <v>1</v>
      </c>
      <c r="Q27" s="109">
        <v>1</v>
      </c>
      <c r="R27" s="109">
        <v>1</v>
      </c>
      <c r="S27" s="109">
        <v>1</v>
      </c>
      <c r="T27" s="109">
        <v>1</v>
      </c>
      <c r="U27" s="109">
        <v>0</v>
      </c>
      <c r="V27" s="109">
        <v>0</v>
      </c>
      <c r="W27" s="109">
        <v>0</v>
      </c>
      <c r="X27" s="109">
        <v>0</v>
      </c>
      <c r="Y27" s="109">
        <v>1</v>
      </c>
      <c r="Z27" s="109">
        <v>2</v>
      </c>
      <c r="AA27" s="109">
        <v>0</v>
      </c>
      <c r="AB27" s="109">
        <v>4</v>
      </c>
      <c r="AC27" s="109">
        <v>0</v>
      </c>
      <c r="AD27" s="109">
        <v>0</v>
      </c>
      <c r="AE27" s="109">
        <v>2</v>
      </c>
      <c r="AF27" s="109">
        <v>2</v>
      </c>
      <c r="AG27" s="109">
        <v>5</v>
      </c>
      <c r="AH27" s="109">
        <f t="shared" si="0"/>
        <v>33</v>
      </c>
      <c r="AI27" s="108">
        <v>9</v>
      </c>
      <c r="AJ27" s="110">
        <f t="shared" si="1"/>
        <v>0.5</v>
      </c>
      <c r="AK27" s="136" t="s">
        <v>18</v>
      </c>
      <c r="AL27" s="112" t="s">
        <v>806</v>
      </c>
      <c r="AM27" s="112" t="s">
        <v>612</v>
      </c>
      <c r="AN27" s="112" t="s">
        <v>548</v>
      </c>
      <c r="AO27" s="117" t="s">
        <v>542</v>
      </c>
      <c r="AP27" s="114">
        <v>8</v>
      </c>
      <c r="AQ27" s="112" t="s">
        <v>807</v>
      </c>
      <c r="AR27" s="112" t="s">
        <v>723</v>
      </c>
      <c r="AS27" s="112" t="s">
        <v>528</v>
      </c>
    </row>
    <row r="28" spans="1:45" s="18" customFormat="1" ht="15.75" customHeight="1" x14ac:dyDescent="0.25">
      <c r="A28" s="141" t="s">
        <v>154</v>
      </c>
      <c r="B28" s="142">
        <v>0</v>
      </c>
      <c r="C28" s="142">
        <v>0</v>
      </c>
      <c r="D28" s="142">
        <v>1</v>
      </c>
      <c r="E28" s="142">
        <v>1</v>
      </c>
      <c r="F28" s="142">
        <v>1</v>
      </c>
      <c r="G28" s="142">
        <v>1</v>
      </c>
      <c r="H28" s="142">
        <v>0</v>
      </c>
      <c r="I28" s="142">
        <v>1</v>
      </c>
      <c r="J28" s="142">
        <v>1</v>
      </c>
      <c r="K28" s="142">
        <v>2</v>
      </c>
      <c r="L28" s="142">
        <v>1</v>
      </c>
      <c r="M28" s="142">
        <v>2</v>
      </c>
      <c r="N28" s="142">
        <v>0</v>
      </c>
      <c r="O28" s="142">
        <v>1</v>
      </c>
      <c r="P28" s="142">
        <v>1</v>
      </c>
      <c r="Q28" s="142">
        <v>1</v>
      </c>
      <c r="R28" s="142">
        <v>1</v>
      </c>
      <c r="S28" s="142">
        <v>1</v>
      </c>
      <c r="T28" s="142">
        <v>1</v>
      </c>
      <c r="U28" s="142">
        <v>0</v>
      </c>
      <c r="V28" s="142">
        <v>1</v>
      </c>
      <c r="W28" s="142">
        <v>1</v>
      </c>
      <c r="X28" s="142">
        <v>0</v>
      </c>
      <c r="Y28" s="142">
        <v>2</v>
      </c>
      <c r="Z28" s="142">
        <v>4</v>
      </c>
      <c r="AA28" s="142">
        <v>0</v>
      </c>
      <c r="AB28" s="142">
        <v>0</v>
      </c>
      <c r="AC28" s="142">
        <v>0</v>
      </c>
      <c r="AD28" s="142">
        <v>3</v>
      </c>
      <c r="AE28" s="142">
        <v>1</v>
      </c>
      <c r="AF28" s="142">
        <v>1</v>
      </c>
      <c r="AG28" s="142">
        <v>3</v>
      </c>
      <c r="AH28" s="142">
        <f t="shared" si="0"/>
        <v>33</v>
      </c>
      <c r="AI28" s="141">
        <v>9</v>
      </c>
      <c r="AJ28" s="143">
        <f t="shared" si="1"/>
        <v>0.5</v>
      </c>
      <c r="AK28" s="136" t="s">
        <v>18</v>
      </c>
      <c r="AL28" s="144" t="s">
        <v>1280</v>
      </c>
      <c r="AM28" s="144" t="s">
        <v>762</v>
      </c>
      <c r="AN28" s="144" t="s">
        <v>598</v>
      </c>
      <c r="AO28" s="144" t="s">
        <v>654</v>
      </c>
      <c r="AP28" s="114">
        <v>8</v>
      </c>
      <c r="AQ28" s="139" t="s">
        <v>1182</v>
      </c>
      <c r="AR28" s="139" t="s">
        <v>986</v>
      </c>
      <c r="AS28" s="139" t="s">
        <v>1126</v>
      </c>
    </row>
    <row r="29" spans="1:45" s="18" customFormat="1" ht="15.75" customHeight="1" x14ac:dyDescent="0.25">
      <c r="A29" s="108" t="s">
        <v>178</v>
      </c>
      <c r="B29" s="109">
        <v>1</v>
      </c>
      <c r="C29" s="109">
        <v>1</v>
      </c>
      <c r="D29" s="109">
        <v>1</v>
      </c>
      <c r="E29" s="109">
        <v>1</v>
      </c>
      <c r="F29" s="109">
        <v>1</v>
      </c>
      <c r="G29" s="109">
        <v>0</v>
      </c>
      <c r="H29" s="109">
        <v>1</v>
      </c>
      <c r="I29" s="109">
        <v>0</v>
      </c>
      <c r="J29" s="109">
        <v>2</v>
      </c>
      <c r="K29" s="109">
        <v>2</v>
      </c>
      <c r="L29" s="109">
        <v>2</v>
      </c>
      <c r="M29" s="109">
        <v>2</v>
      </c>
      <c r="N29" s="109">
        <v>0</v>
      </c>
      <c r="O29" s="109">
        <v>1</v>
      </c>
      <c r="P29" s="109">
        <v>1</v>
      </c>
      <c r="Q29" s="109">
        <v>1</v>
      </c>
      <c r="R29" s="109">
        <v>1</v>
      </c>
      <c r="S29" s="109">
        <v>1</v>
      </c>
      <c r="T29" s="109">
        <v>1</v>
      </c>
      <c r="U29" s="109">
        <v>0</v>
      </c>
      <c r="V29" s="109">
        <v>0</v>
      </c>
      <c r="W29" s="109">
        <v>0</v>
      </c>
      <c r="X29" s="109">
        <v>0</v>
      </c>
      <c r="Y29" s="109">
        <v>2</v>
      </c>
      <c r="Z29" s="109">
        <v>2</v>
      </c>
      <c r="AA29" s="109">
        <v>0</v>
      </c>
      <c r="AB29" s="109">
        <v>0</v>
      </c>
      <c r="AC29" s="109">
        <v>1</v>
      </c>
      <c r="AD29" s="109">
        <v>0</v>
      </c>
      <c r="AE29" s="109">
        <v>1</v>
      </c>
      <c r="AF29" s="109">
        <v>2</v>
      </c>
      <c r="AG29" s="109">
        <v>5</v>
      </c>
      <c r="AH29" s="109">
        <f t="shared" si="0"/>
        <v>33</v>
      </c>
      <c r="AI29" s="108">
        <v>9</v>
      </c>
      <c r="AJ29" s="110">
        <f t="shared" si="1"/>
        <v>0.5</v>
      </c>
      <c r="AK29" s="136" t="s">
        <v>18</v>
      </c>
      <c r="AL29" s="112" t="s">
        <v>868</v>
      </c>
      <c r="AM29" s="112" t="s">
        <v>869</v>
      </c>
      <c r="AN29" s="112" t="s">
        <v>870</v>
      </c>
      <c r="AO29" s="112" t="s">
        <v>661</v>
      </c>
      <c r="AP29" s="114">
        <v>8</v>
      </c>
      <c r="AQ29" s="112" t="s">
        <v>866</v>
      </c>
      <c r="AR29" s="112" t="s">
        <v>759</v>
      </c>
      <c r="AS29" s="112" t="s">
        <v>586</v>
      </c>
    </row>
    <row r="30" spans="1:45" s="18" customFormat="1" ht="15.75" customHeight="1" x14ac:dyDescent="0.25">
      <c r="A30" s="108" t="s">
        <v>206</v>
      </c>
      <c r="B30" s="109">
        <v>0</v>
      </c>
      <c r="C30" s="109">
        <v>0</v>
      </c>
      <c r="D30" s="109">
        <v>1</v>
      </c>
      <c r="E30" s="109">
        <v>0</v>
      </c>
      <c r="F30" s="109">
        <v>1</v>
      </c>
      <c r="G30" s="109">
        <v>0</v>
      </c>
      <c r="H30" s="109">
        <v>0</v>
      </c>
      <c r="I30" s="109">
        <v>1</v>
      </c>
      <c r="J30" s="109">
        <v>2</v>
      </c>
      <c r="K30" s="109">
        <v>2</v>
      </c>
      <c r="L30" s="109">
        <v>1</v>
      </c>
      <c r="M30" s="109">
        <v>2</v>
      </c>
      <c r="N30" s="109">
        <v>0</v>
      </c>
      <c r="O30" s="109">
        <v>0</v>
      </c>
      <c r="P30" s="109">
        <v>1</v>
      </c>
      <c r="Q30" s="109">
        <v>1</v>
      </c>
      <c r="R30" s="109">
        <v>1</v>
      </c>
      <c r="S30" s="109">
        <v>1</v>
      </c>
      <c r="T30" s="109">
        <v>1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3</v>
      </c>
      <c r="AA30" s="109">
        <v>0</v>
      </c>
      <c r="AB30" s="109">
        <v>4</v>
      </c>
      <c r="AC30" s="109">
        <v>0</v>
      </c>
      <c r="AD30" s="109">
        <v>3</v>
      </c>
      <c r="AE30" s="109">
        <v>1</v>
      </c>
      <c r="AF30" s="109">
        <v>1</v>
      </c>
      <c r="AG30" s="109">
        <v>5</v>
      </c>
      <c r="AH30" s="109">
        <f t="shared" si="0"/>
        <v>32</v>
      </c>
      <c r="AI30" s="108">
        <v>10</v>
      </c>
      <c r="AJ30" s="110">
        <f t="shared" si="1"/>
        <v>0.48484848484848486</v>
      </c>
      <c r="AK30" s="136" t="s">
        <v>18</v>
      </c>
      <c r="AL30" s="112" t="s">
        <v>914</v>
      </c>
      <c r="AM30" s="112" t="s">
        <v>915</v>
      </c>
      <c r="AN30" s="112" t="s">
        <v>525</v>
      </c>
      <c r="AO30" s="116" t="s">
        <v>666</v>
      </c>
      <c r="AP30" s="114">
        <v>8</v>
      </c>
      <c r="AQ30" s="112" t="s">
        <v>916</v>
      </c>
      <c r="AR30" s="112" t="s">
        <v>716</v>
      </c>
      <c r="AS30" s="112" t="s">
        <v>602</v>
      </c>
    </row>
    <row r="31" spans="1:45" s="87" customFormat="1" ht="15.75" customHeight="1" x14ac:dyDescent="0.25">
      <c r="A31" s="108" t="s">
        <v>162</v>
      </c>
      <c r="B31" s="109">
        <v>1</v>
      </c>
      <c r="C31" s="109">
        <v>1</v>
      </c>
      <c r="D31" s="109">
        <v>1</v>
      </c>
      <c r="E31" s="109">
        <v>0</v>
      </c>
      <c r="F31" s="109">
        <v>0</v>
      </c>
      <c r="G31" s="109">
        <v>1</v>
      </c>
      <c r="H31" s="109">
        <v>1</v>
      </c>
      <c r="I31" s="109">
        <v>1</v>
      </c>
      <c r="J31" s="109">
        <v>2</v>
      </c>
      <c r="K31" s="109">
        <v>2</v>
      </c>
      <c r="L31" s="109">
        <v>2</v>
      </c>
      <c r="M31" s="109">
        <v>1</v>
      </c>
      <c r="N31" s="109">
        <v>0</v>
      </c>
      <c r="O31" s="109">
        <v>1</v>
      </c>
      <c r="P31" s="109">
        <v>1</v>
      </c>
      <c r="Q31" s="109">
        <v>1</v>
      </c>
      <c r="R31" s="109">
        <v>1</v>
      </c>
      <c r="S31" s="109">
        <v>1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2</v>
      </c>
      <c r="AA31" s="109">
        <v>0</v>
      </c>
      <c r="AB31" s="109">
        <v>4</v>
      </c>
      <c r="AC31" s="109">
        <v>0</v>
      </c>
      <c r="AD31" s="109">
        <v>0</v>
      </c>
      <c r="AE31" s="109">
        <v>1</v>
      </c>
      <c r="AF31" s="109">
        <v>1</v>
      </c>
      <c r="AG31" s="109">
        <v>6</v>
      </c>
      <c r="AH31" s="109">
        <f t="shared" si="0"/>
        <v>32</v>
      </c>
      <c r="AI31" s="108">
        <v>10</v>
      </c>
      <c r="AJ31" s="110">
        <f t="shared" si="1"/>
        <v>0.48484848484848486</v>
      </c>
      <c r="AK31" s="136" t="s">
        <v>18</v>
      </c>
      <c r="AL31" s="116" t="s">
        <v>888</v>
      </c>
      <c r="AM31" s="115" t="s">
        <v>845</v>
      </c>
      <c r="AN31" s="116" t="s">
        <v>889</v>
      </c>
      <c r="AO31" s="138" t="s">
        <v>678</v>
      </c>
      <c r="AP31" s="114">
        <v>8</v>
      </c>
      <c r="AQ31" s="112" t="s">
        <v>890</v>
      </c>
      <c r="AR31" s="112" t="s">
        <v>810</v>
      </c>
      <c r="AS31" s="112" t="s">
        <v>554</v>
      </c>
    </row>
    <row r="32" spans="1:45" s="18" customFormat="1" ht="15.75" customHeight="1" x14ac:dyDescent="0.25">
      <c r="A32" s="108" t="s">
        <v>197</v>
      </c>
      <c r="B32" s="109">
        <v>0</v>
      </c>
      <c r="C32" s="109">
        <v>0</v>
      </c>
      <c r="D32" s="109">
        <v>1</v>
      </c>
      <c r="E32" s="109">
        <v>1</v>
      </c>
      <c r="F32" s="109">
        <v>1</v>
      </c>
      <c r="G32" s="109">
        <v>0</v>
      </c>
      <c r="H32" s="109">
        <v>1</v>
      </c>
      <c r="I32" s="109">
        <v>1</v>
      </c>
      <c r="J32" s="109">
        <v>2</v>
      </c>
      <c r="K32" s="109">
        <v>2</v>
      </c>
      <c r="L32" s="109">
        <v>2</v>
      </c>
      <c r="M32" s="109">
        <v>1</v>
      </c>
      <c r="N32" s="109">
        <v>1</v>
      </c>
      <c r="O32" s="109">
        <v>1</v>
      </c>
      <c r="P32" s="109">
        <v>1</v>
      </c>
      <c r="Q32" s="109">
        <v>1</v>
      </c>
      <c r="R32" s="109">
        <v>1</v>
      </c>
      <c r="S32" s="109">
        <v>1</v>
      </c>
      <c r="T32" s="109">
        <v>1</v>
      </c>
      <c r="U32" s="109">
        <v>0</v>
      </c>
      <c r="V32" s="109">
        <v>1</v>
      </c>
      <c r="W32" s="109">
        <v>0</v>
      </c>
      <c r="X32" s="109">
        <v>0</v>
      </c>
      <c r="Y32" s="109">
        <v>1</v>
      </c>
      <c r="Z32" s="109">
        <v>0</v>
      </c>
      <c r="AA32" s="109">
        <v>0</v>
      </c>
      <c r="AB32" s="109">
        <v>1</v>
      </c>
      <c r="AC32" s="109">
        <v>0</v>
      </c>
      <c r="AD32" s="109">
        <v>3</v>
      </c>
      <c r="AE32" s="109">
        <v>0</v>
      </c>
      <c r="AF32" s="109">
        <v>0</v>
      </c>
      <c r="AG32" s="109">
        <v>7</v>
      </c>
      <c r="AH32" s="109">
        <f t="shared" si="0"/>
        <v>32</v>
      </c>
      <c r="AI32" s="108">
        <v>10</v>
      </c>
      <c r="AJ32" s="110">
        <f t="shared" si="1"/>
        <v>0.48484848484848486</v>
      </c>
      <c r="AK32" s="136" t="s">
        <v>18</v>
      </c>
      <c r="AL32" s="116" t="s">
        <v>841</v>
      </c>
      <c r="AM32" s="115" t="s">
        <v>842</v>
      </c>
      <c r="AN32" s="116" t="s">
        <v>843</v>
      </c>
      <c r="AO32" s="116" t="s">
        <v>566</v>
      </c>
      <c r="AP32" s="114">
        <v>8</v>
      </c>
      <c r="AQ32" s="112" t="s">
        <v>814</v>
      </c>
      <c r="AR32" s="112" t="s">
        <v>524</v>
      </c>
      <c r="AS32" s="112" t="s">
        <v>602</v>
      </c>
    </row>
    <row r="33" spans="1:45" s="87" customFormat="1" ht="15.75" customHeight="1" x14ac:dyDescent="0.25">
      <c r="A33" s="108" t="s">
        <v>192</v>
      </c>
      <c r="B33" s="109">
        <v>1</v>
      </c>
      <c r="C33" s="109">
        <v>1</v>
      </c>
      <c r="D33" s="109">
        <v>1</v>
      </c>
      <c r="E33" s="109">
        <v>0</v>
      </c>
      <c r="F33" s="109">
        <v>1</v>
      </c>
      <c r="G33" s="109">
        <v>0</v>
      </c>
      <c r="H33" s="109">
        <v>1</v>
      </c>
      <c r="I33" s="109">
        <v>1</v>
      </c>
      <c r="J33" s="109">
        <v>2</v>
      </c>
      <c r="K33" s="109">
        <v>2</v>
      </c>
      <c r="L33" s="109">
        <v>0</v>
      </c>
      <c r="M33" s="109">
        <v>1</v>
      </c>
      <c r="N33" s="109">
        <v>0</v>
      </c>
      <c r="O33" s="109">
        <v>1</v>
      </c>
      <c r="P33" s="109">
        <v>1</v>
      </c>
      <c r="Q33" s="109">
        <v>1</v>
      </c>
      <c r="R33" s="109">
        <v>1</v>
      </c>
      <c r="S33" s="109">
        <v>1</v>
      </c>
      <c r="T33" s="109">
        <v>1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4</v>
      </c>
      <c r="AA33" s="109">
        <v>0</v>
      </c>
      <c r="AB33" s="109">
        <v>2</v>
      </c>
      <c r="AC33" s="109">
        <v>0</v>
      </c>
      <c r="AD33" s="109">
        <v>0</v>
      </c>
      <c r="AE33" s="109">
        <v>2</v>
      </c>
      <c r="AF33" s="109">
        <v>1</v>
      </c>
      <c r="AG33" s="109">
        <v>6</v>
      </c>
      <c r="AH33" s="109">
        <f t="shared" si="0"/>
        <v>32</v>
      </c>
      <c r="AI33" s="108">
        <v>10</v>
      </c>
      <c r="AJ33" s="110">
        <f t="shared" si="1"/>
        <v>0.48484848484848486</v>
      </c>
      <c r="AK33" s="136" t="s">
        <v>18</v>
      </c>
      <c r="AL33" s="112" t="s">
        <v>861</v>
      </c>
      <c r="AM33" s="112" t="s">
        <v>845</v>
      </c>
      <c r="AN33" s="112" t="s">
        <v>602</v>
      </c>
      <c r="AO33" s="140" t="s">
        <v>542</v>
      </c>
      <c r="AP33" s="114">
        <v>8</v>
      </c>
      <c r="AQ33" s="112" t="s">
        <v>819</v>
      </c>
      <c r="AR33" s="112" t="s">
        <v>637</v>
      </c>
      <c r="AS33" s="112" t="s">
        <v>784</v>
      </c>
    </row>
    <row r="34" spans="1:45" s="18" customFormat="1" ht="15.75" customHeight="1" x14ac:dyDescent="0.25">
      <c r="A34" s="108" t="s">
        <v>187</v>
      </c>
      <c r="B34" s="109">
        <v>0</v>
      </c>
      <c r="C34" s="109">
        <v>0</v>
      </c>
      <c r="D34" s="109">
        <v>1</v>
      </c>
      <c r="E34" s="109">
        <v>1</v>
      </c>
      <c r="F34" s="109">
        <v>1</v>
      </c>
      <c r="G34" s="109">
        <v>1</v>
      </c>
      <c r="H34" s="109">
        <v>0</v>
      </c>
      <c r="I34" s="109">
        <v>1</v>
      </c>
      <c r="J34" s="109">
        <v>2</v>
      </c>
      <c r="K34" s="109">
        <v>2</v>
      </c>
      <c r="L34" s="109">
        <v>2</v>
      </c>
      <c r="M34" s="109">
        <v>1</v>
      </c>
      <c r="N34" s="109">
        <v>0</v>
      </c>
      <c r="O34" s="109">
        <v>1</v>
      </c>
      <c r="P34" s="109">
        <v>1</v>
      </c>
      <c r="Q34" s="109">
        <v>1</v>
      </c>
      <c r="R34" s="109">
        <v>1</v>
      </c>
      <c r="S34" s="109">
        <v>0</v>
      </c>
      <c r="T34" s="109">
        <v>1</v>
      </c>
      <c r="U34" s="109">
        <v>0</v>
      </c>
      <c r="V34" s="109">
        <v>0</v>
      </c>
      <c r="W34" s="109">
        <v>0</v>
      </c>
      <c r="X34" s="109">
        <v>0</v>
      </c>
      <c r="Y34" s="109">
        <v>1</v>
      </c>
      <c r="Z34" s="109">
        <v>2</v>
      </c>
      <c r="AA34" s="109">
        <v>1</v>
      </c>
      <c r="AB34" s="109">
        <v>4</v>
      </c>
      <c r="AC34" s="109">
        <v>0</v>
      </c>
      <c r="AD34" s="109">
        <v>0</v>
      </c>
      <c r="AE34" s="109">
        <v>0</v>
      </c>
      <c r="AF34" s="109">
        <v>1</v>
      </c>
      <c r="AG34" s="109">
        <v>5</v>
      </c>
      <c r="AH34" s="109">
        <f t="shared" si="0"/>
        <v>31</v>
      </c>
      <c r="AI34" s="108">
        <v>11</v>
      </c>
      <c r="AJ34" s="110">
        <f t="shared" si="1"/>
        <v>0.46969696969696972</v>
      </c>
      <c r="AK34" s="136" t="s">
        <v>18</v>
      </c>
      <c r="AL34" s="112" t="s">
        <v>616</v>
      </c>
      <c r="AM34" s="112" t="s">
        <v>815</v>
      </c>
      <c r="AN34" s="112" t="s">
        <v>816</v>
      </c>
      <c r="AO34" s="140" t="s">
        <v>542</v>
      </c>
      <c r="AP34" s="114">
        <v>8</v>
      </c>
      <c r="AQ34" s="112" t="s">
        <v>807</v>
      </c>
      <c r="AR34" s="112" t="s">
        <v>723</v>
      </c>
      <c r="AS34" s="112" t="s">
        <v>528</v>
      </c>
    </row>
    <row r="35" spans="1:45" s="18" customFormat="1" ht="15.75" customHeight="1" x14ac:dyDescent="0.25">
      <c r="A35" s="108" t="s">
        <v>120</v>
      </c>
      <c r="B35" s="109">
        <v>1</v>
      </c>
      <c r="C35" s="109">
        <v>0</v>
      </c>
      <c r="D35" s="109">
        <v>1</v>
      </c>
      <c r="E35" s="109">
        <v>1</v>
      </c>
      <c r="F35" s="109">
        <v>1</v>
      </c>
      <c r="G35" s="109">
        <v>1</v>
      </c>
      <c r="H35" s="109">
        <v>1</v>
      </c>
      <c r="I35" s="109">
        <v>1</v>
      </c>
      <c r="J35" s="109">
        <v>1</v>
      </c>
      <c r="K35" s="109">
        <v>2</v>
      </c>
      <c r="L35" s="109">
        <v>0</v>
      </c>
      <c r="M35" s="109">
        <v>2</v>
      </c>
      <c r="N35" s="109">
        <v>0</v>
      </c>
      <c r="O35" s="109">
        <v>1</v>
      </c>
      <c r="P35" s="109">
        <v>1</v>
      </c>
      <c r="Q35" s="109">
        <v>1</v>
      </c>
      <c r="R35" s="109">
        <v>0</v>
      </c>
      <c r="S35" s="109">
        <v>0</v>
      </c>
      <c r="T35" s="109">
        <v>1</v>
      </c>
      <c r="U35" s="109">
        <v>0</v>
      </c>
      <c r="V35" s="109">
        <v>1</v>
      </c>
      <c r="W35" s="109">
        <v>1</v>
      </c>
      <c r="X35" s="109">
        <v>0</v>
      </c>
      <c r="Y35" s="109">
        <v>1</v>
      </c>
      <c r="Z35" s="109">
        <v>4</v>
      </c>
      <c r="AA35" s="109">
        <v>0</v>
      </c>
      <c r="AB35" s="109">
        <v>1</v>
      </c>
      <c r="AC35" s="109">
        <v>0</v>
      </c>
      <c r="AD35" s="109">
        <v>0</v>
      </c>
      <c r="AE35" s="109">
        <v>1</v>
      </c>
      <c r="AF35" s="109">
        <v>1</v>
      </c>
      <c r="AG35" s="109">
        <v>5</v>
      </c>
      <c r="AH35" s="109">
        <f t="shared" si="0"/>
        <v>31</v>
      </c>
      <c r="AI35" s="108">
        <v>11</v>
      </c>
      <c r="AJ35" s="110">
        <f t="shared" si="1"/>
        <v>0.46969696969696972</v>
      </c>
      <c r="AK35" s="136" t="s">
        <v>18</v>
      </c>
      <c r="AL35" s="112" t="s">
        <v>817</v>
      </c>
      <c r="AM35" s="112" t="s">
        <v>604</v>
      </c>
      <c r="AN35" s="112" t="s">
        <v>528</v>
      </c>
      <c r="AO35" s="116" t="s">
        <v>644</v>
      </c>
      <c r="AP35" s="114">
        <v>8</v>
      </c>
      <c r="AQ35" s="112" t="s">
        <v>801</v>
      </c>
      <c r="AR35" s="112" t="s">
        <v>565</v>
      </c>
      <c r="AS35" s="112" t="s">
        <v>528</v>
      </c>
    </row>
    <row r="36" spans="1:45" s="18" customFormat="1" ht="15.75" customHeight="1" x14ac:dyDescent="0.25">
      <c r="A36" s="108" t="s">
        <v>131</v>
      </c>
      <c r="B36" s="109">
        <v>0</v>
      </c>
      <c r="C36" s="109">
        <v>0</v>
      </c>
      <c r="D36" s="109">
        <v>1</v>
      </c>
      <c r="E36" s="109">
        <v>1</v>
      </c>
      <c r="F36" s="109">
        <v>1</v>
      </c>
      <c r="G36" s="109">
        <v>1</v>
      </c>
      <c r="H36" s="109">
        <v>1</v>
      </c>
      <c r="I36" s="109">
        <v>1</v>
      </c>
      <c r="J36" s="109">
        <v>2</v>
      </c>
      <c r="K36" s="109">
        <v>1</v>
      </c>
      <c r="L36" s="109">
        <v>2</v>
      </c>
      <c r="M36" s="109">
        <v>1</v>
      </c>
      <c r="N36" s="109">
        <v>0</v>
      </c>
      <c r="O36" s="109">
        <v>1</v>
      </c>
      <c r="P36" s="109">
        <v>1</v>
      </c>
      <c r="Q36" s="109">
        <v>1</v>
      </c>
      <c r="R36" s="109">
        <v>1</v>
      </c>
      <c r="S36" s="109">
        <v>1</v>
      </c>
      <c r="T36" s="109">
        <v>1</v>
      </c>
      <c r="U36" s="109">
        <v>0</v>
      </c>
      <c r="V36" s="109">
        <v>1</v>
      </c>
      <c r="W36" s="109">
        <v>1</v>
      </c>
      <c r="X36" s="109">
        <v>0</v>
      </c>
      <c r="Y36" s="109">
        <v>0</v>
      </c>
      <c r="Z36" s="109">
        <v>4</v>
      </c>
      <c r="AA36" s="109">
        <v>0</v>
      </c>
      <c r="AB36" s="109">
        <v>4</v>
      </c>
      <c r="AC36" s="109">
        <v>0</v>
      </c>
      <c r="AD36" s="109">
        <v>1</v>
      </c>
      <c r="AE36" s="109">
        <v>0</v>
      </c>
      <c r="AF36" s="109">
        <v>0</v>
      </c>
      <c r="AG36" s="109">
        <v>2</v>
      </c>
      <c r="AH36" s="109">
        <f t="shared" si="0"/>
        <v>31</v>
      </c>
      <c r="AI36" s="108">
        <v>11</v>
      </c>
      <c r="AJ36" s="110">
        <f t="shared" si="1"/>
        <v>0.46969696969696972</v>
      </c>
      <c r="AK36" s="136" t="s">
        <v>18</v>
      </c>
      <c r="AL36" s="112" t="s">
        <v>885</v>
      </c>
      <c r="AM36" s="112" t="s">
        <v>760</v>
      </c>
      <c r="AN36" s="112" t="s">
        <v>805</v>
      </c>
      <c r="AO36" s="138" t="s">
        <v>669</v>
      </c>
      <c r="AP36" s="114">
        <v>8</v>
      </c>
      <c r="AQ36" s="112" t="s">
        <v>876</v>
      </c>
      <c r="AR36" s="112" t="s">
        <v>877</v>
      </c>
      <c r="AS36" s="112" t="s">
        <v>602</v>
      </c>
    </row>
    <row r="37" spans="1:45" s="18" customFormat="1" ht="15.75" customHeight="1" x14ac:dyDescent="0.25">
      <c r="A37" s="108" t="s">
        <v>119</v>
      </c>
      <c r="B37" s="109">
        <v>1</v>
      </c>
      <c r="C37" s="109">
        <v>0</v>
      </c>
      <c r="D37" s="109">
        <v>1</v>
      </c>
      <c r="E37" s="109">
        <v>1</v>
      </c>
      <c r="F37" s="109">
        <v>1</v>
      </c>
      <c r="G37" s="109">
        <v>1</v>
      </c>
      <c r="H37" s="109">
        <v>1</v>
      </c>
      <c r="I37" s="109">
        <v>1</v>
      </c>
      <c r="J37" s="109">
        <v>1</v>
      </c>
      <c r="K37" s="109">
        <v>1</v>
      </c>
      <c r="L37" s="109">
        <v>2</v>
      </c>
      <c r="M37" s="109">
        <v>2</v>
      </c>
      <c r="N37" s="109">
        <v>0</v>
      </c>
      <c r="O37" s="109">
        <v>1</v>
      </c>
      <c r="P37" s="109">
        <v>1</v>
      </c>
      <c r="Q37" s="109">
        <v>1</v>
      </c>
      <c r="R37" s="109">
        <v>0</v>
      </c>
      <c r="S37" s="109">
        <v>0</v>
      </c>
      <c r="T37" s="109">
        <v>1</v>
      </c>
      <c r="U37" s="109">
        <v>1</v>
      </c>
      <c r="V37" s="109">
        <v>0</v>
      </c>
      <c r="W37" s="109">
        <v>0</v>
      </c>
      <c r="X37" s="109">
        <v>0</v>
      </c>
      <c r="Y37" s="109">
        <v>0</v>
      </c>
      <c r="Z37" s="109">
        <v>4</v>
      </c>
      <c r="AA37" s="109">
        <v>0</v>
      </c>
      <c r="AB37" s="109">
        <v>3</v>
      </c>
      <c r="AC37" s="109">
        <v>0</v>
      </c>
      <c r="AD37" s="109">
        <v>0</v>
      </c>
      <c r="AE37" s="109">
        <v>0</v>
      </c>
      <c r="AF37" s="109">
        <v>0</v>
      </c>
      <c r="AG37" s="109">
        <v>5</v>
      </c>
      <c r="AH37" s="109">
        <f t="shared" si="0"/>
        <v>30</v>
      </c>
      <c r="AI37" s="108">
        <v>12</v>
      </c>
      <c r="AJ37" s="110">
        <f t="shared" si="1"/>
        <v>0.45454545454545453</v>
      </c>
      <c r="AK37" s="136" t="s">
        <v>18</v>
      </c>
      <c r="AL37" s="112" t="s">
        <v>803</v>
      </c>
      <c r="AM37" s="112" t="s">
        <v>804</v>
      </c>
      <c r="AN37" s="112" t="s">
        <v>805</v>
      </c>
      <c r="AO37" s="116" t="s">
        <v>644</v>
      </c>
      <c r="AP37" s="114">
        <v>8</v>
      </c>
      <c r="AQ37" s="112" t="s">
        <v>801</v>
      </c>
      <c r="AR37" s="112" t="s">
        <v>565</v>
      </c>
      <c r="AS37" s="112" t="s">
        <v>528</v>
      </c>
    </row>
    <row r="38" spans="1:45" s="18" customFormat="1" ht="15.75" customHeight="1" x14ac:dyDescent="0.25">
      <c r="A38" s="108" t="s">
        <v>186</v>
      </c>
      <c r="B38" s="109">
        <v>0</v>
      </c>
      <c r="C38" s="109">
        <v>0</v>
      </c>
      <c r="D38" s="109">
        <v>1</v>
      </c>
      <c r="E38" s="109">
        <v>1</v>
      </c>
      <c r="F38" s="109">
        <v>1</v>
      </c>
      <c r="G38" s="109">
        <v>0</v>
      </c>
      <c r="H38" s="109">
        <v>1</v>
      </c>
      <c r="I38" s="109">
        <v>1</v>
      </c>
      <c r="J38" s="109">
        <v>2</v>
      </c>
      <c r="K38" s="109">
        <v>2</v>
      </c>
      <c r="L38" s="109">
        <v>2</v>
      </c>
      <c r="M38" s="109">
        <v>1</v>
      </c>
      <c r="N38" s="109">
        <v>1</v>
      </c>
      <c r="O38" s="109">
        <v>1</v>
      </c>
      <c r="P38" s="109">
        <v>1</v>
      </c>
      <c r="Q38" s="109">
        <v>1</v>
      </c>
      <c r="R38" s="109">
        <v>1</v>
      </c>
      <c r="S38" s="109">
        <v>1</v>
      </c>
      <c r="T38" s="109">
        <v>1</v>
      </c>
      <c r="U38" s="109">
        <v>1</v>
      </c>
      <c r="V38" s="109">
        <v>0</v>
      </c>
      <c r="W38" s="109">
        <v>0</v>
      </c>
      <c r="X38" s="109">
        <v>0</v>
      </c>
      <c r="Y38" s="109">
        <v>0</v>
      </c>
      <c r="Z38" s="109">
        <v>4</v>
      </c>
      <c r="AA38" s="109">
        <v>0</v>
      </c>
      <c r="AB38" s="109">
        <v>1</v>
      </c>
      <c r="AC38" s="109">
        <v>0</v>
      </c>
      <c r="AD38" s="109">
        <v>1</v>
      </c>
      <c r="AE38" s="109">
        <v>0</v>
      </c>
      <c r="AF38" s="109">
        <v>0</v>
      </c>
      <c r="AG38" s="109">
        <v>4</v>
      </c>
      <c r="AH38" s="109">
        <f t="shared" si="0"/>
        <v>30</v>
      </c>
      <c r="AI38" s="108">
        <v>12</v>
      </c>
      <c r="AJ38" s="110">
        <f t="shared" si="1"/>
        <v>0.45454545454545453</v>
      </c>
      <c r="AK38" s="136" t="s">
        <v>18</v>
      </c>
      <c r="AL38" s="112" t="s">
        <v>808</v>
      </c>
      <c r="AM38" s="112" t="s">
        <v>725</v>
      </c>
      <c r="AN38" s="112" t="s">
        <v>784</v>
      </c>
      <c r="AO38" s="140" t="s">
        <v>542</v>
      </c>
      <c r="AP38" s="114">
        <v>8</v>
      </c>
      <c r="AQ38" s="112" t="s">
        <v>807</v>
      </c>
      <c r="AR38" s="112" t="s">
        <v>723</v>
      </c>
      <c r="AS38" s="112" t="s">
        <v>528</v>
      </c>
    </row>
    <row r="39" spans="1:45" s="18" customFormat="1" ht="15.75" customHeight="1" x14ac:dyDescent="0.25">
      <c r="A39" s="108" t="s">
        <v>158</v>
      </c>
      <c r="B39" s="109">
        <v>0</v>
      </c>
      <c r="C39" s="109">
        <v>1</v>
      </c>
      <c r="D39" s="109">
        <v>1</v>
      </c>
      <c r="E39" s="109">
        <v>1</v>
      </c>
      <c r="F39" s="109">
        <v>0</v>
      </c>
      <c r="G39" s="109">
        <v>0</v>
      </c>
      <c r="H39" s="109">
        <v>1</v>
      </c>
      <c r="I39" s="109">
        <v>1</v>
      </c>
      <c r="J39" s="109">
        <v>2</v>
      </c>
      <c r="K39" s="109">
        <v>1</v>
      </c>
      <c r="L39" s="109">
        <v>2</v>
      </c>
      <c r="M39" s="109">
        <v>1</v>
      </c>
      <c r="N39" s="109">
        <v>0</v>
      </c>
      <c r="O39" s="109">
        <v>1</v>
      </c>
      <c r="P39" s="109">
        <v>1</v>
      </c>
      <c r="Q39" s="109">
        <v>1</v>
      </c>
      <c r="R39" s="109">
        <v>1</v>
      </c>
      <c r="S39" s="109">
        <v>0</v>
      </c>
      <c r="T39" s="109">
        <v>1</v>
      </c>
      <c r="U39" s="109">
        <v>0</v>
      </c>
      <c r="V39" s="109">
        <v>0</v>
      </c>
      <c r="W39" s="109">
        <v>0</v>
      </c>
      <c r="X39" s="109">
        <v>0</v>
      </c>
      <c r="Y39" s="109">
        <v>2</v>
      </c>
      <c r="Z39" s="109">
        <v>4</v>
      </c>
      <c r="AA39" s="109">
        <v>1</v>
      </c>
      <c r="AB39" s="109">
        <v>2</v>
      </c>
      <c r="AC39" s="109">
        <v>0</v>
      </c>
      <c r="AD39" s="109">
        <v>0</v>
      </c>
      <c r="AE39" s="109">
        <v>0</v>
      </c>
      <c r="AF39" s="109">
        <v>1</v>
      </c>
      <c r="AG39" s="109">
        <v>4</v>
      </c>
      <c r="AH39" s="109">
        <f t="shared" ref="AH39:AH70" si="2">SUM(B39:AG39)</f>
        <v>30</v>
      </c>
      <c r="AI39" s="108">
        <v>12</v>
      </c>
      <c r="AJ39" s="110">
        <f t="shared" ref="AJ39:AJ70" si="3">AH39/66</f>
        <v>0.45454545454545453</v>
      </c>
      <c r="AK39" s="136" t="s">
        <v>18</v>
      </c>
      <c r="AL39" s="112" t="s">
        <v>836</v>
      </c>
      <c r="AM39" s="112" t="s">
        <v>527</v>
      </c>
      <c r="AN39" s="112" t="s">
        <v>837</v>
      </c>
      <c r="AO39" s="116" t="s">
        <v>657</v>
      </c>
      <c r="AP39" s="114">
        <v>8</v>
      </c>
      <c r="AQ39" s="112" t="s">
        <v>558</v>
      </c>
      <c r="AR39" s="112" t="s">
        <v>559</v>
      </c>
      <c r="AS39" s="112" t="s">
        <v>560</v>
      </c>
    </row>
    <row r="40" spans="1:45" s="18" customFormat="1" ht="15.75" customHeight="1" x14ac:dyDescent="0.25">
      <c r="A40" s="108" t="s">
        <v>130</v>
      </c>
      <c r="B40" s="109">
        <v>0</v>
      </c>
      <c r="C40" s="109">
        <v>0</v>
      </c>
      <c r="D40" s="109">
        <v>1</v>
      </c>
      <c r="E40" s="109">
        <v>0</v>
      </c>
      <c r="F40" s="109">
        <v>1</v>
      </c>
      <c r="G40" s="109">
        <v>1</v>
      </c>
      <c r="H40" s="109">
        <v>0</v>
      </c>
      <c r="I40" s="109">
        <v>1</v>
      </c>
      <c r="J40" s="109">
        <v>2</v>
      </c>
      <c r="K40" s="109">
        <v>2</v>
      </c>
      <c r="L40" s="109">
        <v>2</v>
      </c>
      <c r="M40" s="109">
        <v>1</v>
      </c>
      <c r="N40" s="109">
        <v>1</v>
      </c>
      <c r="O40" s="109">
        <v>1</v>
      </c>
      <c r="P40" s="109">
        <v>1</v>
      </c>
      <c r="Q40" s="109">
        <v>1</v>
      </c>
      <c r="R40" s="109">
        <v>1</v>
      </c>
      <c r="S40" s="109">
        <v>1</v>
      </c>
      <c r="T40" s="109">
        <v>1</v>
      </c>
      <c r="U40" s="109">
        <v>1</v>
      </c>
      <c r="V40" s="109">
        <v>1</v>
      </c>
      <c r="W40" s="109">
        <v>1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2</v>
      </c>
      <c r="AG40" s="109">
        <v>7</v>
      </c>
      <c r="AH40" s="109">
        <f t="shared" si="2"/>
        <v>30</v>
      </c>
      <c r="AI40" s="108">
        <v>12</v>
      </c>
      <c r="AJ40" s="110">
        <f t="shared" si="3"/>
        <v>0.45454545454545453</v>
      </c>
      <c r="AK40" s="136" t="s">
        <v>18</v>
      </c>
      <c r="AL40" s="112" t="s">
        <v>875</v>
      </c>
      <c r="AM40" s="112" t="s">
        <v>604</v>
      </c>
      <c r="AN40" s="112" t="s">
        <v>615</v>
      </c>
      <c r="AO40" s="138" t="s">
        <v>669</v>
      </c>
      <c r="AP40" s="114">
        <v>8</v>
      </c>
      <c r="AQ40" s="112" t="s">
        <v>876</v>
      </c>
      <c r="AR40" s="112" t="s">
        <v>877</v>
      </c>
      <c r="AS40" s="112" t="s">
        <v>602</v>
      </c>
    </row>
    <row r="41" spans="1:45" s="18" customFormat="1" ht="15.75" customHeight="1" x14ac:dyDescent="0.25">
      <c r="A41" s="108" t="s">
        <v>123</v>
      </c>
      <c r="B41" s="109">
        <v>0</v>
      </c>
      <c r="C41" s="109">
        <v>0</v>
      </c>
      <c r="D41" s="109">
        <v>1</v>
      </c>
      <c r="E41" s="109">
        <v>1</v>
      </c>
      <c r="F41" s="109">
        <v>1</v>
      </c>
      <c r="G41" s="109">
        <v>0</v>
      </c>
      <c r="H41" s="109">
        <v>1</v>
      </c>
      <c r="I41" s="109">
        <v>1</v>
      </c>
      <c r="J41" s="109">
        <v>2</v>
      </c>
      <c r="K41" s="109">
        <v>2</v>
      </c>
      <c r="L41" s="109">
        <v>2</v>
      </c>
      <c r="M41" s="109">
        <v>2</v>
      </c>
      <c r="N41" s="109">
        <v>0</v>
      </c>
      <c r="O41" s="109">
        <v>1</v>
      </c>
      <c r="P41" s="109">
        <v>1</v>
      </c>
      <c r="Q41" s="109">
        <v>1</v>
      </c>
      <c r="R41" s="109">
        <v>1</v>
      </c>
      <c r="S41" s="109">
        <v>1</v>
      </c>
      <c r="T41" s="109">
        <v>1</v>
      </c>
      <c r="U41" s="109">
        <v>0</v>
      </c>
      <c r="V41" s="109">
        <v>0</v>
      </c>
      <c r="W41" s="109">
        <v>0</v>
      </c>
      <c r="X41" s="109">
        <v>0</v>
      </c>
      <c r="Y41" s="109">
        <v>1</v>
      </c>
      <c r="Z41" s="109">
        <v>4</v>
      </c>
      <c r="AA41" s="109">
        <v>0</v>
      </c>
      <c r="AB41" s="109">
        <v>1</v>
      </c>
      <c r="AC41" s="109">
        <v>0</v>
      </c>
      <c r="AD41" s="109">
        <v>0</v>
      </c>
      <c r="AE41" s="109">
        <v>1</v>
      </c>
      <c r="AF41" s="109">
        <v>2</v>
      </c>
      <c r="AG41" s="109">
        <v>2</v>
      </c>
      <c r="AH41" s="109">
        <f t="shared" si="2"/>
        <v>30</v>
      </c>
      <c r="AI41" s="108">
        <v>12</v>
      </c>
      <c r="AJ41" s="110">
        <f t="shared" si="3"/>
        <v>0.45454545454545453</v>
      </c>
      <c r="AK41" s="136" t="s">
        <v>18</v>
      </c>
      <c r="AL41" s="112" t="s">
        <v>860</v>
      </c>
      <c r="AM41" s="112" t="s">
        <v>810</v>
      </c>
      <c r="AN41" s="112" t="s">
        <v>615</v>
      </c>
      <c r="AO41" s="116" t="s">
        <v>644</v>
      </c>
      <c r="AP41" s="114">
        <v>8</v>
      </c>
      <c r="AQ41" s="112" t="s">
        <v>801</v>
      </c>
      <c r="AR41" s="112" t="s">
        <v>565</v>
      </c>
      <c r="AS41" s="112" t="s">
        <v>528</v>
      </c>
    </row>
    <row r="42" spans="1:45" s="18" customFormat="1" ht="15.75" customHeight="1" x14ac:dyDescent="0.25">
      <c r="A42" s="10" t="s">
        <v>200</v>
      </c>
      <c r="B42" s="29">
        <v>0</v>
      </c>
      <c r="C42" s="29">
        <v>1</v>
      </c>
      <c r="D42" s="29">
        <v>1</v>
      </c>
      <c r="E42" s="29">
        <v>0</v>
      </c>
      <c r="F42" s="29">
        <v>1</v>
      </c>
      <c r="G42" s="29">
        <v>1</v>
      </c>
      <c r="H42" s="29">
        <v>0</v>
      </c>
      <c r="I42" s="29">
        <v>1</v>
      </c>
      <c r="J42" s="30">
        <v>2</v>
      </c>
      <c r="K42" s="30">
        <v>1</v>
      </c>
      <c r="L42" s="30">
        <v>2</v>
      </c>
      <c r="M42" s="30">
        <v>2</v>
      </c>
      <c r="N42" s="29">
        <v>0</v>
      </c>
      <c r="O42" s="29">
        <v>1</v>
      </c>
      <c r="P42" s="29">
        <v>1</v>
      </c>
      <c r="Q42" s="29">
        <v>1</v>
      </c>
      <c r="R42" s="29">
        <v>0</v>
      </c>
      <c r="S42" s="29">
        <v>0</v>
      </c>
      <c r="T42" s="29">
        <v>1</v>
      </c>
      <c r="U42" s="29">
        <v>0</v>
      </c>
      <c r="V42" s="30">
        <v>0</v>
      </c>
      <c r="W42" s="30">
        <v>0</v>
      </c>
      <c r="X42" s="30">
        <v>0</v>
      </c>
      <c r="Y42" s="30">
        <v>1</v>
      </c>
      <c r="Z42" s="29">
        <v>4</v>
      </c>
      <c r="AA42" s="29">
        <v>0</v>
      </c>
      <c r="AB42" s="29">
        <v>1</v>
      </c>
      <c r="AC42" s="30">
        <v>0</v>
      </c>
      <c r="AD42" s="30">
        <v>0</v>
      </c>
      <c r="AE42" s="30">
        <v>0</v>
      </c>
      <c r="AF42" s="30">
        <v>1</v>
      </c>
      <c r="AG42" s="29">
        <v>6</v>
      </c>
      <c r="AH42" s="29">
        <f t="shared" si="2"/>
        <v>29</v>
      </c>
      <c r="AI42" s="10">
        <v>13</v>
      </c>
      <c r="AJ42" s="41">
        <f t="shared" si="3"/>
        <v>0.43939393939393939</v>
      </c>
      <c r="AK42" s="17" t="s">
        <v>19</v>
      </c>
      <c r="AL42" s="37" t="s">
        <v>907</v>
      </c>
      <c r="AM42" s="37" t="s">
        <v>855</v>
      </c>
      <c r="AN42" s="37" t="s">
        <v>703</v>
      </c>
      <c r="AO42" s="75" t="s">
        <v>566</v>
      </c>
      <c r="AP42" s="13">
        <v>8</v>
      </c>
      <c r="AQ42" s="37" t="s">
        <v>910</v>
      </c>
      <c r="AR42" s="37" t="s">
        <v>736</v>
      </c>
      <c r="AS42" s="37" t="s">
        <v>615</v>
      </c>
    </row>
    <row r="43" spans="1:45" s="18" customFormat="1" ht="15.75" customHeight="1" x14ac:dyDescent="0.25">
      <c r="A43" s="10" t="s">
        <v>128</v>
      </c>
      <c r="B43" s="29">
        <v>0</v>
      </c>
      <c r="C43" s="29">
        <v>0</v>
      </c>
      <c r="D43" s="29">
        <v>1</v>
      </c>
      <c r="E43" s="29">
        <v>1</v>
      </c>
      <c r="F43" s="29">
        <v>0</v>
      </c>
      <c r="G43" s="29">
        <v>0</v>
      </c>
      <c r="H43" s="29">
        <v>0</v>
      </c>
      <c r="I43" s="29">
        <v>1</v>
      </c>
      <c r="J43" s="30">
        <v>1</v>
      </c>
      <c r="K43" s="30">
        <v>2</v>
      </c>
      <c r="L43" s="30">
        <v>2</v>
      </c>
      <c r="M43" s="30">
        <v>1</v>
      </c>
      <c r="N43" s="29">
        <v>0</v>
      </c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0</v>
      </c>
      <c r="V43" s="30">
        <v>0</v>
      </c>
      <c r="W43" s="30">
        <v>1</v>
      </c>
      <c r="X43" s="30">
        <v>0</v>
      </c>
      <c r="Y43" s="30">
        <v>2</v>
      </c>
      <c r="Z43" s="29">
        <v>4</v>
      </c>
      <c r="AA43" s="29">
        <v>0</v>
      </c>
      <c r="AB43" s="29">
        <v>1</v>
      </c>
      <c r="AC43" s="30">
        <v>0</v>
      </c>
      <c r="AD43" s="30">
        <v>0</v>
      </c>
      <c r="AE43" s="30">
        <v>1</v>
      </c>
      <c r="AF43" s="30">
        <v>1</v>
      </c>
      <c r="AG43" s="29">
        <v>4</v>
      </c>
      <c r="AH43" s="29">
        <f t="shared" si="2"/>
        <v>29</v>
      </c>
      <c r="AI43" s="10">
        <v>13</v>
      </c>
      <c r="AJ43" s="41">
        <f t="shared" si="3"/>
        <v>0.43939393939393939</v>
      </c>
      <c r="AK43" s="17" t="s">
        <v>19</v>
      </c>
      <c r="AL43" s="37" t="s">
        <v>878</v>
      </c>
      <c r="AM43" s="37" t="s">
        <v>879</v>
      </c>
      <c r="AN43" s="37" t="s">
        <v>880</v>
      </c>
      <c r="AO43" s="14" t="s">
        <v>669</v>
      </c>
      <c r="AP43" s="13">
        <v>8</v>
      </c>
      <c r="AQ43" s="37" t="s">
        <v>881</v>
      </c>
      <c r="AR43" s="37" t="s">
        <v>882</v>
      </c>
      <c r="AS43" s="37" t="s">
        <v>883</v>
      </c>
    </row>
    <row r="44" spans="1:45" s="18" customFormat="1" ht="15.75" customHeight="1" x14ac:dyDescent="0.25">
      <c r="A44" s="10" t="s">
        <v>209</v>
      </c>
      <c r="B44" s="29">
        <v>0</v>
      </c>
      <c r="C44" s="29">
        <v>1</v>
      </c>
      <c r="D44" s="29">
        <v>1</v>
      </c>
      <c r="E44" s="29">
        <v>1</v>
      </c>
      <c r="F44" s="29">
        <v>0</v>
      </c>
      <c r="G44" s="29">
        <v>0</v>
      </c>
      <c r="H44" s="29">
        <v>0</v>
      </c>
      <c r="I44" s="29">
        <v>1</v>
      </c>
      <c r="J44" s="30">
        <v>0</v>
      </c>
      <c r="K44" s="30">
        <v>2</v>
      </c>
      <c r="L44" s="30">
        <v>2</v>
      </c>
      <c r="M44" s="30">
        <v>2</v>
      </c>
      <c r="N44" s="29">
        <v>1</v>
      </c>
      <c r="O44" s="29">
        <v>1</v>
      </c>
      <c r="P44" s="29">
        <v>1</v>
      </c>
      <c r="Q44" s="29">
        <v>1</v>
      </c>
      <c r="R44" s="29">
        <v>1</v>
      </c>
      <c r="S44" s="29">
        <v>1</v>
      </c>
      <c r="T44" s="29">
        <v>1</v>
      </c>
      <c r="U44" s="29">
        <v>1</v>
      </c>
      <c r="V44" s="30">
        <v>1</v>
      </c>
      <c r="W44" s="30">
        <v>0</v>
      </c>
      <c r="X44" s="30">
        <v>0</v>
      </c>
      <c r="Y44" s="30">
        <v>0</v>
      </c>
      <c r="Z44" s="29">
        <v>0</v>
      </c>
      <c r="AA44" s="29">
        <v>1</v>
      </c>
      <c r="AB44" s="29">
        <v>0</v>
      </c>
      <c r="AC44" s="30">
        <v>0</v>
      </c>
      <c r="AD44" s="30">
        <v>0</v>
      </c>
      <c r="AE44" s="30">
        <v>1</v>
      </c>
      <c r="AF44" s="30">
        <v>1</v>
      </c>
      <c r="AG44" s="29">
        <v>7</v>
      </c>
      <c r="AH44" s="29">
        <f t="shared" si="2"/>
        <v>29</v>
      </c>
      <c r="AI44" s="10">
        <v>13</v>
      </c>
      <c r="AJ44" s="41">
        <f t="shared" si="3"/>
        <v>0.43939393939393939</v>
      </c>
      <c r="AK44" s="17" t="s">
        <v>19</v>
      </c>
      <c r="AL44" s="37" t="s">
        <v>886</v>
      </c>
      <c r="AM44" s="37" t="s">
        <v>788</v>
      </c>
      <c r="AN44" s="37" t="s">
        <v>626</v>
      </c>
      <c r="AO44" s="75" t="s">
        <v>666</v>
      </c>
      <c r="AP44" s="13">
        <v>8</v>
      </c>
      <c r="AQ44" s="37" t="s">
        <v>910</v>
      </c>
      <c r="AR44" s="37" t="s">
        <v>736</v>
      </c>
      <c r="AS44" s="37" t="s">
        <v>615</v>
      </c>
    </row>
    <row r="45" spans="1:45" s="18" customFormat="1" ht="15.75" customHeight="1" x14ac:dyDescent="0.25">
      <c r="A45" s="10" t="s">
        <v>210</v>
      </c>
      <c r="B45" s="29">
        <v>0</v>
      </c>
      <c r="C45" s="29">
        <v>1</v>
      </c>
      <c r="D45" s="29">
        <v>0</v>
      </c>
      <c r="E45" s="29">
        <v>1</v>
      </c>
      <c r="F45" s="29">
        <v>0</v>
      </c>
      <c r="G45" s="29">
        <v>1</v>
      </c>
      <c r="H45" s="29">
        <v>1</v>
      </c>
      <c r="I45" s="29">
        <v>0</v>
      </c>
      <c r="J45" s="30">
        <v>0</v>
      </c>
      <c r="K45" s="30">
        <v>0</v>
      </c>
      <c r="L45" s="30">
        <v>0</v>
      </c>
      <c r="M45" s="30">
        <v>0</v>
      </c>
      <c r="N45" s="29">
        <v>0</v>
      </c>
      <c r="O45" s="29">
        <v>1</v>
      </c>
      <c r="P45" s="29">
        <v>1</v>
      </c>
      <c r="Q45" s="29">
        <v>1</v>
      </c>
      <c r="R45" s="29">
        <v>1</v>
      </c>
      <c r="S45" s="29">
        <v>1</v>
      </c>
      <c r="T45" s="29">
        <v>0</v>
      </c>
      <c r="U45" s="29">
        <v>0</v>
      </c>
      <c r="V45" s="30">
        <v>1</v>
      </c>
      <c r="W45" s="30">
        <v>1</v>
      </c>
      <c r="X45" s="30">
        <v>0</v>
      </c>
      <c r="Y45" s="30">
        <v>1</v>
      </c>
      <c r="Z45" s="29">
        <v>4</v>
      </c>
      <c r="AA45" s="29">
        <v>3</v>
      </c>
      <c r="AB45" s="29">
        <v>4</v>
      </c>
      <c r="AC45" s="30">
        <v>0</v>
      </c>
      <c r="AD45" s="30">
        <v>3</v>
      </c>
      <c r="AE45" s="30">
        <v>0</v>
      </c>
      <c r="AF45" s="30">
        <v>0</v>
      </c>
      <c r="AG45" s="29">
        <v>3</v>
      </c>
      <c r="AH45" s="29">
        <f t="shared" si="2"/>
        <v>29</v>
      </c>
      <c r="AI45" s="10">
        <v>13</v>
      </c>
      <c r="AJ45" s="41">
        <f t="shared" si="3"/>
        <v>0.43939393939393939</v>
      </c>
      <c r="AK45" s="17" t="s">
        <v>19</v>
      </c>
      <c r="AL45" s="37" t="s">
        <v>854</v>
      </c>
      <c r="AM45" s="37" t="s">
        <v>855</v>
      </c>
      <c r="AN45" s="37" t="s">
        <v>602</v>
      </c>
      <c r="AO45" s="67" t="s">
        <v>667</v>
      </c>
      <c r="AP45" s="13">
        <v>8</v>
      </c>
      <c r="AQ45" s="37" t="s">
        <v>549</v>
      </c>
      <c r="AR45" s="37" t="s">
        <v>550</v>
      </c>
      <c r="AS45" s="37" t="s">
        <v>551</v>
      </c>
    </row>
    <row r="46" spans="1:45" s="18" customFormat="1" ht="15.75" customHeight="1" x14ac:dyDescent="0.25">
      <c r="A46" s="10" t="s">
        <v>122</v>
      </c>
      <c r="B46" s="29">
        <v>0</v>
      </c>
      <c r="C46" s="29">
        <v>0</v>
      </c>
      <c r="D46" s="29">
        <v>1</v>
      </c>
      <c r="E46" s="29">
        <v>1</v>
      </c>
      <c r="F46" s="29">
        <v>1</v>
      </c>
      <c r="G46" s="29">
        <v>1</v>
      </c>
      <c r="H46" s="29">
        <v>0</v>
      </c>
      <c r="I46" s="29">
        <v>0</v>
      </c>
      <c r="J46" s="30">
        <v>2</v>
      </c>
      <c r="K46" s="30">
        <v>2</v>
      </c>
      <c r="L46" s="30">
        <v>2</v>
      </c>
      <c r="M46" s="30">
        <v>1</v>
      </c>
      <c r="N46" s="29">
        <v>0</v>
      </c>
      <c r="O46" s="29">
        <v>1</v>
      </c>
      <c r="P46" s="29">
        <v>1</v>
      </c>
      <c r="Q46" s="29">
        <v>1</v>
      </c>
      <c r="R46" s="29">
        <v>1</v>
      </c>
      <c r="S46" s="29">
        <v>1</v>
      </c>
      <c r="T46" s="29">
        <v>1</v>
      </c>
      <c r="U46" s="29">
        <v>0</v>
      </c>
      <c r="V46" s="30">
        <v>0</v>
      </c>
      <c r="W46" s="30">
        <v>0</v>
      </c>
      <c r="X46" s="30">
        <v>0</v>
      </c>
      <c r="Y46" s="30">
        <v>1</v>
      </c>
      <c r="Z46" s="29">
        <v>4</v>
      </c>
      <c r="AA46" s="29">
        <v>0</v>
      </c>
      <c r="AB46" s="29">
        <v>1</v>
      </c>
      <c r="AC46" s="30">
        <v>0</v>
      </c>
      <c r="AD46" s="30">
        <v>0</v>
      </c>
      <c r="AE46" s="30">
        <v>0</v>
      </c>
      <c r="AF46" s="30">
        <v>1</v>
      </c>
      <c r="AG46" s="29">
        <v>5</v>
      </c>
      <c r="AH46" s="29">
        <f t="shared" si="2"/>
        <v>29</v>
      </c>
      <c r="AI46" s="10">
        <v>13</v>
      </c>
      <c r="AJ46" s="41">
        <f t="shared" si="3"/>
        <v>0.43939393939393939</v>
      </c>
      <c r="AK46" s="17" t="s">
        <v>19</v>
      </c>
      <c r="AL46" s="37" t="s">
        <v>858</v>
      </c>
      <c r="AM46" s="37" t="s">
        <v>760</v>
      </c>
      <c r="AN46" s="37" t="s">
        <v>557</v>
      </c>
      <c r="AO46" s="75" t="s">
        <v>644</v>
      </c>
      <c r="AP46" s="13">
        <v>8</v>
      </c>
      <c r="AQ46" s="37" t="s">
        <v>801</v>
      </c>
      <c r="AR46" s="37" t="s">
        <v>565</v>
      </c>
      <c r="AS46" s="37" t="s">
        <v>528</v>
      </c>
    </row>
    <row r="47" spans="1:45" s="18" customFormat="1" ht="15.75" customHeight="1" x14ac:dyDescent="0.25">
      <c r="A47" s="10" t="s">
        <v>150</v>
      </c>
      <c r="B47" s="29">
        <v>0</v>
      </c>
      <c r="C47" s="29">
        <v>0</v>
      </c>
      <c r="D47" s="29">
        <v>1</v>
      </c>
      <c r="E47" s="29">
        <v>0</v>
      </c>
      <c r="F47" s="29">
        <v>0</v>
      </c>
      <c r="G47" s="29">
        <v>1</v>
      </c>
      <c r="H47" s="29">
        <v>1</v>
      </c>
      <c r="I47" s="29">
        <v>1</v>
      </c>
      <c r="J47" s="30">
        <v>2</v>
      </c>
      <c r="K47" s="30">
        <v>2</v>
      </c>
      <c r="L47" s="30">
        <v>2</v>
      </c>
      <c r="M47" s="30">
        <v>1</v>
      </c>
      <c r="N47" s="29">
        <v>0</v>
      </c>
      <c r="O47" s="29">
        <v>1</v>
      </c>
      <c r="P47" s="29">
        <v>0</v>
      </c>
      <c r="Q47" s="29">
        <v>1</v>
      </c>
      <c r="R47" s="29">
        <v>1</v>
      </c>
      <c r="S47" s="29">
        <v>1</v>
      </c>
      <c r="T47" s="29">
        <v>1</v>
      </c>
      <c r="U47" s="29">
        <v>0</v>
      </c>
      <c r="V47" s="30">
        <v>1</v>
      </c>
      <c r="W47" s="30">
        <v>1</v>
      </c>
      <c r="X47" s="30">
        <v>0</v>
      </c>
      <c r="Y47" s="30">
        <v>1</v>
      </c>
      <c r="Z47" s="29">
        <v>2</v>
      </c>
      <c r="AA47" s="29">
        <v>1</v>
      </c>
      <c r="AB47" s="29">
        <v>0</v>
      </c>
      <c r="AC47" s="30">
        <v>0</v>
      </c>
      <c r="AD47" s="30">
        <v>0</v>
      </c>
      <c r="AE47" s="30">
        <v>2</v>
      </c>
      <c r="AF47" s="30">
        <v>0</v>
      </c>
      <c r="AG47" s="29">
        <v>4</v>
      </c>
      <c r="AH47" s="29">
        <f t="shared" si="2"/>
        <v>28</v>
      </c>
      <c r="AI47" s="10">
        <v>14</v>
      </c>
      <c r="AJ47" s="41">
        <f t="shared" si="3"/>
        <v>0.42424242424242425</v>
      </c>
      <c r="AK47" s="17" t="s">
        <v>19</v>
      </c>
      <c r="AL47" s="37" t="s">
        <v>871</v>
      </c>
      <c r="AM47" s="37" t="s">
        <v>872</v>
      </c>
      <c r="AN47" s="37" t="s">
        <v>873</v>
      </c>
      <c r="AO47" s="74" t="s">
        <v>652</v>
      </c>
      <c r="AP47" s="13">
        <v>8</v>
      </c>
      <c r="AQ47" s="37" t="s">
        <v>713</v>
      </c>
      <c r="AR47" s="37" t="s">
        <v>714</v>
      </c>
      <c r="AS47" s="37" t="s">
        <v>532</v>
      </c>
    </row>
    <row r="48" spans="1:45" s="18" customFormat="1" ht="15.75" customHeight="1" x14ac:dyDescent="0.25">
      <c r="A48" s="82" t="s">
        <v>153</v>
      </c>
      <c r="B48" s="83">
        <v>1</v>
      </c>
      <c r="C48" s="83">
        <v>0</v>
      </c>
      <c r="D48" s="83">
        <v>0</v>
      </c>
      <c r="E48" s="83">
        <v>1</v>
      </c>
      <c r="F48" s="83">
        <v>0</v>
      </c>
      <c r="G48" s="83">
        <v>1</v>
      </c>
      <c r="H48" s="83">
        <v>1</v>
      </c>
      <c r="I48" s="83">
        <v>1</v>
      </c>
      <c r="J48" s="84">
        <v>2</v>
      </c>
      <c r="K48" s="84">
        <v>2</v>
      </c>
      <c r="L48" s="84">
        <v>2</v>
      </c>
      <c r="M48" s="84">
        <v>1</v>
      </c>
      <c r="N48" s="83">
        <v>1</v>
      </c>
      <c r="O48" s="83">
        <v>1</v>
      </c>
      <c r="P48" s="83">
        <v>1</v>
      </c>
      <c r="Q48" s="83">
        <v>1</v>
      </c>
      <c r="R48" s="83">
        <v>1</v>
      </c>
      <c r="S48" s="83">
        <v>0</v>
      </c>
      <c r="T48" s="83">
        <v>1</v>
      </c>
      <c r="U48" s="83">
        <v>0</v>
      </c>
      <c r="V48" s="84">
        <v>1</v>
      </c>
      <c r="W48" s="84">
        <v>0</v>
      </c>
      <c r="X48" s="84">
        <v>0</v>
      </c>
      <c r="Y48" s="84">
        <v>0</v>
      </c>
      <c r="Z48" s="83">
        <v>1</v>
      </c>
      <c r="AA48" s="83">
        <v>0</v>
      </c>
      <c r="AB48" s="83">
        <v>4</v>
      </c>
      <c r="AC48" s="84">
        <v>0</v>
      </c>
      <c r="AD48" s="84">
        <v>0</v>
      </c>
      <c r="AE48" s="84">
        <v>0</v>
      </c>
      <c r="AF48" s="84">
        <v>1</v>
      </c>
      <c r="AG48" s="83">
        <v>3</v>
      </c>
      <c r="AH48" s="83">
        <f t="shared" si="2"/>
        <v>28</v>
      </c>
      <c r="AI48" s="82">
        <v>14</v>
      </c>
      <c r="AJ48" s="85">
        <f t="shared" si="3"/>
        <v>0.42424242424242425</v>
      </c>
      <c r="AK48" s="17" t="s">
        <v>19</v>
      </c>
      <c r="AL48" s="99" t="s">
        <v>1278</v>
      </c>
      <c r="AM48" s="99" t="s">
        <v>1279</v>
      </c>
      <c r="AN48" s="99" t="s">
        <v>602</v>
      </c>
      <c r="AO48" s="64" t="s">
        <v>654</v>
      </c>
      <c r="AP48" s="13">
        <v>8</v>
      </c>
      <c r="AQ48" s="69" t="s">
        <v>1182</v>
      </c>
      <c r="AR48" s="69" t="s">
        <v>986</v>
      </c>
      <c r="AS48" s="69" t="s">
        <v>1126</v>
      </c>
    </row>
    <row r="49" spans="1:45" s="18" customFormat="1" ht="15.75" customHeight="1" x14ac:dyDescent="0.25">
      <c r="A49" s="10" t="s">
        <v>183</v>
      </c>
      <c r="B49" s="29">
        <v>1</v>
      </c>
      <c r="C49" s="29">
        <v>0</v>
      </c>
      <c r="D49" s="29">
        <v>1</v>
      </c>
      <c r="E49" s="29">
        <v>0</v>
      </c>
      <c r="F49" s="29">
        <v>0</v>
      </c>
      <c r="G49" s="29">
        <v>1</v>
      </c>
      <c r="H49" s="29">
        <v>1</v>
      </c>
      <c r="I49" s="29">
        <v>1</v>
      </c>
      <c r="J49" s="30">
        <v>2</v>
      </c>
      <c r="K49" s="30">
        <v>2</v>
      </c>
      <c r="L49" s="30">
        <v>0</v>
      </c>
      <c r="M49" s="30">
        <v>1</v>
      </c>
      <c r="N49" s="29">
        <v>0</v>
      </c>
      <c r="O49" s="29">
        <v>1</v>
      </c>
      <c r="P49" s="29">
        <v>1</v>
      </c>
      <c r="Q49" s="29">
        <v>1</v>
      </c>
      <c r="R49" s="29">
        <v>1</v>
      </c>
      <c r="S49" s="29">
        <v>1</v>
      </c>
      <c r="T49" s="29">
        <v>1</v>
      </c>
      <c r="U49" s="29">
        <v>0</v>
      </c>
      <c r="V49" s="30">
        <v>0</v>
      </c>
      <c r="W49" s="30">
        <v>0</v>
      </c>
      <c r="X49" s="30">
        <v>0</v>
      </c>
      <c r="Y49" s="30">
        <v>1</v>
      </c>
      <c r="Z49" s="29">
        <v>2</v>
      </c>
      <c r="AA49" s="29">
        <v>0</v>
      </c>
      <c r="AB49" s="29">
        <v>2</v>
      </c>
      <c r="AC49" s="30">
        <v>0</v>
      </c>
      <c r="AD49" s="30">
        <v>0</v>
      </c>
      <c r="AE49" s="30">
        <v>2</v>
      </c>
      <c r="AF49" s="30">
        <v>0</v>
      </c>
      <c r="AG49" s="29">
        <v>5</v>
      </c>
      <c r="AH49" s="29">
        <f t="shared" si="2"/>
        <v>28</v>
      </c>
      <c r="AI49" s="10">
        <v>14</v>
      </c>
      <c r="AJ49" s="41">
        <f t="shared" si="3"/>
        <v>0.42424242424242425</v>
      </c>
      <c r="AK49" s="17" t="s">
        <v>19</v>
      </c>
      <c r="AL49" s="37" t="s">
        <v>900</v>
      </c>
      <c r="AM49" s="37" t="s">
        <v>901</v>
      </c>
      <c r="AN49" s="37" t="s">
        <v>902</v>
      </c>
      <c r="AO49" s="37" t="s">
        <v>664</v>
      </c>
      <c r="AP49" s="13">
        <v>8</v>
      </c>
      <c r="AQ49" s="124" t="s">
        <v>742</v>
      </c>
      <c r="AR49" s="124" t="s">
        <v>571</v>
      </c>
      <c r="AS49" s="124" t="s">
        <v>743</v>
      </c>
    </row>
    <row r="50" spans="1:45" s="18" customFormat="1" ht="15.75" customHeight="1" x14ac:dyDescent="0.25">
      <c r="A50" s="10" t="s">
        <v>205</v>
      </c>
      <c r="B50" s="29">
        <v>0</v>
      </c>
      <c r="C50" s="29">
        <v>0</v>
      </c>
      <c r="D50" s="29">
        <v>0</v>
      </c>
      <c r="E50" s="29">
        <v>1</v>
      </c>
      <c r="F50" s="29">
        <v>1</v>
      </c>
      <c r="G50" s="29">
        <v>1</v>
      </c>
      <c r="H50" s="29">
        <v>1</v>
      </c>
      <c r="I50" s="29">
        <v>0</v>
      </c>
      <c r="J50" s="30">
        <v>2</v>
      </c>
      <c r="K50" s="30">
        <v>2</v>
      </c>
      <c r="L50" s="30">
        <v>0</v>
      </c>
      <c r="M50" s="30">
        <v>2</v>
      </c>
      <c r="N50" s="29">
        <v>0</v>
      </c>
      <c r="O50" s="29">
        <v>1</v>
      </c>
      <c r="P50" s="29">
        <v>0</v>
      </c>
      <c r="Q50" s="29">
        <v>1</v>
      </c>
      <c r="R50" s="29">
        <v>1</v>
      </c>
      <c r="S50" s="29">
        <v>1</v>
      </c>
      <c r="T50" s="29">
        <v>1</v>
      </c>
      <c r="U50" s="29">
        <v>0</v>
      </c>
      <c r="V50" s="30">
        <v>0</v>
      </c>
      <c r="W50" s="30">
        <v>0</v>
      </c>
      <c r="X50" s="30">
        <v>1</v>
      </c>
      <c r="Y50" s="30">
        <v>2</v>
      </c>
      <c r="Z50" s="29">
        <v>3</v>
      </c>
      <c r="AA50" s="29">
        <v>1</v>
      </c>
      <c r="AB50" s="29">
        <v>0</v>
      </c>
      <c r="AC50" s="30">
        <v>0</v>
      </c>
      <c r="AD50" s="30">
        <v>1</v>
      </c>
      <c r="AE50" s="30">
        <v>0</v>
      </c>
      <c r="AF50" s="30">
        <v>1</v>
      </c>
      <c r="AG50" s="29">
        <v>4</v>
      </c>
      <c r="AH50" s="29">
        <f t="shared" si="2"/>
        <v>28</v>
      </c>
      <c r="AI50" s="10">
        <v>14</v>
      </c>
      <c r="AJ50" s="41">
        <f t="shared" si="3"/>
        <v>0.42424242424242425</v>
      </c>
      <c r="AK50" s="17" t="s">
        <v>19</v>
      </c>
      <c r="AL50" s="37" t="s">
        <v>921</v>
      </c>
      <c r="AM50" s="37" t="s">
        <v>922</v>
      </c>
      <c r="AN50" s="37" t="s">
        <v>923</v>
      </c>
      <c r="AO50" s="37" t="s">
        <v>666</v>
      </c>
      <c r="AP50" s="13">
        <v>8</v>
      </c>
      <c r="AQ50" s="37" t="s">
        <v>910</v>
      </c>
      <c r="AR50" s="37" t="s">
        <v>736</v>
      </c>
      <c r="AS50" s="37" t="s">
        <v>615</v>
      </c>
    </row>
    <row r="51" spans="1:45" s="18" customFormat="1" ht="15.75" customHeight="1" x14ac:dyDescent="0.25">
      <c r="A51" s="10" t="s">
        <v>135</v>
      </c>
      <c r="B51" s="29">
        <v>0</v>
      </c>
      <c r="C51" s="29">
        <v>1</v>
      </c>
      <c r="D51" s="29">
        <v>1</v>
      </c>
      <c r="E51" s="29">
        <v>1</v>
      </c>
      <c r="F51" s="29">
        <v>1</v>
      </c>
      <c r="G51" s="29">
        <v>1</v>
      </c>
      <c r="H51" s="29">
        <v>1</v>
      </c>
      <c r="I51" s="29">
        <v>1</v>
      </c>
      <c r="J51" s="30">
        <v>2</v>
      </c>
      <c r="K51" s="30">
        <v>2</v>
      </c>
      <c r="L51" s="30">
        <v>2</v>
      </c>
      <c r="M51" s="30">
        <v>1</v>
      </c>
      <c r="N51" s="29">
        <v>0</v>
      </c>
      <c r="O51" s="29">
        <v>1</v>
      </c>
      <c r="P51" s="29">
        <v>1</v>
      </c>
      <c r="Q51" s="29">
        <v>1</v>
      </c>
      <c r="R51" s="29">
        <v>0</v>
      </c>
      <c r="S51" s="29">
        <v>0</v>
      </c>
      <c r="T51" s="29">
        <v>1</v>
      </c>
      <c r="U51" s="29">
        <v>0</v>
      </c>
      <c r="V51" s="30">
        <v>1</v>
      </c>
      <c r="W51" s="30">
        <v>0</v>
      </c>
      <c r="X51" s="30">
        <v>0</v>
      </c>
      <c r="Y51" s="30">
        <v>1</v>
      </c>
      <c r="Z51" s="29">
        <v>3</v>
      </c>
      <c r="AA51" s="29">
        <v>1</v>
      </c>
      <c r="AB51" s="29">
        <v>0</v>
      </c>
      <c r="AC51" s="30">
        <v>0</v>
      </c>
      <c r="AD51" s="30">
        <v>0</v>
      </c>
      <c r="AE51" s="30">
        <v>1</v>
      </c>
      <c r="AF51" s="30">
        <v>0</v>
      </c>
      <c r="AG51" s="29">
        <v>3</v>
      </c>
      <c r="AH51" s="29">
        <f t="shared" si="2"/>
        <v>28</v>
      </c>
      <c r="AI51" s="10">
        <v>14</v>
      </c>
      <c r="AJ51" s="41">
        <f t="shared" si="3"/>
        <v>0.42424242424242425</v>
      </c>
      <c r="AK51" s="17" t="s">
        <v>19</v>
      </c>
      <c r="AL51" s="37" t="s">
        <v>926</v>
      </c>
      <c r="AM51" s="37" t="s">
        <v>612</v>
      </c>
      <c r="AN51" s="37" t="s">
        <v>548</v>
      </c>
      <c r="AO51" s="37" t="s">
        <v>647</v>
      </c>
      <c r="AP51" s="13">
        <v>8</v>
      </c>
      <c r="AQ51" s="37" t="s">
        <v>925</v>
      </c>
      <c r="AR51" s="37" t="s">
        <v>565</v>
      </c>
      <c r="AS51" s="37" t="s">
        <v>767</v>
      </c>
    </row>
    <row r="52" spans="1:45" s="18" customFormat="1" ht="15.75" customHeight="1" x14ac:dyDescent="0.25">
      <c r="A52" s="10" t="s">
        <v>182</v>
      </c>
      <c r="B52" s="29">
        <v>0</v>
      </c>
      <c r="C52" s="29">
        <v>0</v>
      </c>
      <c r="D52" s="29">
        <v>1</v>
      </c>
      <c r="E52" s="29">
        <v>1</v>
      </c>
      <c r="F52" s="29">
        <v>1</v>
      </c>
      <c r="G52" s="29">
        <v>0</v>
      </c>
      <c r="H52" s="29">
        <v>1</v>
      </c>
      <c r="I52" s="29">
        <v>0</v>
      </c>
      <c r="J52" s="30">
        <v>2</v>
      </c>
      <c r="K52" s="30">
        <v>1</v>
      </c>
      <c r="L52" s="30">
        <v>2</v>
      </c>
      <c r="M52" s="30">
        <v>1</v>
      </c>
      <c r="N52" s="29">
        <v>0</v>
      </c>
      <c r="O52" s="29">
        <v>1</v>
      </c>
      <c r="P52" s="29">
        <v>0</v>
      </c>
      <c r="Q52" s="29">
        <v>1</v>
      </c>
      <c r="R52" s="29">
        <v>1</v>
      </c>
      <c r="S52" s="29">
        <v>1</v>
      </c>
      <c r="T52" s="29">
        <v>0</v>
      </c>
      <c r="U52" s="29">
        <v>0</v>
      </c>
      <c r="V52" s="30">
        <v>0</v>
      </c>
      <c r="W52" s="30">
        <v>0</v>
      </c>
      <c r="X52" s="30">
        <v>0</v>
      </c>
      <c r="Y52" s="30">
        <v>1</v>
      </c>
      <c r="Z52" s="29">
        <v>4</v>
      </c>
      <c r="AA52" s="29">
        <v>3</v>
      </c>
      <c r="AB52" s="29">
        <v>0</v>
      </c>
      <c r="AC52" s="30">
        <v>0</v>
      </c>
      <c r="AD52" s="30">
        <v>0</v>
      </c>
      <c r="AE52" s="30">
        <v>1</v>
      </c>
      <c r="AF52" s="30">
        <v>2</v>
      </c>
      <c r="AG52" s="29">
        <v>3</v>
      </c>
      <c r="AH52" s="29">
        <f t="shared" si="2"/>
        <v>28</v>
      </c>
      <c r="AI52" s="10">
        <v>14</v>
      </c>
      <c r="AJ52" s="41">
        <f t="shared" si="3"/>
        <v>0.42424242424242425</v>
      </c>
      <c r="AK52" s="17" t="s">
        <v>19</v>
      </c>
      <c r="AL52" s="37" t="s">
        <v>852</v>
      </c>
      <c r="AM52" s="37" t="s">
        <v>853</v>
      </c>
      <c r="AN52" s="37" t="s">
        <v>548</v>
      </c>
      <c r="AO52" s="14" t="s">
        <v>587</v>
      </c>
      <c r="AP52" s="13">
        <v>8</v>
      </c>
      <c r="AQ52" s="37" t="s">
        <v>584</v>
      </c>
      <c r="AR52" s="37" t="s">
        <v>585</v>
      </c>
      <c r="AS52" s="37" t="s">
        <v>586</v>
      </c>
    </row>
    <row r="53" spans="1:45" s="18" customFormat="1" ht="15.75" customHeight="1" x14ac:dyDescent="0.25">
      <c r="A53" s="10" t="s">
        <v>194</v>
      </c>
      <c r="B53" s="29">
        <v>1</v>
      </c>
      <c r="C53" s="29">
        <v>0</v>
      </c>
      <c r="D53" s="29">
        <v>0</v>
      </c>
      <c r="E53" s="29">
        <v>1</v>
      </c>
      <c r="F53" s="29">
        <v>0</v>
      </c>
      <c r="G53" s="29">
        <v>0</v>
      </c>
      <c r="H53" s="29">
        <v>1</v>
      </c>
      <c r="I53" s="29">
        <v>1</v>
      </c>
      <c r="J53" s="30">
        <v>2</v>
      </c>
      <c r="K53" s="30">
        <v>2</v>
      </c>
      <c r="L53" s="30">
        <v>2</v>
      </c>
      <c r="M53" s="30">
        <v>2</v>
      </c>
      <c r="N53" s="29">
        <v>0</v>
      </c>
      <c r="O53" s="29">
        <v>1</v>
      </c>
      <c r="P53" s="29">
        <v>1</v>
      </c>
      <c r="Q53" s="29">
        <v>0</v>
      </c>
      <c r="R53" s="29">
        <v>1</v>
      </c>
      <c r="S53" s="29">
        <v>0</v>
      </c>
      <c r="T53" s="29">
        <v>1</v>
      </c>
      <c r="U53" s="29">
        <v>0</v>
      </c>
      <c r="V53" s="30">
        <v>1</v>
      </c>
      <c r="W53" s="30">
        <v>1</v>
      </c>
      <c r="X53" s="30">
        <v>0</v>
      </c>
      <c r="Y53" s="30">
        <v>0</v>
      </c>
      <c r="Z53" s="29">
        <v>4</v>
      </c>
      <c r="AA53" s="29">
        <v>0</v>
      </c>
      <c r="AB53" s="29">
        <v>1</v>
      </c>
      <c r="AC53" s="30">
        <v>1</v>
      </c>
      <c r="AD53" s="30">
        <v>1</v>
      </c>
      <c r="AE53" s="30">
        <v>0</v>
      </c>
      <c r="AF53" s="30">
        <v>1</v>
      </c>
      <c r="AG53" s="29">
        <v>1</v>
      </c>
      <c r="AH53" s="29">
        <f t="shared" si="2"/>
        <v>27</v>
      </c>
      <c r="AI53" s="10">
        <v>15</v>
      </c>
      <c r="AJ53" s="41">
        <f t="shared" si="3"/>
        <v>0.40909090909090912</v>
      </c>
      <c r="AK53" s="17" t="s">
        <v>19</v>
      </c>
      <c r="AL53" s="37" t="s">
        <v>811</v>
      </c>
      <c r="AM53" s="37" t="s">
        <v>812</v>
      </c>
      <c r="AN53" s="37" t="s">
        <v>813</v>
      </c>
      <c r="AO53" s="75" t="s">
        <v>566</v>
      </c>
      <c r="AP53" s="13">
        <v>8</v>
      </c>
      <c r="AQ53" s="37" t="s">
        <v>814</v>
      </c>
      <c r="AR53" s="37" t="s">
        <v>524</v>
      </c>
      <c r="AS53" s="37" t="s">
        <v>602</v>
      </c>
    </row>
    <row r="54" spans="1:45" s="18" customFormat="1" ht="15.75" customHeight="1" x14ac:dyDescent="0.25">
      <c r="A54" s="10" t="s">
        <v>142</v>
      </c>
      <c r="B54" s="29">
        <v>1</v>
      </c>
      <c r="C54" s="29">
        <v>0</v>
      </c>
      <c r="D54" s="29">
        <v>1</v>
      </c>
      <c r="E54" s="29">
        <v>1</v>
      </c>
      <c r="F54" s="29">
        <v>1</v>
      </c>
      <c r="G54" s="29">
        <v>0</v>
      </c>
      <c r="H54" s="29">
        <v>1</v>
      </c>
      <c r="I54" s="29">
        <v>1</v>
      </c>
      <c r="J54" s="30">
        <v>2</v>
      </c>
      <c r="K54" s="30">
        <v>2</v>
      </c>
      <c r="L54" s="30">
        <v>1</v>
      </c>
      <c r="M54" s="30">
        <v>1</v>
      </c>
      <c r="N54" s="29">
        <v>1</v>
      </c>
      <c r="O54" s="29">
        <v>1</v>
      </c>
      <c r="P54" s="29">
        <v>0</v>
      </c>
      <c r="Q54" s="29">
        <v>1</v>
      </c>
      <c r="R54" s="29">
        <v>1</v>
      </c>
      <c r="S54" s="29">
        <v>0</v>
      </c>
      <c r="T54" s="29">
        <v>1</v>
      </c>
      <c r="U54" s="29">
        <v>0</v>
      </c>
      <c r="V54" s="30">
        <v>1</v>
      </c>
      <c r="W54" s="30">
        <v>0</v>
      </c>
      <c r="X54" s="30">
        <v>0</v>
      </c>
      <c r="Y54" s="30">
        <v>0</v>
      </c>
      <c r="Z54" s="29">
        <v>2</v>
      </c>
      <c r="AA54" s="29">
        <v>0</v>
      </c>
      <c r="AB54" s="29">
        <v>0</v>
      </c>
      <c r="AC54" s="30">
        <v>0</v>
      </c>
      <c r="AD54" s="30">
        <v>0</v>
      </c>
      <c r="AE54" s="30">
        <v>0</v>
      </c>
      <c r="AF54" s="30">
        <v>2</v>
      </c>
      <c r="AG54" s="29">
        <v>5</v>
      </c>
      <c r="AH54" s="29">
        <f t="shared" si="2"/>
        <v>27</v>
      </c>
      <c r="AI54" s="10">
        <v>15</v>
      </c>
      <c r="AJ54" s="41">
        <f t="shared" si="3"/>
        <v>0.40909090909090912</v>
      </c>
      <c r="AK54" s="17" t="s">
        <v>19</v>
      </c>
      <c r="AL54" s="37" t="s">
        <v>941</v>
      </c>
      <c r="AM54" s="37" t="s">
        <v>604</v>
      </c>
      <c r="AN54" s="37" t="s">
        <v>522</v>
      </c>
      <c r="AO54" s="14" t="s">
        <v>672</v>
      </c>
      <c r="AP54" s="13">
        <v>8</v>
      </c>
      <c r="AQ54" s="37" t="s">
        <v>940</v>
      </c>
      <c r="AR54" s="37" t="s">
        <v>582</v>
      </c>
      <c r="AS54" s="37" t="s">
        <v>602</v>
      </c>
    </row>
    <row r="55" spans="1:45" s="18" customFormat="1" ht="15.75" customHeight="1" x14ac:dyDescent="0.25">
      <c r="A55" s="10" t="s">
        <v>177</v>
      </c>
      <c r="B55" s="29">
        <v>1</v>
      </c>
      <c r="C55" s="29">
        <v>0</v>
      </c>
      <c r="D55" s="29">
        <v>1</v>
      </c>
      <c r="E55" s="29">
        <v>0</v>
      </c>
      <c r="F55" s="29">
        <v>1</v>
      </c>
      <c r="G55" s="29">
        <v>0</v>
      </c>
      <c r="H55" s="29">
        <v>0</v>
      </c>
      <c r="I55" s="29">
        <v>1</v>
      </c>
      <c r="J55" s="30">
        <v>2</v>
      </c>
      <c r="K55" s="30">
        <v>2</v>
      </c>
      <c r="L55" s="30">
        <v>0</v>
      </c>
      <c r="M55" s="30">
        <v>1</v>
      </c>
      <c r="N55" s="29">
        <v>0</v>
      </c>
      <c r="O55" s="29">
        <v>1</v>
      </c>
      <c r="P55" s="29">
        <v>1</v>
      </c>
      <c r="Q55" s="29">
        <v>1</v>
      </c>
      <c r="R55" s="29">
        <v>1</v>
      </c>
      <c r="S55" s="29">
        <v>1</v>
      </c>
      <c r="T55" s="29">
        <v>0</v>
      </c>
      <c r="U55" s="29">
        <v>1</v>
      </c>
      <c r="V55" s="30">
        <v>1</v>
      </c>
      <c r="W55" s="30">
        <v>1</v>
      </c>
      <c r="X55" s="30">
        <v>0</v>
      </c>
      <c r="Y55" s="30">
        <v>0</v>
      </c>
      <c r="Z55" s="29">
        <v>4</v>
      </c>
      <c r="AA55" s="29">
        <v>1</v>
      </c>
      <c r="AB55" s="29">
        <v>0</v>
      </c>
      <c r="AC55" s="30">
        <v>0</v>
      </c>
      <c r="AD55" s="30">
        <v>0</v>
      </c>
      <c r="AE55" s="30">
        <v>1</v>
      </c>
      <c r="AF55" s="30">
        <v>0</v>
      </c>
      <c r="AG55" s="29">
        <v>4</v>
      </c>
      <c r="AH55" s="29">
        <f t="shared" si="2"/>
        <v>27</v>
      </c>
      <c r="AI55" s="10">
        <v>15</v>
      </c>
      <c r="AJ55" s="41">
        <f t="shared" si="3"/>
        <v>0.40909090909090912</v>
      </c>
      <c r="AK55" s="17" t="s">
        <v>19</v>
      </c>
      <c r="AL55" s="37" t="s">
        <v>833</v>
      </c>
      <c r="AM55" s="37" t="s">
        <v>620</v>
      </c>
      <c r="AN55" s="37" t="s">
        <v>690</v>
      </c>
      <c r="AO55" s="14" t="s">
        <v>663</v>
      </c>
      <c r="AP55" s="13">
        <v>8</v>
      </c>
      <c r="AQ55" s="37" t="s">
        <v>834</v>
      </c>
      <c r="AR55" s="37" t="s">
        <v>773</v>
      </c>
      <c r="AS55" s="37" t="s">
        <v>615</v>
      </c>
    </row>
    <row r="56" spans="1:45" s="18" customFormat="1" ht="15.75" customHeight="1" x14ac:dyDescent="0.25">
      <c r="A56" s="10" t="s">
        <v>204</v>
      </c>
      <c r="B56" s="29">
        <v>0</v>
      </c>
      <c r="C56" s="29">
        <v>0</v>
      </c>
      <c r="D56" s="29">
        <v>1</v>
      </c>
      <c r="E56" s="29">
        <v>1</v>
      </c>
      <c r="F56" s="29">
        <v>1</v>
      </c>
      <c r="G56" s="29">
        <v>0</v>
      </c>
      <c r="H56" s="29">
        <v>1</v>
      </c>
      <c r="I56" s="29">
        <v>1</v>
      </c>
      <c r="J56" s="30">
        <v>2</v>
      </c>
      <c r="K56" s="30">
        <v>1</v>
      </c>
      <c r="L56" s="30">
        <v>2</v>
      </c>
      <c r="M56" s="30">
        <v>2</v>
      </c>
      <c r="N56" s="29">
        <v>0</v>
      </c>
      <c r="O56" s="29">
        <v>1</v>
      </c>
      <c r="P56" s="29">
        <v>1</v>
      </c>
      <c r="Q56" s="29">
        <v>1</v>
      </c>
      <c r="R56" s="29">
        <v>1</v>
      </c>
      <c r="S56" s="29">
        <v>1</v>
      </c>
      <c r="T56" s="29">
        <v>1</v>
      </c>
      <c r="U56" s="29">
        <v>0</v>
      </c>
      <c r="V56" s="30">
        <v>0</v>
      </c>
      <c r="W56" s="30">
        <v>0</v>
      </c>
      <c r="X56" s="30">
        <v>0</v>
      </c>
      <c r="Y56" s="30">
        <v>0</v>
      </c>
      <c r="Z56" s="29">
        <v>4</v>
      </c>
      <c r="AA56" s="29">
        <v>0</v>
      </c>
      <c r="AB56" s="29">
        <v>0</v>
      </c>
      <c r="AC56" s="30">
        <v>0</v>
      </c>
      <c r="AD56" s="30">
        <v>0</v>
      </c>
      <c r="AE56" s="30">
        <v>2</v>
      </c>
      <c r="AF56" s="30">
        <v>0</v>
      </c>
      <c r="AG56" s="29">
        <v>3</v>
      </c>
      <c r="AH56" s="29">
        <f t="shared" si="2"/>
        <v>27</v>
      </c>
      <c r="AI56" s="10">
        <v>15</v>
      </c>
      <c r="AJ56" s="41">
        <f t="shared" si="3"/>
        <v>0.40909090909090912</v>
      </c>
      <c r="AK56" s="17" t="s">
        <v>19</v>
      </c>
      <c r="AL56" s="37" t="s">
        <v>919</v>
      </c>
      <c r="AM56" s="37" t="s">
        <v>762</v>
      </c>
      <c r="AN56" s="37" t="s">
        <v>615</v>
      </c>
      <c r="AO56" s="75" t="s">
        <v>666</v>
      </c>
      <c r="AP56" s="13">
        <v>8</v>
      </c>
      <c r="AQ56" s="37" t="s">
        <v>916</v>
      </c>
      <c r="AR56" s="37" t="s">
        <v>716</v>
      </c>
      <c r="AS56" s="37" t="s">
        <v>602</v>
      </c>
    </row>
    <row r="57" spans="1:45" s="18" customFormat="1" ht="15.75" customHeight="1" x14ac:dyDescent="0.25">
      <c r="A57" s="10" t="s">
        <v>176</v>
      </c>
      <c r="B57" s="29">
        <v>0</v>
      </c>
      <c r="C57" s="29">
        <v>0</v>
      </c>
      <c r="D57" s="29">
        <v>1</v>
      </c>
      <c r="E57" s="29">
        <v>1</v>
      </c>
      <c r="F57" s="29">
        <v>1</v>
      </c>
      <c r="G57" s="29">
        <v>0</v>
      </c>
      <c r="H57" s="29">
        <v>1</v>
      </c>
      <c r="I57" s="29">
        <v>1</v>
      </c>
      <c r="J57" s="30">
        <v>2</v>
      </c>
      <c r="K57" s="30">
        <v>2</v>
      </c>
      <c r="L57" s="30">
        <v>2</v>
      </c>
      <c r="M57" s="30">
        <v>2</v>
      </c>
      <c r="N57" s="29">
        <v>0</v>
      </c>
      <c r="O57" s="29">
        <v>1</v>
      </c>
      <c r="P57" s="29">
        <v>1</v>
      </c>
      <c r="Q57" s="29">
        <v>1</v>
      </c>
      <c r="R57" s="29">
        <v>1</v>
      </c>
      <c r="S57" s="29">
        <v>1</v>
      </c>
      <c r="T57" s="29">
        <v>1</v>
      </c>
      <c r="U57" s="29">
        <v>0</v>
      </c>
      <c r="V57" s="30">
        <v>0</v>
      </c>
      <c r="W57" s="30">
        <v>0</v>
      </c>
      <c r="X57" s="30">
        <v>0</v>
      </c>
      <c r="Y57" s="30">
        <v>1</v>
      </c>
      <c r="Z57" s="29">
        <v>3</v>
      </c>
      <c r="AA57" s="29">
        <v>0</v>
      </c>
      <c r="AB57" s="29">
        <v>0</v>
      </c>
      <c r="AC57" s="30">
        <v>0</v>
      </c>
      <c r="AD57" s="30">
        <v>1</v>
      </c>
      <c r="AE57" s="30">
        <v>0</v>
      </c>
      <c r="AF57" s="30">
        <v>0</v>
      </c>
      <c r="AG57" s="29">
        <v>3</v>
      </c>
      <c r="AH57" s="29">
        <f t="shared" si="2"/>
        <v>27</v>
      </c>
      <c r="AI57" s="10">
        <v>15</v>
      </c>
      <c r="AJ57" s="41">
        <f t="shared" si="3"/>
        <v>0.40909090909090912</v>
      </c>
      <c r="AK57" s="17" t="s">
        <v>19</v>
      </c>
      <c r="AL57" s="37" t="s">
        <v>867</v>
      </c>
      <c r="AM57" s="37" t="s">
        <v>524</v>
      </c>
      <c r="AN57" s="37" t="s">
        <v>610</v>
      </c>
      <c r="AO57" s="75" t="s">
        <v>661</v>
      </c>
      <c r="AP57" s="13">
        <v>8</v>
      </c>
      <c r="AQ57" s="37" t="s">
        <v>866</v>
      </c>
      <c r="AR57" s="37" t="s">
        <v>759</v>
      </c>
      <c r="AS57" s="37" t="s">
        <v>586</v>
      </c>
    </row>
    <row r="58" spans="1:45" s="18" customFormat="1" ht="16.5" customHeight="1" x14ac:dyDescent="0.25">
      <c r="A58" s="10" t="s">
        <v>196</v>
      </c>
      <c r="B58" s="29">
        <v>0</v>
      </c>
      <c r="C58" s="29">
        <v>0</v>
      </c>
      <c r="D58" s="29">
        <v>1</v>
      </c>
      <c r="E58" s="29">
        <v>1</v>
      </c>
      <c r="F58" s="29">
        <v>0</v>
      </c>
      <c r="G58" s="29">
        <v>1</v>
      </c>
      <c r="H58" s="29">
        <v>1</v>
      </c>
      <c r="I58" s="29">
        <v>0</v>
      </c>
      <c r="J58" s="30">
        <v>2</v>
      </c>
      <c r="K58" s="30">
        <v>2</v>
      </c>
      <c r="L58" s="30">
        <v>2</v>
      </c>
      <c r="M58" s="30">
        <v>2</v>
      </c>
      <c r="N58" s="29">
        <v>1</v>
      </c>
      <c r="O58" s="29">
        <v>1</v>
      </c>
      <c r="P58" s="29">
        <v>1</v>
      </c>
      <c r="Q58" s="29">
        <v>1</v>
      </c>
      <c r="R58" s="29">
        <v>1</v>
      </c>
      <c r="S58" s="29">
        <v>1</v>
      </c>
      <c r="T58" s="29">
        <v>1</v>
      </c>
      <c r="U58" s="29">
        <v>0</v>
      </c>
      <c r="V58" s="30">
        <v>0</v>
      </c>
      <c r="W58" s="30">
        <v>0</v>
      </c>
      <c r="X58" s="30">
        <v>1</v>
      </c>
      <c r="Y58" s="30">
        <v>0</v>
      </c>
      <c r="Z58" s="29">
        <v>2</v>
      </c>
      <c r="AA58" s="29">
        <v>0</v>
      </c>
      <c r="AB58" s="29">
        <v>0</v>
      </c>
      <c r="AC58" s="30">
        <v>0</v>
      </c>
      <c r="AD58" s="30">
        <v>0</v>
      </c>
      <c r="AE58" s="30">
        <v>0</v>
      </c>
      <c r="AF58" s="30">
        <v>0</v>
      </c>
      <c r="AG58" s="29">
        <v>5</v>
      </c>
      <c r="AH58" s="29">
        <f t="shared" si="2"/>
        <v>27</v>
      </c>
      <c r="AI58" s="10">
        <v>15</v>
      </c>
      <c r="AJ58" s="41">
        <f t="shared" si="3"/>
        <v>0.40909090909090912</v>
      </c>
      <c r="AK58" s="17" t="s">
        <v>19</v>
      </c>
      <c r="AL58" s="37" t="s">
        <v>839</v>
      </c>
      <c r="AM58" s="37" t="s">
        <v>637</v>
      </c>
      <c r="AN58" s="37" t="s">
        <v>615</v>
      </c>
      <c r="AO58" s="75" t="s">
        <v>566</v>
      </c>
      <c r="AP58" s="13">
        <v>8</v>
      </c>
      <c r="AQ58" s="37" t="s">
        <v>814</v>
      </c>
      <c r="AR58" s="37" t="s">
        <v>524</v>
      </c>
      <c r="AS58" s="37" t="s">
        <v>602</v>
      </c>
    </row>
    <row r="59" spans="1:45" s="18" customFormat="1" ht="15.75" customHeight="1" x14ac:dyDescent="0.25">
      <c r="A59" s="10" t="s">
        <v>207</v>
      </c>
      <c r="B59" s="29">
        <v>0</v>
      </c>
      <c r="C59" s="29">
        <v>0</v>
      </c>
      <c r="D59" s="29">
        <v>1</v>
      </c>
      <c r="E59" s="29">
        <v>1</v>
      </c>
      <c r="F59" s="29">
        <v>0</v>
      </c>
      <c r="G59" s="29">
        <v>0</v>
      </c>
      <c r="H59" s="29">
        <v>0</v>
      </c>
      <c r="I59" s="29">
        <v>1</v>
      </c>
      <c r="J59" s="30">
        <v>2</v>
      </c>
      <c r="K59" s="30">
        <v>2</v>
      </c>
      <c r="L59" s="30">
        <v>2</v>
      </c>
      <c r="M59" s="30">
        <v>2</v>
      </c>
      <c r="N59" s="29">
        <v>0</v>
      </c>
      <c r="O59" s="29">
        <v>1</v>
      </c>
      <c r="P59" s="29">
        <v>1</v>
      </c>
      <c r="Q59" s="29">
        <v>1</v>
      </c>
      <c r="R59" s="29">
        <v>0</v>
      </c>
      <c r="S59" s="29">
        <v>1</v>
      </c>
      <c r="T59" s="29">
        <v>1</v>
      </c>
      <c r="U59" s="29">
        <v>0</v>
      </c>
      <c r="V59" s="30">
        <v>0</v>
      </c>
      <c r="W59" s="30">
        <v>0</v>
      </c>
      <c r="X59" s="30">
        <v>0</v>
      </c>
      <c r="Y59" s="30">
        <v>0</v>
      </c>
      <c r="Z59" s="29">
        <v>3</v>
      </c>
      <c r="AA59" s="29">
        <v>2</v>
      </c>
      <c r="AB59" s="29">
        <v>1</v>
      </c>
      <c r="AC59" s="30">
        <v>0</v>
      </c>
      <c r="AD59" s="30">
        <v>0</v>
      </c>
      <c r="AE59" s="30">
        <v>0</v>
      </c>
      <c r="AF59" s="30">
        <v>1</v>
      </c>
      <c r="AG59" s="29">
        <v>4</v>
      </c>
      <c r="AH59" s="29">
        <f t="shared" si="2"/>
        <v>27</v>
      </c>
      <c r="AI59" s="10">
        <v>15</v>
      </c>
      <c r="AJ59" s="41">
        <f t="shared" si="3"/>
        <v>0.40909090909090912</v>
      </c>
      <c r="AK59" s="17" t="s">
        <v>19</v>
      </c>
      <c r="AL59" s="37" t="s">
        <v>917</v>
      </c>
      <c r="AM59" s="37" t="s">
        <v>918</v>
      </c>
      <c r="AN59" s="37" t="s">
        <v>528</v>
      </c>
      <c r="AO59" s="75" t="s">
        <v>666</v>
      </c>
      <c r="AP59" s="13">
        <v>8</v>
      </c>
      <c r="AQ59" s="37" t="s">
        <v>910</v>
      </c>
      <c r="AR59" s="37" t="s">
        <v>736</v>
      </c>
      <c r="AS59" s="37" t="s">
        <v>615</v>
      </c>
    </row>
    <row r="60" spans="1:45" s="18" customFormat="1" ht="15.75" customHeight="1" x14ac:dyDescent="0.25">
      <c r="A60" s="10" t="s">
        <v>121</v>
      </c>
      <c r="B60" s="29">
        <v>0</v>
      </c>
      <c r="C60" s="29">
        <v>0</v>
      </c>
      <c r="D60" s="29">
        <v>1</v>
      </c>
      <c r="E60" s="29">
        <v>1</v>
      </c>
      <c r="F60" s="29">
        <v>0</v>
      </c>
      <c r="G60" s="29">
        <v>1</v>
      </c>
      <c r="H60" s="29">
        <v>1</v>
      </c>
      <c r="I60" s="29">
        <v>1</v>
      </c>
      <c r="J60" s="30">
        <v>2</v>
      </c>
      <c r="K60" s="30">
        <v>1</v>
      </c>
      <c r="L60" s="30">
        <v>1</v>
      </c>
      <c r="M60" s="30">
        <v>1</v>
      </c>
      <c r="N60" s="29">
        <v>0</v>
      </c>
      <c r="O60" s="29">
        <v>1</v>
      </c>
      <c r="P60" s="29">
        <v>1</v>
      </c>
      <c r="Q60" s="29">
        <v>1</v>
      </c>
      <c r="R60" s="29">
        <v>1</v>
      </c>
      <c r="S60" s="29">
        <v>0</v>
      </c>
      <c r="T60" s="29">
        <v>1</v>
      </c>
      <c r="U60" s="29">
        <v>0</v>
      </c>
      <c r="V60" s="30">
        <v>0</v>
      </c>
      <c r="W60" s="30">
        <v>0</v>
      </c>
      <c r="X60" s="30">
        <v>0</v>
      </c>
      <c r="Y60" s="30">
        <v>2</v>
      </c>
      <c r="Z60" s="29">
        <v>4</v>
      </c>
      <c r="AA60" s="29">
        <v>0</v>
      </c>
      <c r="AB60" s="29">
        <v>0</v>
      </c>
      <c r="AC60" s="30">
        <v>0</v>
      </c>
      <c r="AD60" s="30">
        <v>0</v>
      </c>
      <c r="AE60" s="30">
        <v>1</v>
      </c>
      <c r="AF60" s="30">
        <v>0</v>
      </c>
      <c r="AG60" s="29">
        <v>5</v>
      </c>
      <c r="AH60" s="29">
        <f t="shared" si="2"/>
        <v>27</v>
      </c>
      <c r="AI60" s="10">
        <v>15</v>
      </c>
      <c r="AJ60" s="41">
        <f t="shared" si="3"/>
        <v>0.40909090909090912</v>
      </c>
      <c r="AK60" s="17" t="s">
        <v>19</v>
      </c>
      <c r="AL60" s="37" t="s">
        <v>847</v>
      </c>
      <c r="AM60" s="37" t="s">
        <v>736</v>
      </c>
      <c r="AN60" s="37" t="s">
        <v>615</v>
      </c>
      <c r="AO60" s="75" t="s">
        <v>644</v>
      </c>
      <c r="AP60" s="13">
        <v>8</v>
      </c>
      <c r="AQ60" s="37" t="s">
        <v>801</v>
      </c>
      <c r="AR60" s="37" t="s">
        <v>565</v>
      </c>
      <c r="AS60" s="37" t="s">
        <v>528</v>
      </c>
    </row>
    <row r="61" spans="1:45" s="18" customFormat="1" ht="15.75" customHeight="1" x14ac:dyDescent="0.25">
      <c r="A61" s="10" t="s">
        <v>139</v>
      </c>
      <c r="B61" s="29">
        <v>1</v>
      </c>
      <c r="C61" s="29">
        <v>0</v>
      </c>
      <c r="D61" s="29">
        <v>1</v>
      </c>
      <c r="E61" s="29">
        <v>1</v>
      </c>
      <c r="F61" s="29">
        <v>1</v>
      </c>
      <c r="G61" s="29">
        <v>0</v>
      </c>
      <c r="H61" s="29">
        <v>0</v>
      </c>
      <c r="I61" s="29">
        <v>1</v>
      </c>
      <c r="J61" s="30">
        <v>1</v>
      </c>
      <c r="K61" s="30">
        <v>0</v>
      </c>
      <c r="L61" s="30">
        <v>1</v>
      </c>
      <c r="M61" s="30">
        <v>2</v>
      </c>
      <c r="N61" s="29">
        <v>0</v>
      </c>
      <c r="O61" s="29">
        <v>1</v>
      </c>
      <c r="P61" s="29">
        <v>1</v>
      </c>
      <c r="Q61" s="29">
        <v>1</v>
      </c>
      <c r="R61" s="29">
        <v>1</v>
      </c>
      <c r="S61" s="29">
        <v>1</v>
      </c>
      <c r="T61" s="29">
        <v>0</v>
      </c>
      <c r="U61" s="29">
        <v>1</v>
      </c>
      <c r="V61" s="30">
        <v>0</v>
      </c>
      <c r="W61" s="30">
        <v>0</v>
      </c>
      <c r="X61" s="30">
        <v>0</v>
      </c>
      <c r="Y61" s="30">
        <v>1</v>
      </c>
      <c r="Z61" s="29">
        <v>3</v>
      </c>
      <c r="AA61" s="29">
        <v>0</v>
      </c>
      <c r="AB61" s="29">
        <v>0</v>
      </c>
      <c r="AC61" s="30">
        <v>0</v>
      </c>
      <c r="AD61" s="30">
        <v>0</v>
      </c>
      <c r="AE61" s="30">
        <v>1</v>
      </c>
      <c r="AF61" s="30">
        <v>1</v>
      </c>
      <c r="AG61" s="29">
        <v>5</v>
      </c>
      <c r="AH61" s="29">
        <f t="shared" si="2"/>
        <v>26</v>
      </c>
      <c r="AI61" s="10">
        <v>16</v>
      </c>
      <c r="AJ61" s="41">
        <f t="shared" si="3"/>
        <v>0.39393939393939392</v>
      </c>
      <c r="AK61" s="17" t="s">
        <v>19</v>
      </c>
      <c r="AL61" s="37" t="s">
        <v>895</v>
      </c>
      <c r="AM61" s="37" t="s">
        <v>592</v>
      </c>
      <c r="AN61" s="37" t="s">
        <v>600</v>
      </c>
      <c r="AO61" s="14" t="s">
        <v>649</v>
      </c>
      <c r="AP61" s="13">
        <v>8</v>
      </c>
      <c r="AQ61" s="37" t="s">
        <v>896</v>
      </c>
      <c r="AR61" s="37" t="s">
        <v>736</v>
      </c>
      <c r="AS61" s="37" t="s">
        <v>522</v>
      </c>
    </row>
    <row r="62" spans="1:45" s="18" customFormat="1" ht="15.75" customHeight="1" x14ac:dyDescent="0.25">
      <c r="A62" s="10" t="s">
        <v>144</v>
      </c>
      <c r="B62" s="29">
        <v>0</v>
      </c>
      <c r="C62" s="29">
        <v>1</v>
      </c>
      <c r="D62" s="29">
        <v>1</v>
      </c>
      <c r="E62" s="29">
        <v>0</v>
      </c>
      <c r="F62" s="29">
        <v>1</v>
      </c>
      <c r="G62" s="29">
        <v>0</v>
      </c>
      <c r="H62" s="29">
        <v>1</v>
      </c>
      <c r="I62" s="29">
        <v>1</v>
      </c>
      <c r="J62" s="30">
        <v>2</v>
      </c>
      <c r="K62" s="30">
        <v>1</v>
      </c>
      <c r="L62" s="30">
        <v>2</v>
      </c>
      <c r="M62" s="30">
        <v>2</v>
      </c>
      <c r="N62" s="29">
        <v>0</v>
      </c>
      <c r="O62" s="29">
        <v>1</v>
      </c>
      <c r="P62" s="29">
        <v>1</v>
      </c>
      <c r="Q62" s="29">
        <v>1</v>
      </c>
      <c r="R62" s="29">
        <v>1</v>
      </c>
      <c r="S62" s="29">
        <v>1</v>
      </c>
      <c r="T62" s="29">
        <v>1</v>
      </c>
      <c r="U62" s="29">
        <v>0</v>
      </c>
      <c r="V62" s="30">
        <v>1</v>
      </c>
      <c r="W62" s="30">
        <v>0</v>
      </c>
      <c r="X62" s="30">
        <v>0</v>
      </c>
      <c r="Y62" s="30">
        <v>0</v>
      </c>
      <c r="Z62" s="29">
        <v>2</v>
      </c>
      <c r="AA62" s="29">
        <v>2</v>
      </c>
      <c r="AB62" s="29">
        <v>0</v>
      </c>
      <c r="AC62" s="30">
        <v>0</v>
      </c>
      <c r="AD62" s="30">
        <v>0</v>
      </c>
      <c r="AE62" s="30">
        <v>0</v>
      </c>
      <c r="AF62" s="30">
        <v>0</v>
      </c>
      <c r="AG62" s="29">
        <v>3</v>
      </c>
      <c r="AH62" s="29">
        <f t="shared" si="2"/>
        <v>26</v>
      </c>
      <c r="AI62" s="10">
        <v>16</v>
      </c>
      <c r="AJ62" s="41">
        <f t="shared" si="3"/>
        <v>0.39393939393939392</v>
      </c>
      <c r="AK62" s="17" t="s">
        <v>19</v>
      </c>
      <c r="AL62" s="37" t="s">
        <v>942</v>
      </c>
      <c r="AM62" s="37" t="s">
        <v>527</v>
      </c>
      <c r="AN62" s="37" t="s">
        <v>709</v>
      </c>
      <c r="AO62" s="14" t="s">
        <v>672</v>
      </c>
      <c r="AP62" s="13">
        <v>8</v>
      </c>
      <c r="AQ62" s="37" t="s">
        <v>940</v>
      </c>
      <c r="AR62" s="37" t="s">
        <v>582</v>
      </c>
      <c r="AS62" s="37" t="s">
        <v>602</v>
      </c>
    </row>
    <row r="63" spans="1:45" s="18" customFormat="1" ht="15.75" customHeight="1" x14ac:dyDescent="0.25">
      <c r="A63" s="10" t="s">
        <v>169</v>
      </c>
      <c r="B63" s="29">
        <v>0</v>
      </c>
      <c r="C63" s="29">
        <v>0</v>
      </c>
      <c r="D63" s="29">
        <v>1</v>
      </c>
      <c r="E63" s="29">
        <v>1</v>
      </c>
      <c r="F63" s="29">
        <v>0</v>
      </c>
      <c r="G63" s="29">
        <v>0</v>
      </c>
      <c r="H63" s="29">
        <v>0</v>
      </c>
      <c r="I63" s="29">
        <v>1</v>
      </c>
      <c r="J63" s="30">
        <v>2</v>
      </c>
      <c r="K63" s="30">
        <v>1</v>
      </c>
      <c r="L63" s="30">
        <v>2</v>
      </c>
      <c r="M63" s="30">
        <v>1</v>
      </c>
      <c r="N63" s="29">
        <v>0</v>
      </c>
      <c r="O63" s="29">
        <v>1</v>
      </c>
      <c r="P63" s="29">
        <v>0</v>
      </c>
      <c r="Q63" s="29">
        <v>1</v>
      </c>
      <c r="R63" s="29">
        <v>1</v>
      </c>
      <c r="S63" s="29">
        <v>1</v>
      </c>
      <c r="T63" s="29">
        <v>0</v>
      </c>
      <c r="U63" s="29">
        <v>1</v>
      </c>
      <c r="V63" s="30">
        <v>0</v>
      </c>
      <c r="W63" s="30">
        <v>0</v>
      </c>
      <c r="X63" s="30">
        <v>0</v>
      </c>
      <c r="Y63" s="30">
        <v>0</v>
      </c>
      <c r="Z63" s="29">
        <v>4</v>
      </c>
      <c r="AA63" s="29">
        <v>0</v>
      </c>
      <c r="AB63" s="29">
        <v>4</v>
      </c>
      <c r="AC63" s="30">
        <v>0</v>
      </c>
      <c r="AD63" s="30">
        <v>0</v>
      </c>
      <c r="AE63" s="30">
        <v>0</v>
      </c>
      <c r="AF63" s="30">
        <v>1</v>
      </c>
      <c r="AG63" s="29">
        <v>3</v>
      </c>
      <c r="AH63" s="29">
        <f t="shared" si="2"/>
        <v>26</v>
      </c>
      <c r="AI63" s="10">
        <v>16</v>
      </c>
      <c r="AJ63" s="41">
        <f t="shared" si="3"/>
        <v>0.39393939393939392</v>
      </c>
      <c r="AK63" s="17" t="s">
        <v>19</v>
      </c>
      <c r="AL63" s="37" t="s">
        <v>575</v>
      </c>
      <c r="AM63" s="37" t="s">
        <v>856</v>
      </c>
      <c r="AN63" s="37" t="s">
        <v>857</v>
      </c>
      <c r="AO63" s="14" t="s">
        <v>578</v>
      </c>
      <c r="AP63" s="13">
        <v>8</v>
      </c>
      <c r="AQ63" s="37" t="s">
        <v>849</v>
      </c>
      <c r="AR63" s="37" t="s">
        <v>812</v>
      </c>
      <c r="AS63" s="37" t="s">
        <v>850</v>
      </c>
    </row>
    <row r="64" spans="1:45" s="18" customFormat="1" ht="15.75" customHeight="1" x14ac:dyDescent="0.25">
      <c r="A64" s="10" t="s">
        <v>172</v>
      </c>
      <c r="B64" s="29">
        <v>0</v>
      </c>
      <c r="C64" s="29">
        <v>0</v>
      </c>
      <c r="D64" s="29">
        <v>0</v>
      </c>
      <c r="E64" s="29">
        <v>1</v>
      </c>
      <c r="F64" s="29">
        <v>0</v>
      </c>
      <c r="G64" s="29">
        <v>0</v>
      </c>
      <c r="H64" s="29">
        <v>0</v>
      </c>
      <c r="I64" s="29">
        <v>1</v>
      </c>
      <c r="J64" s="30">
        <v>2</v>
      </c>
      <c r="K64" s="30">
        <v>2</v>
      </c>
      <c r="L64" s="30">
        <v>2</v>
      </c>
      <c r="M64" s="30">
        <v>1</v>
      </c>
      <c r="N64" s="29">
        <v>1</v>
      </c>
      <c r="O64" s="29">
        <v>1</v>
      </c>
      <c r="P64" s="29">
        <v>1</v>
      </c>
      <c r="Q64" s="29">
        <v>1</v>
      </c>
      <c r="R64" s="29">
        <v>1</v>
      </c>
      <c r="S64" s="29">
        <v>0</v>
      </c>
      <c r="T64" s="29">
        <v>1</v>
      </c>
      <c r="U64" s="29">
        <v>1</v>
      </c>
      <c r="V64" s="30">
        <v>0</v>
      </c>
      <c r="W64" s="30">
        <v>0</v>
      </c>
      <c r="X64" s="30">
        <v>0</v>
      </c>
      <c r="Y64" s="30">
        <v>0</v>
      </c>
      <c r="Z64" s="29">
        <v>4</v>
      </c>
      <c r="AA64" s="29">
        <v>0</v>
      </c>
      <c r="AB64" s="29">
        <v>0</v>
      </c>
      <c r="AC64" s="30">
        <v>0</v>
      </c>
      <c r="AD64" s="30">
        <v>0</v>
      </c>
      <c r="AE64" s="30">
        <v>0</v>
      </c>
      <c r="AF64" s="30">
        <v>0</v>
      </c>
      <c r="AG64" s="29">
        <v>6</v>
      </c>
      <c r="AH64" s="29">
        <f t="shared" si="2"/>
        <v>26</v>
      </c>
      <c r="AI64" s="10">
        <v>16</v>
      </c>
      <c r="AJ64" s="41">
        <f t="shared" si="3"/>
        <v>0.39393939393939392</v>
      </c>
      <c r="AK64" s="17" t="s">
        <v>19</v>
      </c>
      <c r="AL64" s="37" t="s">
        <v>930</v>
      </c>
      <c r="AM64" s="37" t="s">
        <v>762</v>
      </c>
      <c r="AN64" s="37" t="s">
        <v>743</v>
      </c>
      <c r="AO64" s="74" t="s">
        <v>662</v>
      </c>
      <c r="AP64" s="13">
        <v>8</v>
      </c>
      <c r="AQ64" s="37" t="s">
        <v>931</v>
      </c>
      <c r="AR64" s="37" t="s">
        <v>617</v>
      </c>
      <c r="AS64" s="37" t="s">
        <v>618</v>
      </c>
    </row>
    <row r="65" spans="1:45" s="18" customFormat="1" ht="15.75" customHeight="1" x14ac:dyDescent="0.25">
      <c r="A65" s="10" t="s">
        <v>199</v>
      </c>
      <c r="B65" s="29">
        <v>0</v>
      </c>
      <c r="C65" s="29">
        <v>0</v>
      </c>
      <c r="D65" s="29">
        <v>1</v>
      </c>
      <c r="E65" s="29">
        <v>1</v>
      </c>
      <c r="F65" s="29">
        <v>1</v>
      </c>
      <c r="G65" s="29">
        <v>1</v>
      </c>
      <c r="H65" s="29">
        <v>1</v>
      </c>
      <c r="I65" s="29">
        <v>1</v>
      </c>
      <c r="J65" s="30">
        <v>0</v>
      </c>
      <c r="K65" s="30">
        <v>2</v>
      </c>
      <c r="L65" s="30">
        <v>1</v>
      </c>
      <c r="M65" s="30">
        <v>2</v>
      </c>
      <c r="N65" s="29">
        <v>1</v>
      </c>
      <c r="O65" s="29">
        <v>1</v>
      </c>
      <c r="P65" s="29">
        <v>1</v>
      </c>
      <c r="Q65" s="29">
        <v>1</v>
      </c>
      <c r="R65" s="29">
        <v>1</v>
      </c>
      <c r="S65" s="29">
        <v>0</v>
      </c>
      <c r="T65" s="29">
        <v>1</v>
      </c>
      <c r="U65" s="29">
        <v>1</v>
      </c>
      <c r="V65" s="30">
        <v>0</v>
      </c>
      <c r="W65" s="30">
        <v>0</v>
      </c>
      <c r="X65" s="30">
        <v>0</v>
      </c>
      <c r="Y65" s="30">
        <v>1</v>
      </c>
      <c r="Z65" s="29">
        <v>0</v>
      </c>
      <c r="AA65" s="29">
        <v>1</v>
      </c>
      <c r="AB65" s="29">
        <v>0</v>
      </c>
      <c r="AC65" s="30">
        <v>1</v>
      </c>
      <c r="AD65" s="30">
        <v>0</v>
      </c>
      <c r="AE65" s="30">
        <v>0</v>
      </c>
      <c r="AF65" s="30">
        <v>0</v>
      </c>
      <c r="AG65" s="29">
        <v>4</v>
      </c>
      <c r="AH65" s="29">
        <f t="shared" si="2"/>
        <v>25</v>
      </c>
      <c r="AI65" s="10">
        <v>17</v>
      </c>
      <c r="AJ65" s="41">
        <f t="shared" si="3"/>
        <v>0.37878787878787878</v>
      </c>
      <c r="AK65" s="17" t="s">
        <v>19</v>
      </c>
      <c r="AL65" s="37" t="s">
        <v>908</v>
      </c>
      <c r="AM65" s="37" t="s">
        <v>775</v>
      </c>
      <c r="AN65" s="37" t="s">
        <v>602</v>
      </c>
      <c r="AO65" s="75" t="s">
        <v>566</v>
      </c>
      <c r="AP65" s="13">
        <v>8</v>
      </c>
      <c r="AQ65" s="37" t="s">
        <v>909</v>
      </c>
      <c r="AR65" s="37" t="s">
        <v>812</v>
      </c>
      <c r="AS65" s="37" t="s">
        <v>548</v>
      </c>
    </row>
    <row r="66" spans="1:45" s="18" customFormat="1" ht="15.75" customHeight="1" x14ac:dyDescent="0.25">
      <c r="A66" s="10" t="s">
        <v>167</v>
      </c>
      <c r="B66" s="29">
        <v>0</v>
      </c>
      <c r="C66" s="29">
        <v>0</v>
      </c>
      <c r="D66" s="29">
        <v>1</v>
      </c>
      <c r="E66" s="29">
        <v>1</v>
      </c>
      <c r="F66" s="29">
        <v>1</v>
      </c>
      <c r="G66" s="29">
        <v>0</v>
      </c>
      <c r="H66" s="29">
        <v>1</v>
      </c>
      <c r="I66" s="29">
        <v>0</v>
      </c>
      <c r="J66" s="30">
        <v>1</v>
      </c>
      <c r="K66" s="30">
        <v>2</v>
      </c>
      <c r="L66" s="30">
        <v>2</v>
      </c>
      <c r="M66" s="30">
        <v>1</v>
      </c>
      <c r="N66" s="29">
        <v>0</v>
      </c>
      <c r="O66" s="29">
        <v>1</v>
      </c>
      <c r="P66" s="29">
        <v>0</v>
      </c>
      <c r="Q66" s="29">
        <v>1</v>
      </c>
      <c r="R66" s="29">
        <v>1</v>
      </c>
      <c r="S66" s="29">
        <v>1</v>
      </c>
      <c r="T66" s="29">
        <v>1</v>
      </c>
      <c r="U66" s="29">
        <v>0</v>
      </c>
      <c r="V66" s="30">
        <v>0</v>
      </c>
      <c r="W66" s="30">
        <v>0</v>
      </c>
      <c r="X66" s="30">
        <v>0</v>
      </c>
      <c r="Y66" s="30">
        <v>1</v>
      </c>
      <c r="Z66" s="29">
        <v>0</v>
      </c>
      <c r="AA66" s="29">
        <v>1</v>
      </c>
      <c r="AB66" s="29">
        <v>2</v>
      </c>
      <c r="AC66" s="30">
        <v>0</v>
      </c>
      <c r="AD66" s="30">
        <v>0</v>
      </c>
      <c r="AE66" s="30">
        <v>1</v>
      </c>
      <c r="AF66" s="30">
        <v>1</v>
      </c>
      <c r="AG66" s="29">
        <v>3</v>
      </c>
      <c r="AH66" s="29">
        <f t="shared" si="2"/>
        <v>24</v>
      </c>
      <c r="AI66" s="10">
        <v>18</v>
      </c>
      <c r="AJ66" s="41">
        <f t="shared" si="3"/>
        <v>0.36363636363636365</v>
      </c>
      <c r="AK66" s="17" t="s">
        <v>19</v>
      </c>
      <c r="AL66" s="37" t="s">
        <v>826</v>
      </c>
      <c r="AM66" s="37" t="s">
        <v>537</v>
      </c>
      <c r="AN66" s="37" t="s">
        <v>827</v>
      </c>
      <c r="AO66" s="14" t="s">
        <v>578</v>
      </c>
      <c r="AP66" s="13">
        <v>8</v>
      </c>
      <c r="AQ66" s="37" t="s">
        <v>825</v>
      </c>
      <c r="AR66" s="37" t="s">
        <v>531</v>
      </c>
      <c r="AS66" s="37" t="s">
        <v>621</v>
      </c>
    </row>
    <row r="67" spans="1:45" s="18" customFormat="1" ht="15.75" customHeight="1" x14ac:dyDescent="0.25">
      <c r="A67" s="10" t="s">
        <v>125</v>
      </c>
      <c r="B67" s="29">
        <v>0</v>
      </c>
      <c r="C67" s="29">
        <v>0</v>
      </c>
      <c r="D67" s="29">
        <v>0</v>
      </c>
      <c r="E67" s="29">
        <v>1</v>
      </c>
      <c r="F67" s="29">
        <v>1</v>
      </c>
      <c r="G67" s="29">
        <v>0</v>
      </c>
      <c r="H67" s="29">
        <v>0</v>
      </c>
      <c r="I67" s="29">
        <v>1</v>
      </c>
      <c r="J67" s="30">
        <v>2</v>
      </c>
      <c r="K67" s="30">
        <v>2</v>
      </c>
      <c r="L67" s="30">
        <v>0</v>
      </c>
      <c r="M67" s="30">
        <v>2</v>
      </c>
      <c r="N67" s="29">
        <v>0</v>
      </c>
      <c r="O67" s="29">
        <v>1</v>
      </c>
      <c r="P67" s="29">
        <v>1</v>
      </c>
      <c r="Q67" s="29">
        <v>1</v>
      </c>
      <c r="R67" s="29">
        <v>1</v>
      </c>
      <c r="S67" s="29">
        <v>1</v>
      </c>
      <c r="T67" s="29">
        <v>0</v>
      </c>
      <c r="U67" s="29">
        <v>0</v>
      </c>
      <c r="V67" s="30">
        <v>0</v>
      </c>
      <c r="W67" s="30">
        <v>1</v>
      </c>
      <c r="X67" s="30">
        <v>0</v>
      </c>
      <c r="Y67" s="30">
        <v>0</v>
      </c>
      <c r="Z67" s="29">
        <v>4</v>
      </c>
      <c r="AA67" s="29">
        <v>0</v>
      </c>
      <c r="AB67" s="29">
        <v>0</v>
      </c>
      <c r="AC67" s="30">
        <v>0</v>
      </c>
      <c r="AD67" s="30">
        <v>0</v>
      </c>
      <c r="AE67" s="30">
        <v>0</v>
      </c>
      <c r="AF67" s="30">
        <v>0</v>
      </c>
      <c r="AG67" s="29">
        <v>5</v>
      </c>
      <c r="AH67" s="29">
        <f t="shared" si="2"/>
        <v>24</v>
      </c>
      <c r="AI67" s="10">
        <v>18</v>
      </c>
      <c r="AJ67" s="41">
        <f t="shared" si="3"/>
        <v>0.36363636363636365</v>
      </c>
      <c r="AK67" s="17" t="s">
        <v>19</v>
      </c>
      <c r="AL67" s="37" t="s">
        <v>936</v>
      </c>
      <c r="AM67" s="37" t="s">
        <v>736</v>
      </c>
      <c r="AN67" s="37" t="s">
        <v>598</v>
      </c>
      <c r="AO67" s="37" t="s">
        <v>645</v>
      </c>
      <c r="AP67" s="13">
        <v>8</v>
      </c>
      <c r="AQ67" s="37" t="s">
        <v>796</v>
      </c>
      <c r="AR67" s="37" t="s">
        <v>797</v>
      </c>
      <c r="AS67" s="37" t="s">
        <v>776</v>
      </c>
    </row>
    <row r="68" spans="1:45" s="18" customFormat="1" ht="15.75" customHeight="1" x14ac:dyDescent="0.25">
      <c r="A68" s="10" t="s">
        <v>159</v>
      </c>
      <c r="B68" s="29">
        <v>1</v>
      </c>
      <c r="C68" s="29">
        <v>0</v>
      </c>
      <c r="D68" s="29">
        <v>1</v>
      </c>
      <c r="E68" s="29">
        <v>0</v>
      </c>
      <c r="F68" s="29">
        <v>0</v>
      </c>
      <c r="G68" s="29">
        <v>1</v>
      </c>
      <c r="H68" s="29">
        <v>1</v>
      </c>
      <c r="I68" s="29">
        <v>1</v>
      </c>
      <c r="J68" s="30">
        <v>2</v>
      </c>
      <c r="K68" s="30">
        <v>2</v>
      </c>
      <c r="L68" s="30">
        <v>2</v>
      </c>
      <c r="M68" s="30">
        <v>1</v>
      </c>
      <c r="N68" s="29">
        <v>0</v>
      </c>
      <c r="O68" s="29">
        <v>1</v>
      </c>
      <c r="P68" s="29">
        <v>0</v>
      </c>
      <c r="Q68" s="29">
        <v>1</v>
      </c>
      <c r="R68" s="29">
        <v>1</v>
      </c>
      <c r="S68" s="29">
        <v>1</v>
      </c>
      <c r="T68" s="29">
        <v>1</v>
      </c>
      <c r="U68" s="29">
        <v>0</v>
      </c>
      <c r="V68" s="30">
        <v>0</v>
      </c>
      <c r="W68" s="30">
        <v>0</v>
      </c>
      <c r="X68" s="30">
        <v>0</v>
      </c>
      <c r="Y68" s="30">
        <v>0</v>
      </c>
      <c r="Z68" s="29">
        <v>4</v>
      </c>
      <c r="AA68" s="29">
        <v>0</v>
      </c>
      <c r="AB68" s="29">
        <v>0</v>
      </c>
      <c r="AC68" s="30">
        <v>0</v>
      </c>
      <c r="AD68" s="30">
        <v>0</v>
      </c>
      <c r="AE68" s="30">
        <v>0</v>
      </c>
      <c r="AF68" s="30">
        <v>1</v>
      </c>
      <c r="AG68" s="29">
        <v>2</v>
      </c>
      <c r="AH68" s="29">
        <f t="shared" si="2"/>
        <v>24</v>
      </c>
      <c r="AI68" s="10">
        <v>18</v>
      </c>
      <c r="AJ68" s="41">
        <f t="shared" si="3"/>
        <v>0.36363636363636365</v>
      </c>
      <c r="AK68" s="17" t="s">
        <v>19</v>
      </c>
      <c r="AL68" s="37" t="s">
        <v>838</v>
      </c>
      <c r="AM68" s="37" t="s">
        <v>637</v>
      </c>
      <c r="AN68" s="37" t="s">
        <v>532</v>
      </c>
      <c r="AO68" s="75" t="s">
        <v>657</v>
      </c>
      <c r="AP68" s="13">
        <v>8</v>
      </c>
      <c r="AQ68" s="37" t="s">
        <v>558</v>
      </c>
      <c r="AR68" s="37" t="s">
        <v>559</v>
      </c>
      <c r="AS68" s="37" t="s">
        <v>560</v>
      </c>
    </row>
    <row r="69" spans="1:45" s="18" customFormat="1" ht="15.75" customHeight="1" x14ac:dyDescent="0.25">
      <c r="A69" s="10" t="s">
        <v>136</v>
      </c>
      <c r="B69" s="29">
        <v>0</v>
      </c>
      <c r="C69" s="29">
        <v>0</v>
      </c>
      <c r="D69" s="29">
        <v>1</v>
      </c>
      <c r="E69" s="29">
        <v>1</v>
      </c>
      <c r="F69" s="29">
        <v>0</v>
      </c>
      <c r="G69" s="29">
        <v>0</v>
      </c>
      <c r="H69" s="29">
        <v>0</v>
      </c>
      <c r="I69" s="29">
        <v>0</v>
      </c>
      <c r="J69" s="30">
        <v>2</v>
      </c>
      <c r="K69" s="30">
        <v>2</v>
      </c>
      <c r="L69" s="30">
        <v>2</v>
      </c>
      <c r="M69" s="30">
        <v>1</v>
      </c>
      <c r="N69" s="29">
        <v>0</v>
      </c>
      <c r="O69" s="29">
        <v>1</v>
      </c>
      <c r="P69" s="29">
        <v>1</v>
      </c>
      <c r="Q69" s="29">
        <v>1</v>
      </c>
      <c r="R69" s="29">
        <v>1</v>
      </c>
      <c r="S69" s="29">
        <v>1</v>
      </c>
      <c r="T69" s="29">
        <v>1</v>
      </c>
      <c r="U69" s="29">
        <v>0</v>
      </c>
      <c r="V69" s="30">
        <v>1</v>
      </c>
      <c r="W69" s="30">
        <v>1</v>
      </c>
      <c r="X69" s="30">
        <v>0</v>
      </c>
      <c r="Y69" s="30">
        <v>2</v>
      </c>
      <c r="Z69" s="29">
        <v>0</v>
      </c>
      <c r="AA69" s="29">
        <v>0</v>
      </c>
      <c r="AB69" s="29">
        <v>0</v>
      </c>
      <c r="AC69" s="30">
        <v>0</v>
      </c>
      <c r="AD69" s="30">
        <v>0</v>
      </c>
      <c r="AE69" s="30">
        <v>1</v>
      </c>
      <c r="AF69" s="30">
        <v>0</v>
      </c>
      <c r="AG69" s="29">
        <v>4</v>
      </c>
      <c r="AH69" s="29">
        <f t="shared" si="2"/>
        <v>24</v>
      </c>
      <c r="AI69" s="10">
        <v>18</v>
      </c>
      <c r="AJ69" s="41">
        <f t="shared" si="3"/>
        <v>0.36363636363636365</v>
      </c>
      <c r="AK69" s="17" t="s">
        <v>19</v>
      </c>
      <c r="AL69" s="37" t="s">
        <v>928</v>
      </c>
      <c r="AM69" s="37" t="s">
        <v>527</v>
      </c>
      <c r="AN69" s="37" t="s">
        <v>522</v>
      </c>
      <c r="AO69" s="37" t="s">
        <v>647</v>
      </c>
      <c r="AP69" s="13">
        <v>8</v>
      </c>
      <c r="AQ69" s="37" t="s">
        <v>925</v>
      </c>
      <c r="AR69" s="37" t="s">
        <v>565</v>
      </c>
      <c r="AS69" s="37" t="s">
        <v>767</v>
      </c>
    </row>
    <row r="70" spans="1:45" s="18" customFormat="1" ht="15.75" customHeight="1" x14ac:dyDescent="0.25">
      <c r="A70" s="10" t="s">
        <v>171</v>
      </c>
      <c r="B70" s="29">
        <v>0</v>
      </c>
      <c r="C70" s="29">
        <v>0</v>
      </c>
      <c r="D70" s="29">
        <v>1</v>
      </c>
      <c r="E70" s="29">
        <v>1</v>
      </c>
      <c r="F70" s="29">
        <v>0</v>
      </c>
      <c r="G70" s="29">
        <v>0</v>
      </c>
      <c r="H70" s="29">
        <v>1</v>
      </c>
      <c r="I70" s="29">
        <v>1</v>
      </c>
      <c r="J70" s="30">
        <v>2</v>
      </c>
      <c r="K70" s="30">
        <v>2</v>
      </c>
      <c r="L70" s="30">
        <v>2</v>
      </c>
      <c r="M70" s="30">
        <v>1</v>
      </c>
      <c r="N70" s="29">
        <v>0</v>
      </c>
      <c r="O70" s="29">
        <v>1</v>
      </c>
      <c r="P70" s="29">
        <v>1</v>
      </c>
      <c r="Q70" s="29">
        <v>1</v>
      </c>
      <c r="R70" s="29">
        <v>1</v>
      </c>
      <c r="S70" s="29">
        <v>0</v>
      </c>
      <c r="T70" s="29">
        <v>1</v>
      </c>
      <c r="U70" s="29">
        <v>0</v>
      </c>
      <c r="V70" s="30">
        <v>0</v>
      </c>
      <c r="W70" s="30">
        <v>0</v>
      </c>
      <c r="X70" s="30">
        <v>0</v>
      </c>
      <c r="Y70" s="30">
        <v>0</v>
      </c>
      <c r="Z70" s="29">
        <v>2</v>
      </c>
      <c r="AA70" s="29">
        <v>1</v>
      </c>
      <c r="AB70" s="29">
        <v>0</v>
      </c>
      <c r="AC70" s="30">
        <v>0</v>
      </c>
      <c r="AD70" s="30">
        <v>1</v>
      </c>
      <c r="AE70" s="30">
        <v>1</v>
      </c>
      <c r="AF70" s="30">
        <v>1</v>
      </c>
      <c r="AG70" s="29">
        <v>2</v>
      </c>
      <c r="AH70" s="29">
        <f t="shared" si="2"/>
        <v>24</v>
      </c>
      <c r="AI70" s="10">
        <v>18</v>
      </c>
      <c r="AJ70" s="41">
        <f t="shared" si="3"/>
        <v>0.36363636363636365</v>
      </c>
      <c r="AK70" s="17" t="s">
        <v>19</v>
      </c>
      <c r="AL70" s="37" t="s">
        <v>933</v>
      </c>
      <c r="AM70" s="37" t="s">
        <v>527</v>
      </c>
      <c r="AN70" s="37" t="s">
        <v>709</v>
      </c>
      <c r="AO70" s="14" t="s">
        <v>662</v>
      </c>
      <c r="AP70" s="13">
        <v>8</v>
      </c>
      <c r="AQ70" s="37" t="s">
        <v>931</v>
      </c>
      <c r="AR70" s="37" t="s">
        <v>617</v>
      </c>
      <c r="AS70" s="37" t="s">
        <v>618</v>
      </c>
    </row>
    <row r="71" spans="1:45" s="18" customFormat="1" ht="15.75" customHeight="1" x14ac:dyDescent="0.25">
      <c r="A71" s="10" t="s">
        <v>127</v>
      </c>
      <c r="B71" s="29">
        <v>1</v>
      </c>
      <c r="C71" s="29">
        <v>0</v>
      </c>
      <c r="D71" s="29">
        <v>1</v>
      </c>
      <c r="E71" s="29">
        <v>1</v>
      </c>
      <c r="F71" s="29">
        <v>0</v>
      </c>
      <c r="G71" s="29">
        <v>0</v>
      </c>
      <c r="H71" s="29">
        <v>0</v>
      </c>
      <c r="I71" s="29">
        <v>0</v>
      </c>
      <c r="J71" s="30">
        <v>1</v>
      </c>
      <c r="K71" s="30">
        <v>2</v>
      </c>
      <c r="L71" s="30">
        <v>2</v>
      </c>
      <c r="M71" s="30">
        <v>1</v>
      </c>
      <c r="N71" s="29">
        <v>1</v>
      </c>
      <c r="O71" s="29">
        <v>1</v>
      </c>
      <c r="P71" s="29">
        <v>1</v>
      </c>
      <c r="Q71" s="29">
        <v>1</v>
      </c>
      <c r="R71" s="29">
        <v>1</v>
      </c>
      <c r="S71" s="29">
        <v>1</v>
      </c>
      <c r="T71" s="29">
        <v>1</v>
      </c>
      <c r="U71" s="29">
        <v>0</v>
      </c>
      <c r="V71" s="30">
        <v>0</v>
      </c>
      <c r="W71" s="30">
        <v>0</v>
      </c>
      <c r="X71" s="30">
        <v>0</v>
      </c>
      <c r="Y71" s="30">
        <v>0</v>
      </c>
      <c r="Z71" s="29">
        <v>3</v>
      </c>
      <c r="AA71" s="29">
        <v>0</v>
      </c>
      <c r="AB71" s="29">
        <v>0</v>
      </c>
      <c r="AC71" s="30">
        <v>0</v>
      </c>
      <c r="AD71" s="30">
        <v>0</v>
      </c>
      <c r="AE71" s="30">
        <v>1</v>
      </c>
      <c r="AF71" s="30">
        <v>1</v>
      </c>
      <c r="AG71" s="29">
        <v>3</v>
      </c>
      <c r="AH71" s="29">
        <f t="shared" ref="AH71:AH101" si="4">SUM(B71:AG71)</f>
        <v>24</v>
      </c>
      <c r="AI71" s="10">
        <v>18</v>
      </c>
      <c r="AJ71" s="41">
        <f t="shared" ref="AJ71:AJ101" si="5">AH71/66</f>
        <v>0.36363636363636365</v>
      </c>
      <c r="AK71" s="17" t="s">
        <v>19</v>
      </c>
      <c r="AL71" s="37" t="s">
        <v>937</v>
      </c>
      <c r="AM71" s="37" t="s">
        <v>537</v>
      </c>
      <c r="AN71" s="37" t="s">
        <v>522</v>
      </c>
      <c r="AO71" s="75" t="s">
        <v>645</v>
      </c>
      <c r="AP71" s="13">
        <v>8</v>
      </c>
      <c r="AQ71" s="37" t="s">
        <v>796</v>
      </c>
      <c r="AR71" s="37" t="s">
        <v>797</v>
      </c>
      <c r="AS71" s="37" t="s">
        <v>776</v>
      </c>
    </row>
    <row r="72" spans="1:45" s="18" customFormat="1" ht="15.75" customHeight="1" x14ac:dyDescent="0.25">
      <c r="A72" s="10" t="s">
        <v>160</v>
      </c>
      <c r="B72" s="29">
        <v>1</v>
      </c>
      <c r="C72" s="29">
        <v>0</v>
      </c>
      <c r="D72" s="29">
        <v>0</v>
      </c>
      <c r="E72" s="29">
        <v>1</v>
      </c>
      <c r="F72" s="29">
        <v>1</v>
      </c>
      <c r="G72" s="29">
        <v>1</v>
      </c>
      <c r="H72" s="29">
        <v>0</v>
      </c>
      <c r="I72" s="29">
        <v>0</v>
      </c>
      <c r="J72" s="30">
        <v>1</v>
      </c>
      <c r="K72" s="30">
        <v>2</v>
      </c>
      <c r="L72" s="30">
        <v>2</v>
      </c>
      <c r="M72" s="30">
        <v>1</v>
      </c>
      <c r="N72" s="29">
        <v>0</v>
      </c>
      <c r="O72" s="29">
        <v>1</v>
      </c>
      <c r="P72" s="29">
        <v>1</v>
      </c>
      <c r="Q72" s="29">
        <v>1</v>
      </c>
      <c r="R72" s="29">
        <v>0</v>
      </c>
      <c r="S72" s="29">
        <v>0</v>
      </c>
      <c r="T72" s="29">
        <v>0</v>
      </c>
      <c r="U72" s="29">
        <v>1</v>
      </c>
      <c r="V72" s="30">
        <v>0</v>
      </c>
      <c r="W72" s="30">
        <v>1</v>
      </c>
      <c r="X72" s="30">
        <v>1</v>
      </c>
      <c r="Y72" s="30">
        <v>0</v>
      </c>
      <c r="Z72" s="29">
        <v>0</v>
      </c>
      <c r="AA72" s="29">
        <v>1</v>
      </c>
      <c r="AB72" s="29">
        <v>4</v>
      </c>
      <c r="AC72" s="30">
        <v>0</v>
      </c>
      <c r="AD72" s="30">
        <v>0</v>
      </c>
      <c r="AE72" s="30">
        <v>0</v>
      </c>
      <c r="AF72" s="30">
        <v>1</v>
      </c>
      <c r="AG72" s="29">
        <v>2</v>
      </c>
      <c r="AH72" s="29">
        <f t="shared" si="4"/>
        <v>24</v>
      </c>
      <c r="AI72" s="10">
        <v>18</v>
      </c>
      <c r="AJ72" s="41">
        <f t="shared" si="5"/>
        <v>0.36363636363636365</v>
      </c>
      <c r="AK72" s="17" t="s">
        <v>19</v>
      </c>
      <c r="AL72" s="37" t="s">
        <v>859</v>
      </c>
      <c r="AM72" s="37" t="s">
        <v>540</v>
      </c>
      <c r="AN72" s="37" t="s">
        <v>548</v>
      </c>
      <c r="AO72" s="75" t="s">
        <v>657</v>
      </c>
      <c r="AP72" s="13">
        <v>8</v>
      </c>
      <c r="AQ72" s="37" t="s">
        <v>558</v>
      </c>
      <c r="AR72" s="37" t="s">
        <v>559</v>
      </c>
      <c r="AS72" s="37" t="s">
        <v>560</v>
      </c>
    </row>
    <row r="73" spans="1:45" s="18" customFormat="1" ht="15.75" customHeight="1" x14ac:dyDescent="0.25">
      <c r="A73" s="10" t="s">
        <v>117</v>
      </c>
      <c r="B73" s="29">
        <v>0</v>
      </c>
      <c r="C73" s="29">
        <v>0</v>
      </c>
      <c r="D73" s="29">
        <v>1</v>
      </c>
      <c r="E73" s="29">
        <v>0</v>
      </c>
      <c r="F73" s="29">
        <v>1</v>
      </c>
      <c r="G73" s="29">
        <v>1</v>
      </c>
      <c r="H73" s="29">
        <v>0</v>
      </c>
      <c r="I73" s="29">
        <v>0</v>
      </c>
      <c r="J73" s="30">
        <v>1</v>
      </c>
      <c r="K73" s="30">
        <v>1</v>
      </c>
      <c r="L73" s="30">
        <v>1</v>
      </c>
      <c r="M73" s="30">
        <v>1</v>
      </c>
      <c r="N73" s="29">
        <v>1</v>
      </c>
      <c r="O73" s="29">
        <v>1</v>
      </c>
      <c r="P73" s="29">
        <v>1</v>
      </c>
      <c r="Q73" s="29">
        <v>1</v>
      </c>
      <c r="R73" s="29">
        <v>1</v>
      </c>
      <c r="S73" s="29">
        <v>1</v>
      </c>
      <c r="T73" s="29">
        <v>1</v>
      </c>
      <c r="U73" s="29">
        <v>1</v>
      </c>
      <c r="V73" s="30">
        <v>1</v>
      </c>
      <c r="W73" s="30">
        <v>1</v>
      </c>
      <c r="X73" s="30">
        <v>0</v>
      </c>
      <c r="Y73" s="30">
        <v>1</v>
      </c>
      <c r="Z73" s="29">
        <v>4</v>
      </c>
      <c r="AA73" s="29">
        <v>0</v>
      </c>
      <c r="AB73" s="29">
        <v>1</v>
      </c>
      <c r="AC73" s="30">
        <v>0</v>
      </c>
      <c r="AD73" s="30">
        <v>0</v>
      </c>
      <c r="AE73" s="30">
        <v>0</v>
      </c>
      <c r="AF73" s="30">
        <v>0</v>
      </c>
      <c r="AG73" s="29">
        <v>0</v>
      </c>
      <c r="AH73" s="29">
        <f t="shared" si="4"/>
        <v>23</v>
      </c>
      <c r="AI73" s="10">
        <v>19</v>
      </c>
      <c r="AJ73" s="41">
        <f t="shared" si="5"/>
        <v>0.34848484848484851</v>
      </c>
      <c r="AK73" s="17" t="s">
        <v>19</v>
      </c>
      <c r="AL73" s="37" t="s">
        <v>799</v>
      </c>
      <c r="AM73" s="37" t="s">
        <v>553</v>
      </c>
      <c r="AN73" s="37" t="s">
        <v>800</v>
      </c>
      <c r="AO73" s="75" t="s">
        <v>644</v>
      </c>
      <c r="AP73" s="13">
        <v>8</v>
      </c>
      <c r="AQ73" s="37" t="s">
        <v>801</v>
      </c>
      <c r="AR73" s="37" t="s">
        <v>565</v>
      </c>
      <c r="AS73" s="37" t="s">
        <v>528</v>
      </c>
    </row>
    <row r="74" spans="1:45" s="18" customFormat="1" ht="15.75" customHeight="1" x14ac:dyDescent="0.25">
      <c r="A74" s="10" t="s">
        <v>129</v>
      </c>
      <c r="B74" s="29">
        <v>1</v>
      </c>
      <c r="C74" s="29">
        <v>0</v>
      </c>
      <c r="D74" s="29">
        <v>0</v>
      </c>
      <c r="E74" s="29">
        <v>1</v>
      </c>
      <c r="F74" s="29">
        <v>0</v>
      </c>
      <c r="G74" s="29">
        <v>1</v>
      </c>
      <c r="H74" s="29">
        <v>0</v>
      </c>
      <c r="I74" s="29">
        <v>0</v>
      </c>
      <c r="J74" s="30">
        <v>2</v>
      </c>
      <c r="K74" s="30">
        <v>2</v>
      </c>
      <c r="L74" s="30">
        <v>2</v>
      </c>
      <c r="M74" s="30">
        <v>1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30">
        <v>0</v>
      </c>
      <c r="W74" s="30">
        <v>1</v>
      </c>
      <c r="X74" s="30">
        <v>0</v>
      </c>
      <c r="Y74" s="30">
        <v>2</v>
      </c>
      <c r="Z74" s="29">
        <v>4</v>
      </c>
      <c r="AA74" s="29">
        <v>0</v>
      </c>
      <c r="AB74" s="29">
        <v>0</v>
      </c>
      <c r="AC74" s="30">
        <v>0</v>
      </c>
      <c r="AD74" s="30">
        <v>0</v>
      </c>
      <c r="AE74" s="30">
        <v>0</v>
      </c>
      <c r="AF74" s="30">
        <v>2</v>
      </c>
      <c r="AG74" s="29">
        <v>4</v>
      </c>
      <c r="AH74" s="29">
        <f t="shared" si="4"/>
        <v>23</v>
      </c>
      <c r="AI74" s="10">
        <v>19</v>
      </c>
      <c r="AJ74" s="41">
        <f t="shared" si="5"/>
        <v>0.34848484848484851</v>
      </c>
      <c r="AK74" s="17" t="s">
        <v>19</v>
      </c>
      <c r="AL74" s="37" t="s">
        <v>546</v>
      </c>
      <c r="AM74" s="37" t="s">
        <v>736</v>
      </c>
      <c r="AN74" s="37" t="s">
        <v>522</v>
      </c>
      <c r="AO74" s="74" t="s">
        <v>669</v>
      </c>
      <c r="AP74" s="13">
        <v>8</v>
      </c>
      <c r="AQ74" s="37" t="s">
        <v>876</v>
      </c>
      <c r="AR74" s="37" t="s">
        <v>877</v>
      </c>
      <c r="AS74" s="37" t="s">
        <v>602</v>
      </c>
    </row>
    <row r="75" spans="1:45" s="18" customFormat="1" ht="15.75" customHeight="1" x14ac:dyDescent="0.25">
      <c r="A75" s="10" t="s">
        <v>164</v>
      </c>
      <c r="B75" s="29">
        <v>0</v>
      </c>
      <c r="C75" s="29">
        <v>0</v>
      </c>
      <c r="D75" s="29">
        <v>1</v>
      </c>
      <c r="E75" s="29">
        <v>1</v>
      </c>
      <c r="F75" s="29">
        <v>1</v>
      </c>
      <c r="G75" s="29">
        <v>1</v>
      </c>
      <c r="H75" s="29">
        <v>1</v>
      </c>
      <c r="I75" s="29">
        <v>0</v>
      </c>
      <c r="J75" s="30">
        <v>2</v>
      </c>
      <c r="K75" s="30">
        <v>2</v>
      </c>
      <c r="L75" s="30">
        <v>2</v>
      </c>
      <c r="M75" s="30">
        <v>1</v>
      </c>
      <c r="N75" s="29">
        <v>1</v>
      </c>
      <c r="O75" s="29">
        <v>0</v>
      </c>
      <c r="P75" s="29">
        <v>1</v>
      </c>
      <c r="Q75" s="29">
        <v>1</v>
      </c>
      <c r="R75" s="29">
        <v>1</v>
      </c>
      <c r="S75" s="29">
        <v>1</v>
      </c>
      <c r="T75" s="29">
        <v>1</v>
      </c>
      <c r="U75" s="29">
        <v>0</v>
      </c>
      <c r="V75" s="30">
        <v>0</v>
      </c>
      <c r="W75" s="30">
        <v>0</v>
      </c>
      <c r="X75" s="30">
        <v>0</v>
      </c>
      <c r="Y75" s="30">
        <v>1</v>
      </c>
      <c r="Z75" s="29">
        <v>0</v>
      </c>
      <c r="AA75" s="29">
        <v>0</v>
      </c>
      <c r="AB75" s="29">
        <v>0</v>
      </c>
      <c r="AC75" s="30">
        <v>0</v>
      </c>
      <c r="AD75" s="30">
        <v>1</v>
      </c>
      <c r="AE75" s="30">
        <v>2</v>
      </c>
      <c r="AF75" s="30">
        <v>1</v>
      </c>
      <c r="AG75" s="29">
        <v>0</v>
      </c>
      <c r="AH75" s="29">
        <f t="shared" si="4"/>
        <v>23</v>
      </c>
      <c r="AI75" s="10">
        <v>19</v>
      </c>
      <c r="AJ75" s="41">
        <f t="shared" si="5"/>
        <v>0.34848484848484851</v>
      </c>
      <c r="AK75" s="17" t="s">
        <v>19</v>
      </c>
      <c r="AL75" s="104" t="s">
        <v>1323</v>
      </c>
      <c r="AM75" s="104" t="s">
        <v>1324</v>
      </c>
      <c r="AN75" s="104" t="s">
        <v>618</v>
      </c>
      <c r="AO75" s="130" t="s">
        <v>679</v>
      </c>
      <c r="AP75" s="16">
        <v>8</v>
      </c>
      <c r="AQ75" s="104" t="s">
        <v>1322</v>
      </c>
      <c r="AR75" s="104" t="s">
        <v>565</v>
      </c>
      <c r="AS75" s="104" t="s">
        <v>532</v>
      </c>
    </row>
    <row r="76" spans="1:45" s="18" customFormat="1" ht="15.75" customHeight="1" x14ac:dyDescent="0.25">
      <c r="A76" s="10" t="s">
        <v>203</v>
      </c>
      <c r="B76" s="29">
        <v>0</v>
      </c>
      <c r="C76" s="29">
        <v>0</v>
      </c>
      <c r="D76" s="29">
        <v>1</v>
      </c>
      <c r="E76" s="29">
        <v>1</v>
      </c>
      <c r="F76" s="29">
        <v>1</v>
      </c>
      <c r="G76" s="29">
        <v>1</v>
      </c>
      <c r="H76" s="29">
        <v>0</v>
      </c>
      <c r="I76" s="29">
        <v>0</v>
      </c>
      <c r="J76" s="30">
        <v>2</v>
      </c>
      <c r="K76" s="30">
        <v>2</v>
      </c>
      <c r="L76" s="30">
        <v>2</v>
      </c>
      <c r="M76" s="30">
        <v>2</v>
      </c>
      <c r="N76" s="29">
        <v>0</v>
      </c>
      <c r="O76" s="29">
        <v>0</v>
      </c>
      <c r="P76" s="29">
        <v>0</v>
      </c>
      <c r="Q76" s="29">
        <v>1</v>
      </c>
      <c r="R76" s="29">
        <v>1</v>
      </c>
      <c r="S76" s="29">
        <v>0</v>
      </c>
      <c r="T76" s="29">
        <v>1</v>
      </c>
      <c r="U76" s="29">
        <v>0</v>
      </c>
      <c r="V76" s="30">
        <v>0</v>
      </c>
      <c r="W76" s="30">
        <v>0</v>
      </c>
      <c r="X76" s="30">
        <v>0</v>
      </c>
      <c r="Y76" s="30">
        <v>0</v>
      </c>
      <c r="Z76" s="29">
        <v>2</v>
      </c>
      <c r="AA76" s="29">
        <v>0</v>
      </c>
      <c r="AB76" s="29">
        <v>0</v>
      </c>
      <c r="AC76" s="30">
        <v>0</v>
      </c>
      <c r="AD76" s="30">
        <v>3</v>
      </c>
      <c r="AE76" s="30">
        <v>0</v>
      </c>
      <c r="AF76" s="30">
        <v>1</v>
      </c>
      <c r="AG76" s="29">
        <v>1</v>
      </c>
      <c r="AH76" s="29">
        <f t="shared" si="4"/>
        <v>22</v>
      </c>
      <c r="AI76" s="10">
        <v>20</v>
      </c>
      <c r="AJ76" s="41">
        <f t="shared" si="5"/>
        <v>0.33333333333333331</v>
      </c>
      <c r="AK76" s="17" t="s">
        <v>19</v>
      </c>
      <c r="AL76" s="37" t="s">
        <v>920</v>
      </c>
      <c r="AM76" s="37" t="s">
        <v>721</v>
      </c>
      <c r="AN76" s="37" t="s">
        <v>643</v>
      </c>
      <c r="AO76" s="131" t="s">
        <v>666</v>
      </c>
      <c r="AP76" s="13">
        <v>8</v>
      </c>
      <c r="AQ76" s="37" t="s">
        <v>916</v>
      </c>
      <c r="AR76" s="37" t="s">
        <v>716</v>
      </c>
      <c r="AS76" s="37" t="s">
        <v>602</v>
      </c>
    </row>
    <row r="77" spans="1:45" s="18" customFormat="1" ht="15.75" customHeight="1" x14ac:dyDescent="0.25">
      <c r="A77" s="10" t="s">
        <v>143</v>
      </c>
      <c r="B77" s="29">
        <v>0</v>
      </c>
      <c r="C77" s="29">
        <v>0</v>
      </c>
      <c r="D77" s="29">
        <v>0</v>
      </c>
      <c r="E77" s="29">
        <v>1</v>
      </c>
      <c r="F77" s="29">
        <v>1</v>
      </c>
      <c r="G77" s="29">
        <v>0</v>
      </c>
      <c r="H77" s="29">
        <v>0</v>
      </c>
      <c r="I77" s="29">
        <v>0</v>
      </c>
      <c r="J77" s="30">
        <v>2</v>
      </c>
      <c r="K77" s="30">
        <v>2</v>
      </c>
      <c r="L77" s="30">
        <v>2</v>
      </c>
      <c r="M77" s="30">
        <v>2</v>
      </c>
      <c r="N77" s="29">
        <v>0</v>
      </c>
      <c r="O77" s="29">
        <v>1</v>
      </c>
      <c r="P77" s="29">
        <v>1</v>
      </c>
      <c r="Q77" s="29">
        <v>1</v>
      </c>
      <c r="R77" s="29">
        <v>1</v>
      </c>
      <c r="S77" s="29">
        <v>1</v>
      </c>
      <c r="T77" s="29">
        <v>1</v>
      </c>
      <c r="U77" s="29">
        <v>0</v>
      </c>
      <c r="V77" s="30">
        <v>0</v>
      </c>
      <c r="W77" s="30">
        <v>0</v>
      </c>
      <c r="X77" s="30">
        <v>0</v>
      </c>
      <c r="Y77" s="30">
        <v>0</v>
      </c>
      <c r="Z77" s="29">
        <v>3</v>
      </c>
      <c r="AA77" s="29">
        <v>0</v>
      </c>
      <c r="AB77" s="29">
        <v>0</v>
      </c>
      <c r="AC77" s="30">
        <v>0</v>
      </c>
      <c r="AD77" s="30">
        <v>0</v>
      </c>
      <c r="AE77" s="30">
        <v>0</v>
      </c>
      <c r="AF77" s="30">
        <v>0</v>
      </c>
      <c r="AG77" s="29">
        <v>3</v>
      </c>
      <c r="AH77" s="29">
        <f t="shared" si="4"/>
        <v>22</v>
      </c>
      <c r="AI77" s="10">
        <v>20</v>
      </c>
      <c r="AJ77" s="41">
        <f t="shared" si="5"/>
        <v>0.33333333333333331</v>
      </c>
      <c r="AK77" s="17" t="s">
        <v>19</v>
      </c>
      <c r="AL77" s="37" t="s">
        <v>601</v>
      </c>
      <c r="AM77" s="37" t="s">
        <v>869</v>
      </c>
      <c r="AN77" s="37" t="s">
        <v>784</v>
      </c>
      <c r="AO77" s="130" t="s">
        <v>672</v>
      </c>
      <c r="AP77" s="13">
        <v>8</v>
      </c>
      <c r="AQ77" s="37" t="s">
        <v>940</v>
      </c>
      <c r="AR77" s="37" t="s">
        <v>582</v>
      </c>
      <c r="AS77" s="37" t="s">
        <v>602</v>
      </c>
    </row>
    <row r="78" spans="1:45" s="18" customFormat="1" ht="15.75" customHeight="1" x14ac:dyDescent="0.25">
      <c r="A78" s="10" t="s">
        <v>208</v>
      </c>
      <c r="B78" s="29">
        <v>1</v>
      </c>
      <c r="C78" s="29">
        <v>0</v>
      </c>
      <c r="D78" s="29">
        <v>1</v>
      </c>
      <c r="E78" s="29">
        <v>0</v>
      </c>
      <c r="F78" s="29">
        <v>1</v>
      </c>
      <c r="G78" s="29">
        <v>0</v>
      </c>
      <c r="H78" s="29">
        <v>0</v>
      </c>
      <c r="I78" s="29">
        <v>0</v>
      </c>
      <c r="J78" s="30">
        <v>2</v>
      </c>
      <c r="K78" s="30">
        <v>2</v>
      </c>
      <c r="L78" s="30">
        <v>2</v>
      </c>
      <c r="M78" s="30">
        <v>2</v>
      </c>
      <c r="N78" s="29">
        <v>0</v>
      </c>
      <c r="O78" s="29">
        <v>0</v>
      </c>
      <c r="P78" s="29">
        <v>1</v>
      </c>
      <c r="Q78" s="29">
        <v>0</v>
      </c>
      <c r="R78" s="29">
        <v>0</v>
      </c>
      <c r="S78" s="29">
        <v>1</v>
      </c>
      <c r="T78" s="29">
        <v>1</v>
      </c>
      <c r="U78" s="29">
        <v>0</v>
      </c>
      <c r="V78" s="30">
        <v>0</v>
      </c>
      <c r="W78" s="30">
        <v>1</v>
      </c>
      <c r="X78" s="30">
        <v>0</v>
      </c>
      <c r="Y78" s="30">
        <v>0</v>
      </c>
      <c r="Z78" s="29">
        <v>3</v>
      </c>
      <c r="AA78" s="29">
        <v>0</v>
      </c>
      <c r="AB78" s="29">
        <v>0</v>
      </c>
      <c r="AC78" s="30">
        <v>0</v>
      </c>
      <c r="AD78" s="30">
        <v>0</v>
      </c>
      <c r="AE78" s="30">
        <v>0</v>
      </c>
      <c r="AF78" s="30">
        <v>0</v>
      </c>
      <c r="AG78" s="29">
        <v>4</v>
      </c>
      <c r="AH78" s="29">
        <f t="shared" si="4"/>
        <v>22</v>
      </c>
      <c r="AI78" s="10">
        <v>20</v>
      </c>
      <c r="AJ78" s="41">
        <f t="shared" si="5"/>
        <v>0.33333333333333331</v>
      </c>
      <c r="AK78" s="17" t="s">
        <v>19</v>
      </c>
      <c r="AL78" s="37" t="s">
        <v>911</v>
      </c>
      <c r="AM78" s="37" t="s">
        <v>597</v>
      </c>
      <c r="AN78" s="37" t="s">
        <v>615</v>
      </c>
      <c r="AO78" s="131" t="s">
        <v>666</v>
      </c>
      <c r="AP78" s="13">
        <v>8</v>
      </c>
      <c r="AQ78" s="37" t="s">
        <v>910</v>
      </c>
      <c r="AR78" s="37" t="s">
        <v>736</v>
      </c>
      <c r="AS78" s="37" t="s">
        <v>615</v>
      </c>
    </row>
    <row r="79" spans="1:45" s="18" customFormat="1" ht="15.75" customHeight="1" x14ac:dyDescent="0.25">
      <c r="A79" s="10" t="s">
        <v>198</v>
      </c>
      <c r="B79" s="29">
        <v>1</v>
      </c>
      <c r="C79" s="29">
        <v>0</v>
      </c>
      <c r="D79" s="29">
        <v>0</v>
      </c>
      <c r="E79" s="29">
        <v>1</v>
      </c>
      <c r="F79" s="29">
        <v>0</v>
      </c>
      <c r="G79" s="29">
        <v>0</v>
      </c>
      <c r="H79" s="29">
        <v>0</v>
      </c>
      <c r="I79" s="29">
        <v>1</v>
      </c>
      <c r="J79" s="30">
        <v>2</v>
      </c>
      <c r="K79" s="30">
        <v>2</v>
      </c>
      <c r="L79" s="30">
        <v>2</v>
      </c>
      <c r="M79" s="30">
        <v>2</v>
      </c>
      <c r="N79" s="29">
        <v>0</v>
      </c>
      <c r="O79" s="29">
        <v>1</v>
      </c>
      <c r="P79" s="29">
        <v>1</v>
      </c>
      <c r="Q79" s="29">
        <v>1</v>
      </c>
      <c r="R79" s="29">
        <v>0</v>
      </c>
      <c r="S79" s="29">
        <v>1</v>
      </c>
      <c r="T79" s="29">
        <v>0</v>
      </c>
      <c r="U79" s="29">
        <v>0</v>
      </c>
      <c r="V79" s="30">
        <v>0</v>
      </c>
      <c r="W79" s="30">
        <v>0</v>
      </c>
      <c r="X79" s="30">
        <v>0</v>
      </c>
      <c r="Y79" s="30">
        <v>0</v>
      </c>
      <c r="Z79" s="29">
        <v>3</v>
      </c>
      <c r="AA79" s="29">
        <v>1</v>
      </c>
      <c r="AB79" s="29">
        <v>1</v>
      </c>
      <c r="AC79" s="30">
        <v>0</v>
      </c>
      <c r="AD79" s="30">
        <v>0</v>
      </c>
      <c r="AE79" s="30">
        <v>0</v>
      </c>
      <c r="AF79" s="30">
        <v>0</v>
      </c>
      <c r="AG79" s="29">
        <v>2</v>
      </c>
      <c r="AH79" s="29">
        <f t="shared" si="4"/>
        <v>22</v>
      </c>
      <c r="AI79" s="10">
        <v>20</v>
      </c>
      <c r="AJ79" s="41">
        <f t="shared" si="5"/>
        <v>0.33333333333333331</v>
      </c>
      <c r="AK79" s="17" t="s">
        <v>19</v>
      </c>
      <c r="AL79" s="37" t="s">
        <v>846</v>
      </c>
      <c r="AM79" s="37" t="s">
        <v>537</v>
      </c>
      <c r="AN79" s="37" t="s">
        <v>522</v>
      </c>
      <c r="AO79" s="131" t="s">
        <v>566</v>
      </c>
      <c r="AP79" s="13">
        <v>8</v>
      </c>
      <c r="AQ79" s="37" t="s">
        <v>814</v>
      </c>
      <c r="AR79" s="37" t="s">
        <v>524</v>
      </c>
      <c r="AS79" s="37" t="s">
        <v>602</v>
      </c>
    </row>
    <row r="80" spans="1:45" s="18" customFormat="1" ht="15.75" customHeight="1" x14ac:dyDescent="0.25">
      <c r="A80" s="10" t="s">
        <v>116</v>
      </c>
      <c r="B80" s="29">
        <v>0</v>
      </c>
      <c r="C80" s="29">
        <v>1</v>
      </c>
      <c r="D80" s="29">
        <v>1</v>
      </c>
      <c r="E80" s="29">
        <v>1</v>
      </c>
      <c r="F80" s="29">
        <v>0</v>
      </c>
      <c r="G80" s="29">
        <v>0</v>
      </c>
      <c r="H80" s="29">
        <v>0</v>
      </c>
      <c r="I80" s="29">
        <v>0</v>
      </c>
      <c r="J80" s="30">
        <v>1</v>
      </c>
      <c r="K80" s="30">
        <v>2</v>
      </c>
      <c r="L80" s="30">
        <v>2</v>
      </c>
      <c r="M80" s="30">
        <v>2</v>
      </c>
      <c r="N80" s="29">
        <v>0</v>
      </c>
      <c r="O80" s="29">
        <v>1</v>
      </c>
      <c r="P80" s="29">
        <v>1</v>
      </c>
      <c r="Q80" s="29">
        <v>0</v>
      </c>
      <c r="R80" s="29">
        <v>0</v>
      </c>
      <c r="S80" s="29">
        <v>1</v>
      </c>
      <c r="T80" s="29">
        <v>1</v>
      </c>
      <c r="U80" s="29">
        <v>0</v>
      </c>
      <c r="V80" s="30">
        <v>0</v>
      </c>
      <c r="W80" s="30">
        <v>0</v>
      </c>
      <c r="X80" s="30">
        <v>0</v>
      </c>
      <c r="Y80" s="30">
        <v>0</v>
      </c>
      <c r="Z80" s="29">
        <v>4</v>
      </c>
      <c r="AA80" s="29">
        <v>0</v>
      </c>
      <c r="AB80" s="29">
        <v>1</v>
      </c>
      <c r="AC80" s="30">
        <v>0</v>
      </c>
      <c r="AD80" s="30">
        <v>0</v>
      </c>
      <c r="AE80" s="30">
        <v>0</v>
      </c>
      <c r="AF80" s="30">
        <v>0</v>
      </c>
      <c r="AG80" s="29">
        <v>3</v>
      </c>
      <c r="AH80" s="29">
        <f t="shared" si="4"/>
        <v>22</v>
      </c>
      <c r="AI80" s="10">
        <v>20</v>
      </c>
      <c r="AJ80" s="41">
        <f t="shared" si="5"/>
        <v>0.33333333333333331</v>
      </c>
      <c r="AK80" s="17" t="s">
        <v>19</v>
      </c>
      <c r="AL80" s="37" t="s">
        <v>862</v>
      </c>
      <c r="AM80" s="37" t="s">
        <v>592</v>
      </c>
      <c r="AN80" s="37" t="s">
        <v>522</v>
      </c>
      <c r="AO80" s="120" t="s">
        <v>667</v>
      </c>
      <c r="AP80" s="13">
        <v>8</v>
      </c>
      <c r="AQ80" s="37" t="s">
        <v>549</v>
      </c>
      <c r="AR80" s="37" t="s">
        <v>550</v>
      </c>
      <c r="AS80" s="37" t="s">
        <v>551</v>
      </c>
    </row>
    <row r="81" spans="1:45" s="18" customFormat="1" ht="15.75" customHeight="1" x14ac:dyDescent="0.25">
      <c r="A81" s="10" t="s">
        <v>141</v>
      </c>
      <c r="B81" s="29">
        <v>0</v>
      </c>
      <c r="C81" s="29">
        <v>0</v>
      </c>
      <c r="D81" s="29">
        <v>1</v>
      </c>
      <c r="E81" s="29">
        <v>1</v>
      </c>
      <c r="F81" s="29">
        <v>1</v>
      </c>
      <c r="G81" s="29">
        <v>1</v>
      </c>
      <c r="H81" s="29">
        <v>1</v>
      </c>
      <c r="I81" s="29">
        <v>1</v>
      </c>
      <c r="J81" s="30">
        <v>1</v>
      </c>
      <c r="K81" s="30">
        <v>1</v>
      </c>
      <c r="L81" s="30">
        <v>1</v>
      </c>
      <c r="M81" s="30">
        <v>1</v>
      </c>
      <c r="N81" s="29">
        <v>1</v>
      </c>
      <c r="O81" s="29">
        <v>1</v>
      </c>
      <c r="P81" s="29">
        <v>1</v>
      </c>
      <c r="Q81" s="29">
        <v>1</v>
      </c>
      <c r="R81" s="29">
        <v>1</v>
      </c>
      <c r="S81" s="29">
        <v>1</v>
      </c>
      <c r="T81" s="29">
        <v>1</v>
      </c>
      <c r="U81" s="29">
        <v>1</v>
      </c>
      <c r="V81" s="30">
        <v>0</v>
      </c>
      <c r="W81" s="30">
        <v>0</v>
      </c>
      <c r="X81" s="30">
        <v>0</v>
      </c>
      <c r="Y81" s="30">
        <v>1</v>
      </c>
      <c r="Z81" s="29">
        <v>0</v>
      </c>
      <c r="AA81" s="29">
        <v>0</v>
      </c>
      <c r="AB81" s="29">
        <v>0</v>
      </c>
      <c r="AC81" s="30">
        <v>0</v>
      </c>
      <c r="AD81" s="30">
        <v>0</v>
      </c>
      <c r="AE81" s="30">
        <v>0</v>
      </c>
      <c r="AF81" s="30">
        <v>0</v>
      </c>
      <c r="AG81" s="29">
        <v>3</v>
      </c>
      <c r="AH81" s="29">
        <f t="shared" si="4"/>
        <v>22</v>
      </c>
      <c r="AI81" s="10">
        <v>20</v>
      </c>
      <c r="AJ81" s="41">
        <f t="shared" si="5"/>
        <v>0.33333333333333331</v>
      </c>
      <c r="AK81" s="17" t="s">
        <v>19</v>
      </c>
      <c r="AL81" s="125" t="s">
        <v>1293</v>
      </c>
      <c r="AM81" s="125" t="s">
        <v>855</v>
      </c>
      <c r="AN81" s="125" t="s">
        <v>693</v>
      </c>
      <c r="AO81" s="130" t="s">
        <v>671</v>
      </c>
      <c r="AP81" s="16">
        <v>8</v>
      </c>
      <c r="AQ81" s="38" t="s">
        <v>1294</v>
      </c>
      <c r="AR81" s="38" t="s">
        <v>594</v>
      </c>
      <c r="AS81" s="38" t="s">
        <v>577</v>
      </c>
    </row>
    <row r="82" spans="1:45" s="18" customFormat="1" ht="15.75" customHeight="1" x14ac:dyDescent="0.25">
      <c r="A82" s="10" t="s">
        <v>134</v>
      </c>
      <c r="B82" s="29">
        <v>0</v>
      </c>
      <c r="C82" s="29">
        <v>0</v>
      </c>
      <c r="D82" s="29">
        <v>1</v>
      </c>
      <c r="E82" s="29">
        <v>1</v>
      </c>
      <c r="F82" s="29">
        <v>1</v>
      </c>
      <c r="G82" s="29">
        <v>0</v>
      </c>
      <c r="H82" s="29">
        <v>1</v>
      </c>
      <c r="I82" s="29">
        <v>1</v>
      </c>
      <c r="J82" s="30">
        <v>2</v>
      </c>
      <c r="K82" s="30">
        <v>1</v>
      </c>
      <c r="L82" s="30">
        <v>1</v>
      </c>
      <c r="M82" s="30">
        <v>1</v>
      </c>
      <c r="N82" s="29">
        <v>0</v>
      </c>
      <c r="O82" s="29">
        <v>1</v>
      </c>
      <c r="P82" s="29">
        <v>1</v>
      </c>
      <c r="Q82" s="29">
        <v>1</v>
      </c>
      <c r="R82" s="29">
        <v>1</v>
      </c>
      <c r="S82" s="29">
        <v>1</v>
      </c>
      <c r="T82" s="29">
        <v>1</v>
      </c>
      <c r="U82" s="29">
        <v>0</v>
      </c>
      <c r="V82" s="30">
        <v>0</v>
      </c>
      <c r="W82" s="30">
        <v>0</v>
      </c>
      <c r="X82" s="30">
        <v>0</v>
      </c>
      <c r="Y82" s="30">
        <v>0</v>
      </c>
      <c r="Z82" s="29">
        <v>0</v>
      </c>
      <c r="AA82" s="29">
        <v>0</v>
      </c>
      <c r="AB82" s="29">
        <v>0</v>
      </c>
      <c r="AC82" s="30">
        <v>0</v>
      </c>
      <c r="AD82" s="30">
        <v>3</v>
      </c>
      <c r="AE82" s="30">
        <v>0</v>
      </c>
      <c r="AF82" s="30">
        <v>0</v>
      </c>
      <c r="AG82" s="29">
        <v>1</v>
      </c>
      <c r="AH82" s="29">
        <f t="shared" si="4"/>
        <v>20</v>
      </c>
      <c r="AI82" s="10">
        <v>21</v>
      </c>
      <c r="AJ82" s="41">
        <f t="shared" si="5"/>
        <v>0.30303030303030304</v>
      </c>
      <c r="AK82" s="17" t="s">
        <v>19</v>
      </c>
      <c r="AL82" s="37" t="s">
        <v>927</v>
      </c>
      <c r="AM82" s="37" t="s">
        <v>756</v>
      </c>
      <c r="AN82" s="37" t="s">
        <v>602</v>
      </c>
      <c r="AO82" s="131" t="s">
        <v>647</v>
      </c>
      <c r="AP82" s="13">
        <v>8</v>
      </c>
      <c r="AQ82" s="37" t="s">
        <v>925</v>
      </c>
      <c r="AR82" s="37" t="s">
        <v>565</v>
      </c>
      <c r="AS82" s="37" t="s">
        <v>767</v>
      </c>
    </row>
    <row r="83" spans="1:45" s="18" customFormat="1" ht="15.75" customHeight="1" x14ac:dyDescent="0.25">
      <c r="A83" s="10" t="s">
        <v>173</v>
      </c>
      <c r="B83" s="29">
        <v>0</v>
      </c>
      <c r="C83" s="29">
        <v>0</v>
      </c>
      <c r="D83" s="29">
        <v>0</v>
      </c>
      <c r="E83" s="29">
        <v>1</v>
      </c>
      <c r="F83" s="29">
        <v>1</v>
      </c>
      <c r="G83" s="29">
        <v>0</v>
      </c>
      <c r="H83" s="29">
        <v>0</v>
      </c>
      <c r="I83" s="29">
        <v>1</v>
      </c>
      <c r="J83" s="30">
        <v>2</v>
      </c>
      <c r="K83" s="30">
        <v>1</v>
      </c>
      <c r="L83" s="30">
        <v>0</v>
      </c>
      <c r="M83" s="30">
        <v>2</v>
      </c>
      <c r="N83" s="29">
        <v>0</v>
      </c>
      <c r="O83" s="29">
        <v>1</v>
      </c>
      <c r="P83" s="29">
        <v>1</v>
      </c>
      <c r="Q83" s="29">
        <v>1</v>
      </c>
      <c r="R83" s="29">
        <v>0</v>
      </c>
      <c r="S83" s="29">
        <v>0</v>
      </c>
      <c r="T83" s="29">
        <v>1</v>
      </c>
      <c r="U83" s="29">
        <v>0</v>
      </c>
      <c r="V83" s="30">
        <v>1</v>
      </c>
      <c r="W83" s="30">
        <v>0</v>
      </c>
      <c r="X83" s="30">
        <v>0</v>
      </c>
      <c r="Y83" s="30">
        <v>1</v>
      </c>
      <c r="Z83" s="29">
        <v>0</v>
      </c>
      <c r="AA83" s="29">
        <v>0</v>
      </c>
      <c r="AB83" s="29">
        <v>4</v>
      </c>
      <c r="AC83" s="30">
        <v>0</v>
      </c>
      <c r="AD83" s="30">
        <v>0</v>
      </c>
      <c r="AE83" s="30">
        <v>0</v>
      </c>
      <c r="AF83" s="30">
        <v>0</v>
      </c>
      <c r="AG83" s="29">
        <v>2</v>
      </c>
      <c r="AH83" s="29">
        <f t="shared" si="4"/>
        <v>20</v>
      </c>
      <c r="AI83" s="10">
        <v>21</v>
      </c>
      <c r="AJ83" s="41">
        <f t="shared" si="5"/>
        <v>0.30303030303030304</v>
      </c>
      <c r="AK83" s="17" t="s">
        <v>19</v>
      </c>
      <c r="AL83" s="37" t="s">
        <v>864</v>
      </c>
      <c r="AM83" s="37" t="s">
        <v>865</v>
      </c>
      <c r="AN83" s="37" t="s">
        <v>598</v>
      </c>
      <c r="AO83" s="131" t="s">
        <v>661</v>
      </c>
      <c r="AP83" s="13">
        <v>8</v>
      </c>
      <c r="AQ83" s="37" t="s">
        <v>866</v>
      </c>
      <c r="AR83" s="37" t="s">
        <v>759</v>
      </c>
      <c r="AS83" s="37" t="s">
        <v>586</v>
      </c>
    </row>
    <row r="84" spans="1:45" s="18" customFormat="1" ht="15.75" customHeight="1" x14ac:dyDescent="0.25">
      <c r="A84" s="10" t="s">
        <v>156</v>
      </c>
      <c r="B84" s="29">
        <v>0</v>
      </c>
      <c r="C84" s="29">
        <v>0</v>
      </c>
      <c r="D84" s="29">
        <v>0</v>
      </c>
      <c r="E84" s="29">
        <v>1</v>
      </c>
      <c r="F84" s="29">
        <v>0</v>
      </c>
      <c r="G84" s="29">
        <v>1</v>
      </c>
      <c r="H84" s="29">
        <v>0</v>
      </c>
      <c r="I84" s="29">
        <v>0</v>
      </c>
      <c r="J84" s="30">
        <v>1</v>
      </c>
      <c r="K84" s="30">
        <v>0</v>
      </c>
      <c r="L84" s="30">
        <v>1</v>
      </c>
      <c r="M84" s="30">
        <v>0</v>
      </c>
      <c r="N84" s="29">
        <v>0</v>
      </c>
      <c r="O84" s="29">
        <v>1</v>
      </c>
      <c r="P84" s="29">
        <v>1</v>
      </c>
      <c r="Q84" s="29">
        <v>1</v>
      </c>
      <c r="R84" s="29">
        <v>1</v>
      </c>
      <c r="S84" s="29">
        <v>1</v>
      </c>
      <c r="T84" s="29">
        <v>0</v>
      </c>
      <c r="U84" s="29">
        <v>1</v>
      </c>
      <c r="V84" s="30">
        <v>0</v>
      </c>
      <c r="W84" s="30">
        <v>0</v>
      </c>
      <c r="X84" s="30">
        <v>0</v>
      </c>
      <c r="Y84" s="30">
        <v>2</v>
      </c>
      <c r="Z84" s="29">
        <v>4</v>
      </c>
      <c r="AA84" s="29">
        <v>0</v>
      </c>
      <c r="AB84" s="29">
        <v>0</v>
      </c>
      <c r="AC84" s="30">
        <v>0</v>
      </c>
      <c r="AD84" s="30">
        <v>0</v>
      </c>
      <c r="AE84" s="30">
        <v>1</v>
      </c>
      <c r="AF84" s="30">
        <v>0</v>
      </c>
      <c r="AG84" s="29">
        <v>3</v>
      </c>
      <c r="AH84" s="29">
        <f t="shared" si="4"/>
        <v>20</v>
      </c>
      <c r="AI84" s="10">
        <v>21</v>
      </c>
      <c r="AJ84" s="41">
        <f t="shared" si="5"/>
        <v>0.30303030303030304</v>
      </c>
      <c r="AK84" s="17" t="s">
        <v>19</v>
      </c>
      <c r="AL84" s="37" t="s">
        <v>823</v>
      </c>
      <c r="AM84" s="37" t="s">
        <v>721</v>
      </c>
      <c r="AN84" s="37" t="s">
        <v>778</v>
      </c>
      <c r="AO84" s="131" t="s">
        <v>657</v>
      </c>
      <c r="AP84" s="13">
        <v>8</v>
      </c>
      <c r="AQ84" s="37" t="s">
        <v>558</v>
      </c>
      <c r="AR84" s="37" t="s">
        <v>559</v>
      </c>
      <c r="AS84" s="37" t="s">
        <v>560</v>
      </c>
    </row>
    <row r="85" spans="1:45" s="18" customFormat="1" ht="15.75" customHeight="1" x14ac:dyDescent="0.25">
      <c r="A85" s="10" t="s">
        <v>124</v>
      </c>
      <c r="B85" s="29">
        <v>0</v>
      </c>
      <c r="C85" s="29">
        <v>0</v>
      </c>
      <c r="D85" s="29">
        <v>1</v>
      </c>
      <c r="E85" s="29">
        <v>1</v>
      </c>
      <c r="F85" s="29">
        <v>1</v>
      </c>
      <c r="G85" s="29">
        <v>0</v>
      </c>
      <c r="H85" s="29">
        <v>0</v>
      </c>
      <c r="I85" s="29">
        <v>1</v>
      </c>
      <c r="J85" s="30">
        <v>1</v>
      </c>
      <c r="K85" s="30">
        <v>2</v>
      </c>
      <c r="L85" s="30">
        <v>2</v>
      </c>
      <c r="M85" s="30">
        <v>1</v>
      </c>
      <c r="N85" s="29">
        <v>0</v>
      </c>
      <c r="O85" s="29">
        <v>1</v>
      </c>
      <c r="P85" s="29">
        <v>0</v>
      </c>
      <c r="Q85" s="29">
        <v>1</v>
      </c>
      <c r="R85" s="29">
        <v>1</v>
      </c>
      <c r="S85" s="29">
        <v>1</v>
      </c>
      <c r="T85" s="29">
        <v>0</v>
      </c>
      <c r="U85" s="29">
        <v>0</v>
      </c>
      <c r="V85" s="30">
        <v>0</v>
      </c>
      <c r="W85" s="30">
        <v>0</v>
      </c>
      <c r="X85" s="30">
        <v>1</v>
      </c>
      <c r="Y85" s="30">
        <v>2</v>
      </c>
      <c r="Z85" s="29">
        <v>0</v>
      </c>
      <c r="AA85" s="29">
        <v>0</v>
      </c>
      <c r="AB85" s="29">
        <v>0</v>
      </c>
      <c r="AC85" s="30">
        <v>0</v>
      </c>
      <c r="AD85" s="30">
        <v>0</v>
      </c>
      <c r="AE85" s="30">
        <v>0</v>
      </c>
      <c r="AF85" s="30">
        <v>0</v>
      </c>
      <c r="AG85" s="29">
        <v>3</v>
      </c>
      <c r="AH85" s="29">
        <f t="shared" si="4"/>
        <v>20</v>
      </c>
      <c r="AI85" s="10">
        <v>21</v>
      </c>
      <c r="AJ85" s="41">
        <f t="shared" si="5"/>
        <v>0.30303030303030304</v>
      </c>
      <c r="AK85" s="17" t="s">
        <v>19</v>
      </c>
      <c r="AL85" s="37" t="s">
        <v>934</v>
      </c>
      <c r="AM85" s="37" t="s">
        <v>935</v>
      </c>
      <c r="AN85" s="37" t="s">
        <v>615</v>
      </c>
      <c r="AO85" s="37" t="s">
        <v>645</v>
      </c>
      <c r="AP85" s="13">
        <v>8</v>
      </c>
      <c r="AQ85" s="37" t="s">
        <v>796</v>
      </c>
      <c r="AR85" s="37" t="s">
        <v>797</v>
      </c>
      <c r="AS85" s="37" t="s">
        <v>776</v>
      </c>
    </row>
    <row r="86" spans="1:45" s="18" customFormat="1" ht="15.75" customHeight="1" x14ac:dyDescent="0.25">
      <c r="A86" s="82" t="s">
        <v>149</v>
      </c>
      <c r="B86" s="83">
        <v>0</v>
      </c>
      <c r="C86" s="83">
        <v>0</v>
      </c>
      <c r="D86" s="83">
        <v>0</v>
      </c>
      <c r="E86" s="83">
        <v>0</v>
      </c>
      <c r="F86" s="83">
        <v>1</v>
      </c>
      <c r="G86" s="83">
        <v>0</v>
      </c>
      <c r="H86" s="83">
        <v>0</v>
      </c>
      <c r="I86" s="83">
        <v>0</v>
      </c>
      <c r="J86" s="84">
        <v>1</v>
      </c>
      <c r="K86" s="84">
        <v>2</v>
      </c>
      <c r="L86" s="84">
        <v>2</v>
      </c>
      <c r="M86" s="84">
        <v>1</v>
      </c>
      <c r="N86" s="83">
        <v>0</v>
      </c>
      <c r="O86" s="83">
        <v>0</v>
      </c>
      <c r="P86" s="83">
        <v>0</v>
      </c>
      <c r="Q86" s="83">
        <v>0</v>
      </c>
      <c r="R86" s="83">
        <v>1</v>
      </c>
      <c r="S86" s="83">
        <v>0</v>
      </c>
      <c r="T86" s="83">
        <v>0</v>
      </c>
      <c r="U86" s="83">
        <v>0</v>
      </c>
      <c r="V86" s="84">
        <v>0</v>
      </c>
      <c r="W86" s="84">
        <v>0</v>
      </c>
      <c r="X86" s="84">
        <v>0</v>
      </c>
      <c r="Y86" s="84">
        <v>9</v>
      </c>
      <c r="Z86" s="83">
        <v>0</v>
      </c>
      <c r="AA86" s="83">
        <v>1</v>
      </c>
      <c r="AB86" s="83">
        <v>0</v>
      </c>
      <c r="AC86" s="84">
        <v>0</v>
      </c>
      <c r="AD86" s="84">
        <v>0</v>
      </c>
      <c r="AE86" s="84">
        <v>1</v>
      </c>
      <c r="AF86" s="84">
        <v>0</v>
      </c>
      <c r="AG86" s="83">
        <v>1</v>
      </c>
      <c r="AH86" s="83">
        <f t="shared" si="4"/>
        <v>20</v>
      </c>
      <c r="AI86" s="82">
        <v>21</v>
      </c>
      <c r="AJ86" s="85">
        <f t="shared" si="5"/>
        <v>0.30303030303030304</v>
      </c>
      <c r="AK86" s="17" t="s">
        <v>19</v>
      </c>
      <c r="AL86" s="126" t="s">
        <v>1271</v>
      </c>
      <c r="AM86" s="126" t="s">
        <v>882</v>
      </c>
      <c r="AN86" s="126" t="s">
        <v>610</v>
      </c>
      <c r="AO86" s="64" t="s">
        <v>675</v>
      </c>
      <c r="AP86" s="13">
        <v>8</v>
      </c>
      <c r="AQ86" s="128" t="s">
        <v>1272</v>
      </c>
      <c r="AR86" s="128" t="s">
        <v>736</v>
      </c>
      <c r="AS86" s="128" t="s">
        <v>1028</v>
      </c>
    </row>
    <row r="87" spans="1:45" s="18" customFormat="1" ht="15.75" customHeight="1" x14ac:dyDescent="0.25">
      <c r="A87" s="10" t="s">
        <v>163</v>
      </c>
      <c r="B87" s="29">
        <v>1</v>
      </c>
      <c r="C87" s="29">
        <v>0</v>
      </c>
      <c r="D87" s="29">
        <v>0</v>
      </c>
      <c r="E87" s="29">
        <v>1</v>
      </c>
      <c r="F87" s="29">
        <v>0</v>
      </c>
      <c r="G87" s="29">
        <v>0</v>
      </c>
      <c r="H87" s="29">
        <v>1</v>
      </c>
      <c r="I87" s="29">
        <v>1</v>
      </c>
      <c r="J87" s="30">
        <v>0</v>
      </c>
      <c r="K87" s="30">
        <v>2</v>
      </c>
      <c r="L87" s="30">
        <v>2</v>
      </c>
      <c r="M87" s="30">
        <v>2</v>
      </c>
      <c r="N87" s="29">
        <v>1</v>
      </c>
      <c r="O87" s="29">
        <v>1</v>
      </c>
      <c r="P87" s="29">
        <v>0</v>
      </c>
      <c r="Q87" s="29">
        <v>1</v>
      </c>
      <c r="R87" s="29">
        <v>1</v>
      </c>
      <c r="S87" s="29">
        <v>1</v>
      </c>
      <c r="T87" s="29">
        <v>1</v>
      </c>
      <c r="U87" s="29">
        <v>0</v>
      </c>
      <c r="V87" s="30">
        <v>0</v>
      </c>
      <c r="W87" s="30">
        <v>0</v>
      </c>
      <c r="X87" s="30">
        <v>0</v>
      </c>
      <c r="Y87" s="30">
        <v>1</v>
      </c>
      <c r="Z87" s="29">
        <v>0</v>
      </c>
      <c r="AA87" s="29">
        <v>0</v>
      </c>
      <c r="AB87" s="29">
        <v>0</v>
      </c>
      <c r="AC87" s="30">
        <v>0</v>
      </c>
      <c r="AD87" s="30">
        <v>0</v>
      </c>
      <c r="AE87" s="30">
        <v>0</v>
      </c>
      <c r="AF87" s="30">
        <v>0</v>
      </c>
      <c r="AG87" s="29">
        <v>3</v>
      </c>
      <c r="AH87" s="29">
        <f t="shared" si="4"/>
        <v>20</v>
      </c>
      <c r="AI87" s="10">
        <v>21</v>
      </c>
      <c r="AJ87" s="41">
        <f t="shared" si="5"/>
        <v>0.30303030303030304</v>
      </c>
      <c r="AK87" s="17" t="s">
        <v>19</v>
      </c>
      <c r="AL87" s="104" t="s">
        <v>1319</v>
      </c>
      <c r="AM87" s="104" t="s">
        <v>1320</v>
      </c>
      <c r="AN87" s="104" t="s">
        <v>1321</v>
      </c>
      <c r="AO87" s="74" t="s">
        <v>679</v>
      </c>
      <c r="AP87" s="16">
        <v>8</v>
      </c>
      <c r="AQ87" s="104" t="s">
        <v>1322</v>
      </c>
      <c r="AR87" s="104" t="s">
        <v>565</v>
      </c>
      <c r="AS87" s="104" t="s">
        <v>532</v>
      </c>
    </row>
    <row r="88" spans="1:45" s="18" customFormat="1" ht="15.75" customHeight="1" x14ac:dyDescent="0.25">
      <c r="A88" s="10" t="s">
        <v>179</v>
      </c>
      <c r="B88" s="29">
        <v>0</v>
      </c>
      <c r="C88" s="29">
        <v>0</v>
      </c>
      <c r="D88" s="29">
        <v>0</v>
      </c>
      <c r="E88" s="29">
        <v>1</v>
      </c>
      <c r="F88" s="29">
        <v>0</v>
      </c>
      <c r="G88" s="29">
        <v>0</v>
      </c>
      <c r="H88" s="29">
        <v>0</v>
      </c>
      <c r="I88" s="29">
        <v>0</v>
      </c>
      <c r="J88" s="30">
        <v>2</v>
      </c>
      <c r="K88" s="30">
        <v>2</v>
      </c>
      <c r="L88" s="30">
        <v>2</v>
      </c>
      <c r="M88" s="30">
        <v>1</v>
      </c>
      <c r="N88" s="29">
        <v>1</v>
      </c>
      <c r="O88" s="29">
        <v>1</v>
      </c>
      <c r="P88" s="29">
        <v>1</v>
      </c>
      <c r="Q88" s="29">
        <v>1</v>
      </c>
      <c r="R88" s="29">
        <v>1</v>
      </c>
      <c r="S88" s="29">
        <v>1</v>
      </c>
      <c r="T88" s="29">
        <v>1</v>
      </c>
      <c r="U88" s="29">
        <v>0</v>
      </c>
      <c r="V88" s="30">
        <v>0</v>
      </c>
      <c r="W88" s="30">
        <v>0</v>
      </c>
      <c r="X88" s="30">
        <v>0</v>
      </c>
      <c r="Y88" s="30">
        <v>0</v>
      </c>
      <c r="Z88" s="29">
        <v>0</v>
      </c>
      <c r="AA88" s="29">
        <v>1</v>
      </c>
      <c r="AB88" s="29">
        <v>1</v>
      </c>
      <c r="AC88" s="30">
        <v>0</v>
      </c>
      <c r="AD88" s="30">
        <v>0</v>
      </c>
      <c r="AE88" s="30">
        <v>0</v>
      </c>
      <c r="AF88" s="30">
        <v>0</v>
      </c>
      <c r="AG88" s="29">
        <v>3</v>
      </c>
      <c r="AH88" s="29">
        <f t="shared" si="4"/>
        <v>20</v>
      </c>
      <c r="AI88" s="10">
        <v>21</v>
      </c>
      <c r="AJ88" s="41">
        <f t="shared" si="5"/>
        <v>0.30303030303030304</v>
      </c>
      <c r="AK88" s="17" t="s">
        <v>19</v>
      </c>
      <c r="AL88" s="37" t="s">
        <v>830</v>
      </c>
      <c r="AM88" s="37" t="s">
        <v>736</v>
      </c>
      <c r="AN88" s="37" t="s">
        <v>577</v>
      </c>
      <c r="AO88" s="74" t="s">
        <v>587</v>
      </c>
      <c r="AP88" s="13">
        <v>8</v>
      </c>
      <c r="AQ88" s="37" t="s">
        <v>584</v>
      </c>
      <c r="AR88" s="37" t="s">
        <v>585</v>
      </c>
      <c r="AS88" s="37" t="s">
        <v>586</v>
      </c>
    </row>
    <row r="89" spans="1:45" s="18" customFormat="1" ht="15.75" customHeight="1" x14ac:dyDescent="0.25">
      <c r="A89" s="10" t="s">
        <v>132</v>
      </c>
      <c r="B89" s="29">
        <v>0</v>
      </c>
      <c r="C89" s="29">
        <v>0</v>
      </c>
      <c r="D89" s="29">
        <v>1</v>
      </c>
      <c r="E89" s="29">
        <v>1</v>
      </c>
      <c r="F89" s="29">
        <v>1</v>
      </c>
      <c r="G89" s="29">
        <v>0</v>
      </c>
      <c r="H89" s="29">
        <v>0</v>
      </c>
      <c r="I89" s="29">
        <v>1</v>
      </c>
      <c r="J89" s="30">
        <v>1</v>
      </c>
      <c r="K89" s="30">
        <v>0</v>
      </c>
      <c r="L89" s="30">
        <v>0</v>
      </c>
      <c r="M89" s="30">
        <v>0</v>
      </c>
      <c r="N89" s="29">
        <v>0</v>
      </c>
      <c r="O89" s="29">
        <v>1</v>
      </c>
      <c r="P89" s="29">
        <v>1</v>
      </c>
      <c r="Q89" s="29">
        <v>0</v>
      </c>
      <c r="R89" s="29">
        <v>0</v>
      </c>
      <c r="S89" s="29">
        <v>1</v>
      </c>
      <c r="T89" s="29">
        <v>1</v>
      </c>
      <c r="U89" s="29">
        <v>0</v>
      </c>
      <c r="V89" s="30">
        <v>1</v>
      </c>
      <c r="W89" s="30">
        <v>1</v>
      </c>
      <c r="X89" s="30">
        <v>0</v>
      </c>
      <c r="Y89" s="30">
        <v>1</v>
      </c>
      <c r="Z89" s="29">
        <v>3</v>
      </c>
      <c r="AA89" s="29">
        <v>0</v>
      </c>
      <c r="AB89" s="29">
        <v>0</v>
      </c>
      <c r="AC89" s="30">
        <v>0</v>
      </c>
      <c r="AD89" s="30">
        <v>0</v>
      </c>
      <c r="AE89" s="30">
        <v>1</v>
      </c>
      <c r="AF89" s="30">
        <v>0</v>
      </c>
      <c r="AG89" s="29">
        <v>4</v>
      </c>
      <c r="AH89" s="29">
        <f t="shared" si="4"/>
        <v>20</v>
      </c>
      <c r="AI89" s="10">
        <v>21</v>
      </c>
      <c r="AJ89" s="41">
        <f t="shared" si="5"/>
        <v>0.30303030303030304</v>
      </c>
      <c r="AK89" s="17" t="s">
        <v>19</v>
      </c>
      <c r="AL89" s="37" t="s">
        <v>884</v>
      </c>
      <c r="AM89" s="37" t="s">
        <v>845</v>
      </c>
      <c r="AN89" s="37" t="s">
        <v>602</v>
      </c>
      <c r="AO89" s="74" t="s">
        <v>669</v>
      </c>
      <c r="AP89" s="13">
        <v>8</v>
      </c>
      <c r="AQ89" s="37" t="s">
        <v>881</v>
      </c>
      <c r="AR89" s="37" t="s">
        <v>882</v>
      </c>
      <c r="AS89" s="37" t="s">
        <v>883</v>
      </c>
    </row>
    <row r="90" spans="1:45" s="18" customFormat="1" ht="15.75" customHeight="1" x14ac:dyDescent="0.25">
      <c r="A90" s="10" t="s">
        <v>126</v>
      </c>
      <c r="B90" s="29">
        <v>1</v>
      </c>
      <c r="C90" s="29">
        <v>0</v>
      </c>
      <c r="D90" s="29">
        <v>0</v>
      </c>
      <c r="E90" s="29">
        <v>0</v>
      </c>
      <c r="F90" s="29">
        <v>1</v>
      </c>
      <c r="G90" s="29">
        <v>0</v>
      </c>
      <c r="H90" s="29">
        <v>0</v>
      </c>
      <c r="I90" s="29">
        <v>1</v>
      </c>
      <c r="J90" s="30">
        <v>2</v>
      </c>
      <c r="K90" s="30">
        <v>1</v>
      </c>
      <c r="L90" s="30">
        <v>2</v>
      </c>
      <c r="M90" s="30">
        <v>1</v>
      </c>
      <c r="N90" s="29">
        <v>1</v>
      </c>
      <c r="O90" s="29">
        <v>1</v>
      </c>
      <c r="P90" s="29">
        <v>0</v>
      </c>
      <c r="Q90" s="29">
        <v>1</v>
      </c>
      <c r="R90" s="29">
        <v>1</v>
      </c>
      <c r="S90" s="29">
        <v>1</v>
      </c>
      <c r="T90" s="29">
        <v>1</v>
      </c>
      <c r="U90" s="29">
        <v>0</v>
      </c>
      <c r="V90" s="30">
        <v>0</v>
      </c>
      <c r="W90" s="30">
        <v>0</v>
      </c>
      <c r="X90" s="30">
        <v>0</v>
      </c>
      <c r="Y90" s="30">
        <v>0</v>
      </c>
      <c r="Z90" s="29">
        <v>0</v>
      </c>
      <c r="AA90" s="29">
        <v>0</v>
      </c>
      <c r="AB90" s="29">
        <v>0</v>
      </c>
      <c r="AC90" s="30">
        <v>0</v>
      </c>
      <c r="AD90" s="30">
        <v>1</v>
      </c>
      <c r="AE90" s="30">
        <v>1</v>
      </c>
      <c r="AF90" s="30">
        <v>1</v>
      </c>
      <c r="AG90" s="29">
        <v>1</v>
      </c>
      <c r="AH90" s="29">
        <f t="shared" si="4"/>
        <v>19</v>
      </c>
      <c r="AI90" s="10">
        <v>22</v>
      </c>
      <c r="AJ90" s="41">
        <f t="shared" si="5"/>
        <v>0.2878787878787879</v>
      </c>
      <c r="AK90" s="17" t="s">
        <v>19</v>
      </c>
      <c r="AL90" s="37" t="s">
        <v>938</v>
      </c>
      <c r="AM90" s="37" t="s">
        <v>939</v>
      </c>
      <c r="AN90" s="37" t="s">
        <v>632</v>
      </c>
      <c r="AO90" s="37" t="s">
        <v>645</v>
      </c>
      <c r="AP90" s="13">
        <v>8</v>
      </c>
      <c r="AQ90" s="37" t="s">
        <v>796</v>
      </c>
      <c r="AR90" s="37" t="s">
        <v>797</v>
      </c>
      <c r="AS90" s="37" t="s">
        <v>776</v>
      </c>
    </row>
    <row r="91" spans="1:45" s="18" customFormat="1" ht="15.75" customHeight="1" x14ac:dyDescent="0.25">
      <c r="A91" s="10" t="s">
        <v>165</v>
      </c>
      <c r="B91" s="29">
        <v>1</v>
      </c>
      <c r="C91" s="29">
        <v>0</v>
      </c>
      <c r="D91" s="29">
        <v>1</v>
      </c>
      <c r="E91" s="29">
        <v>0</v>
      </c>
      <c r="F91" s="29">
        <v>1</v>
      </c>
      <c r="G91" s="29">
        <v>1</v>
      </c>
      <c r="H91" s="29">
        <v>0</v>
      </c>
      <c r="I91" s="29">
        <v>1</v>
      </c>
      <c r="J91" s="30">
        <v>2</v>
      </c>
      <c r="K91" s="30">
        <v>0</v>
      </c>
      <c r="L91" s="30">
        <v>1</v>
      </c>
      <c r="M91" s="30">
        <v>1</v>
      </c>
      <c r="N91" s="29">
        <v>0</v>
      </c>
      <c r="O91" s="29">
        <v>1</v>
      </c>
      <c r="P91" s="29">
        <v>1</v>
      </c>
      <c r="Q91" s="29">
        <v>1</v>
      </c>
      <c r="R91" s="29">
        <v>1</v>
      </c>
      <c r="S91" s="29">
        <v>1</v>
      </c>
      <c r="T91" s="29">
        <v>0</v>
      </c>
      <c r="U91" s="29">
        <v>1</v>
      </c>
      <c r="V91" s="30">
        <v>0</v>
      </c>
      <c r="W91" s="30">
        <v>0</v>
      </c>
      <c r="X91" s="30">
        <v>0</v>
      </c>
      <c r="Y91" s="30">
        <v>0</v>
      </c>
      <c r="Z91" s="29">
        <v>2</v>
      </c>
      <c r="AA91" s="29">
        <v>0</v>
      </c>
      <c r="AB91" s="29">
        <v>1</v>
      </c>
      <c r="AC91" s="30">
        <v>0</v>
      </c>
      <c r="AD91" s="30">
        <v>0</v>
      </c>
      <c r="AE91" s="30">
        <v>0</v>
      </c>
      <c r="AF91" s="30">
        <v>0</v>
      </c>
      <c r="AG91" s="29">
        <v>1</v>
      </c>
      <c r="AH91" s="29">
        <f t="shared" si="4"/>
        <v>19</v>
      </c>
      <c r="AI91" s="10">
        <v>22</v>
      </c>
      <c r="AJ91" s="41">
        <f t="shared" si="5"/>
        <v>0.2878787878787879</v>
      </c>
      <c r="AK91" s="17" t="s">
        <v>19</v>
      </c>
      <c r="AL91" s="104" t="s">
        <v>1325</v>
      </c>
      <c r="AM91" s="104" t="s">
        <v>1326</v>
      </c>
      <c r="AN91" s="104" t="s">
        <v>696</v>
      </c>
      <c r="AO91" s="74" t="s">
        <v>679</v>
      </c>
      <c r="AP91" s="16">
        <v>8</v>
      </c>
      <c r="AQ91" s="104" t="s">
        <v>1322</v>
      </c>
      <c r="AR91" s="104" t="s">
        <v>565</v>
      </c>
      <c r="AS91" s="104" t="s">
        <v>532</v>
      </c>
    </row>
    <row r="92" spans="1:45" s="18" customFormat="1" ht="15.75" customHeight="1" x14ac:dyDescent="0.25">
      <c r="A92" s="10" t="s">
        <v>181</v>
      </c>
      <c r="B92" s="29">
        <v>0</v>
      </c>
      <c r="C92" s="29">
        <v>0</v>
      </c>
      <c r="D92" s="29">
        <v>1</v>
      </c>
      <c r="E92" s="29">
        <v>1</v>
      </c>
      <c r="F92" s="29">
        <v>0</v>
      </c>
      <c r="G92" s="29">
        <v>1</v>
      </c>
      <c r="H92" s="29">
        <v>0</v>
      </c>
      <c r="I92" s="29">
        <v>0</v>
      </c>
      <c r="J92" s="30">
        <v>1</v>
      </c>
      <c r="K92" s="30">
        <v>1</v>
      </c>
      <c r="L92" s="30">
        <v>0</v>
      </c>
      <c r="M92" s="30">
        <v>1</v>
      </c>
      <c r="N92" s="29">
        <v>0</v>
      </c>
      <c r="O92" s="29">
        <v>1</v>
      </c>
      <c r="P92" s="29">
        <v>1</v>
      </c>
      <c r="Q92" s="29">
        <v>1</v>
      </c>
      <c r="R92" s="29">
        <v>1</v>
      </c>
      <c r="S92" s="29">
        <v>1</v>
      </c>
      <c r="T92" s="29">
        <v>1</v>
      </c>
      <c r="U92" s="29">
        <v>0</v>
      </c>
      <c r="V92" s="30">
        <v>0</v>
      </c>
      <c r="W92" s="30">
        <v>0</v>
      </c>
      <c r="X92" s="30">
        <v>0</v>
      </c>
      <c r="Y92" s="30">
        <v>0</v>
      </c>
      <c r="Z92" s="29">
        <v>1</v>
      </c>
      <c r="AA92" s="29">
        <v>1</v>
      </c>
      <c r="AB92" s="29">
        <v>0</v>
      </c>
      <c r="AC92" s="30">
        <v>0</v>
      </c>
      <c r="AD92" s="30">
        <v>0</v>
      </c>
      <c r="AE92" s="30">
        <v>0</v>
      </c>
      <c r="AF92" s="30">
        <v>0</v>
      </c>
      <c r="AG92" s="29">
        <v>4</v>
      </c>
      <c r="AH92" s="29">
        <f t="shared" si="4"/>
        <v>18</v>
      </c>
      <c r="AI92" s="10">
        <v>23</v>
      </c>
      <c r="AJ92" s="41">
        <f t="shared" si="5"/>
        <v>0.27272727272727271</v>
      </c>
      <c r="AK92" s="17" t="s">
        <v>19</v>
      </c>
      <c r="AL92" s="37" t="s">
        <v>851</v>
      </c>
      <c r="AM92" s="37" t="s">
        <v>810</v>
      </c>
      <c r="AN92" s="37" t="s">
        <v>548</v>
      </c>
      <c r="AO92" s="130" t="s">
        <v>587</v>
      </c>
      <c r="AP92" s="13">
        <v>8</v>
      </c>
      <c r="AQ92" s="37" t="s">
        <v>584</v>
      </c>
      <c r="AR92" s="37" t="s">
        <v>585</v>
      </c>
      <c r="AS92" s="37" t="s">
        <v>586</v>
      </c>
    </row>
    <row r="93" spans="1:45" s="18" customFormat="1" ht="15.75" customHeight="1" x14ac:dyDescent="0.25">
      <c r="A93" s="10" t="s">
        <v>157</v>
      </c>
      <c r="B93" s="29">
        <v>0</v>
      </c>
      <c r="C93" s="29">
        <v>0</v>
      </c>
      <c r="D93" s="29">
        <v>1</v>
      </c>
      <c r="E93" s="29">
        <v>1</v>
      </c>
      <c r="F93" s="29">
        <v>1</v>
      </c>
      <c r="G93" s="29">
        <v>0</v>
      </c>
      <c r="H93" s="29">
        <v>0</v>
      </c>
      <c r="I93" s="29">
        <v>0</v>
      </c>
      <c r="J93" s="30">
        <v>2</v>
      </c>
      <c r="K93" s="30">
        <v>2</v>
      </c>
      <c r="L93" s="30">
        <v>2</v>
      </c>
      <c r="M93" s="30">
        <v>1</v>
      </c>
      <c r="N93" s="29">
        <v>1</v>
      </c>
      <c r="O93" s="29">
        <v>0</v>
      </c>
      <c r="P93" s="29">
        <v>1</v>
      </c>
      <c r="Q93" s="29">
        <v>1</v>
      </c>
      <c r="R93" s="29">
        <v>0</v>
      </c>
      <c r="S93" s="29">
        <v>0</v>
      </c>
      <c r="T93" s="29">
        <v>1</v>
      </c>
      <c r="U93" s="29">
        <v>1</v>
      </c>
      <c r="V93" s="30">
        <v>0</v>
      </c>
      <c r="W93" s="30">
        <v>0</v>
      </c>
      <c r="X93" s="30">
        <v>0</v>
      </c>
      <c r="Y93" s="30">
        <v>0</v>
      </c>
      <c r="Z93" s="29">
        <v>0</v>
      </c>
      <c r="AA93" s="29">
        <v>1</v>
      </c>
      <c r="AB93" s="29">
        <v>0</v>
      </c>
      <c r="AC93" s="30">
        <v>0</v>
      </c>
      <c r="AD93" s="30">
        <v>0</v>
      </c>
      <c r="AE93" s="30">
        <v>0</v>
      </c>
      <c r="AF93" s="30">
        <v>0</v>
      </c>
      <c r="AG93" s="29">
        <v>1</v>
      </c>
      <c r="AH93" s="29">
        <f t="shared" si="4"/>
        <v>17</v>
      </c>
      <c r="AI93" s="10">
        <v>24</v>
      </c>
      <c r="AJ93" s="41">
        <f t="shared" si="5"/>
        <v>0.25757575757575757</v>
      </c>
      <c r="AK93" s="17" t="s">
        <v>19</v>
      </c>
      <c r="AL93" s="37" t="s">
        <v>835</v>
      </c>
      <c r="AM93" s="37" t="s">
        <v>527</v>
      </c>
      <c r="AN93" s="37" t="s">
        <v>528</v>
      </c>
      <c r="AO93" s="37" t="s">
        <v>657</v>
      </c>
      <c r="AP93" s="13">
        <v>8</v>
      </c>
      <c r="AQ93" s="37" t="s">
        <v>558</v>
      </c>
      <c r="AR93" s="37" t="s">
        <v>559</v>
      </c>
      <c r="AS93" s="37" t="s">
        <v>560</v>
      </c>
    </row>
    <row r="94" spans="1:45" s="18" customFormat="1" ht="15.75" customHeight="1" x14ac:dyDescent="0.25">
      <c r="A94" s="10" t="s">
        <v>170</v>
      </c>
      <c r="B94" s="29">
        <v>0</v>
      </c>
      <c r="C94" s="29">
        <v>0</v>
      </c>
      <c r="D94" s="29">
        <v>0</v>
      </c>
      <c r="E94" s="29">
        <v>1</v>
      </c>
      <c r="F94" s="29">
        <v>1</v>
      </c>
      <c r="G94" s="29">
        <v>0</v>
      </c>
      <c r="H94" s="29">
        <v>1</v>
      </c>
      <c r="I94" s="29">
        <v>0</v>
      </c>
      <c r="J94" s="30">
        <v>1</v>
      </c>
      <c r="K94" s="30">
        <v>2</v>
      </c>
      <c r="L94" s="30">
        <v>2</v>
      </c>
      <c r="M94" s="30">
        <v>1</v>
      </c>
      <c r="N94" s="29">
        <v>0</v>
      </c>
      <c r="O94" s="29">
        <v>1</v>
      </c>
      <c r="P94" s="29">
        <v>1</v>
      </c>
      <c r="Q94" s="29">
        <v>0</v>
      </c>
      <c r="R94" s="29">
        <v>1</v>
      </c>
      <c r="S94" s="29">
        <v>1</v>
      </c>
      <c r="T94" s="29">
        <v>1</v>
      </c>
      <c r="U94" s="29">
        <v>0</v>
      </c>
      <c r="V94" s="30">
        <v>1</v>
      </c>
      <c r="W94" s="30">
        <v>0</v>
      </c>
      <c r="X94" s="30">
        <v>0</v>
      </c>
      <c r="Y94" s="30">
        <v>0</v>
      </c>
      <c r="Z94" s="29">
        <v>0</v>
      </c>
      <c r="AA94" s="29">
        <v>0</v>
      </c>
      <c r="AB94" s="29">
        <v>0</v>
      </c>
      <c r="AC94" s="30">
        <v>0</v>
      </c>
      <c r="AD94" s="30">
        <v>0</v>
      </c>
      <c r="AE94" s="30">
        <v>0</v>
      </c>
      <c r="AF94" s="30">
        <v>0</v>
      </c>
      <c r="AG94" s="29">
        <v>1</v>
      </c>
      <c r="AH94" s="29">
        <f t="shared" si="4"/>
        <v>16</v>
      </c>
      <c r="AI94" s="10">
        <v>25</v>
      </c>
      <c r="AJ94" s="41">
        <f t="shared" si="5"/>
        <v>0.24242424242424243</v>
      </c>
      <c r="AK94" s="17" t="s">
        <v>19</v>
      </c>
      <c r="AL94" s="37" t="s">
        <v>932</v>
      </c>
      <c r="AM94" s="37" t="s">
        <v>812</v>
      </c>
      <c r="AN94" s="37" t="s">
        <v>784</v>
      </c>
      <c r="AO94" s="74" t="s">
        <v>662</v>
      </c>
      <c r="AP94" s="13">
        <v>8</v>
      </c>
      <c r="AQ94" s="37" t="s">
        <v>931</v>
      </c>
      <c r="AR94" s="37" t="s">
        <v>617</v>
      </c>
      <c r="AS94" s="37" t="s">
        <v>618</v>
      </c>
    </row>
    <row r="95" spans="1:45" s="18" customFormat="1" ht="15.75" customHeight="1" x14ac:dyDescent="0.25">
      <c r="A95" s="10" t="s">
        <v>202</v>
      </c>
      <c r="B95" s="29">
        <v>0</v>
      </c>
      <c r="C95" s="29">
        <v>0</v>
      </c>
      <c r="D95" s="29">
        <v>1</v>
      </c>
      <c r="E95" s="29">
        <v>1</v>
      </c>
      <c r="F95" s="29">
        <v>1</v>
      </c>
      <c r="G95" s="29">
        <v>0</v>
      </c>
      <c r="H95" s="29">
        <v>0</v>
      </c>
      <c r="I95" s="29">
        <v>0</v>
      </c>
      <c r="J95" s="30">
        <v>1</v>
      </c>
      <c r="K95" s="30">
        <v>0</v>
      </c>
      <c r="L95" s="30">
        <v>1</v>
      </c>
      <c r="M95" s="30">
        <v>2</v>
      </c>
      <c r="N95" s="29">
        <v>0</v>
      </c>
      <c r="O95" s="29">
        <v>1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>
        <v>0</v>
      </c>
      <c r="V95" s="30">
        <v>0</v>
      </c>
      <c r="W95" s="30">
        <v>0</v>
      </c>
      <c r="X95" s="30">
        <v>0</v>
      </c>
      <c r="Y95" s="30">
        <v>1</v>
      </c>
      <c r="Z95" s="29">
        <v>4</v>
      </c>
      <c r="AA95" s="29">
        <v>0</v>
      </c>
      <c r="AB95" s="29">
        <v>0</v>
      </c>
      <c r="AC95" s="30">
        <v>0</v>
      </c>
      <c r="AD95" s="30">
        <v>0</v>
      </c>
      <c r="AE95" s="30">
        <v>0</v>
      </c>
      <c r="AF95" s="30">
        <v>0</v>
      </c>
      <c r="AG95" s="29">
        <v>2</v>
      </c>
      <c r="AH95" s="29">
        <f t="shared" si="4"/>
        <v>16</v>
      </c>
      <c r="AI95" s="10">
        <v>25</v>
      </c>
      <c r="AJ95" s="41">
        <f t="shared" si="5"/>
        <v>0.24242424242424243</v>
      </c>
      <c r="AK95" s="17" t="s">
        <v>19</v>
      </c>
      <c r="AL95" s="37" t="s">
        <v>912</v>
      </c>
      <c r="AM95" s="37" t="s">
        <v>913</v>
      </c>
      <c r="AN95" s="37" t="s">
        <v>525</v>
      </c>
      <c r="AO95" s="37" t="s">
        <v>666</v>
      </c>
      <c r="AP95" s="13">
        <v>8</v>
      </c>
      <c r="AQ95" s="37" t="s">
        <v>910</v>
      </c>
      <c r="AR95" s="37" t="s">
        <v>736</v>
      </c>
      <c r="AS95" s="37" t="s">
        <v>615</v>
      </c>
    </row>
    <row r="96" spans="1:45" s="18" customFormat="1" ht="15.75" customHeight="1" x14ac:dyDescent="0.25">
      <c r="A96" s="10" t="s">
        <v>140</v>
      </c>
      <c r="B96" s="29">
        <v>1</v>
      </c>
      <c r="C96" s="29">
        <v>0</v>
      </c>
      <c r="D96" s="29">
        <v>1</v>
      </c>
      <c r="E96" s="29">
        <v>0</v>
      </c>
      <c r="F96" s="29">
        <v>0</v>
      </c>
      <c r="G96" s="29">
        <v>0</v>
      </c>
      <c r="H96" s="29">
        <v>1</v>
      </c>
      <c r="I96" s="29">
        <v>0</v>
      </c>
      <c r="J96" s="30">
        <v>1</v>
      </c>
      <c r="K96" s="30">
        <v>1</v>
      </c>
      <c r="L96" s="30">
        <v>2</v>
      </c>
      <c r="M96" s="30">
        <v>2</v>
      </c>
      <c r="N96" s="29">
        <v>0</v>
      </c>
      <c r="O96" s="29">
        <v>0</v>
      </c>
      <c r="P96" s="29">
        <v>0</v>
      </c>
      <c r="Q96" s="29">
        <v>1</v>
      </c>
      <c r="R96" s="29">
        <v>0</v>
      </c>
      <c r="S96" s="29">
        <v>1</v>
      </c>
      <c r="T96" s="29">
        <v>0</v>
      </c>
      <c r="U96" s="29">
        <v>0</v>
      </c>
      <c r="V96" s="30">
        <v>0</v>
      </c>
      <c r="W96" s="30">
        <v>0</v>
      </c>
      <c r="X96" s="30">
        <v>0</v>
      </c>
      <c r="Y96" s="30">
        <v>0</v>
      </c>
      <c r="Z96" s="29">
        <v>4</v>
      </c>
      <c r="AA96" s="29">
        <v>0</v>
      </c>
      <c r="AB96" s="29">
        <v>1</v>
      </c>
      <c r="AC96" s="30">
        <v>0</v>
      </c>
      <c r="AD96" s="30">
        <v>0</v>
      </c>
      <c r="AE96" s="30">
        <v>0</v>
      </c>
      <c r="AF96" s="30">
        <v>0</v>
      </c>
      <c r="AG96" s="29">
        <v>0</v>
      </c>
      <c r="AH96" s="29">
        <f t="shared" si="4"/>
        <v>16</v>
      </c>
      <c r="AI96" s="10">
        <v>25</v>
      </c>
      <c r="AJ96" s="41">
        <f t="shared" si="5"/>
        <v>0.24242424242424243</v>
      </c>
      <c r="AK96" s="17" t="s">
        <v>19</v>
      </c>
      <c r="AL96" s="37" t="s">
        <v>903</v>
      </c>
      <c r="AM96" s="37" t="s">
        <v>527</v>
      </c>
      <c r="AN96" s="37" t="s">
        <v>522</v>
      </c>
      <c r="AO96" s="74" t="s">
        <v>670</v>
      </c>
      <c r="AP96" s="13">
        <v>8</v>
      </c>
      <c r="AQ96" s="37" t="s">
        <v>758</v>
      </c>
      <c r="AR96" s="37" t="s">
        <v>759</v>
      </c>
      <c r="AS96" s="37" t="s">
        <v>598</v>
      </c>
    </row>
    <row r="97" spans="1:45" s="18" customFormat="1" ht="15.75" customHeight="1" x14ac:dyDescent="0.25">
      <c r="A97" s="10" t="s">
        <v>174</v>
      </c>
      <c r="B97" s="29">
        <v>0</v>
      </c>
      <c r="C97" s="29">
        <v>0</v>
      </c>
      <c r="D97" s="29">
        <v>1</v>
      </c>
      <c r="E97" s="29">
        <v>1</v>
      </c>
      <c r="F97" s="29">
        <v>1</v>
      </c>
      <c r="G97" s="29">
        <v>1</v>
      </c>
      <c r="H97" s="29">
        <v>1</v>
      </c>
      <c r="I97" s="29">
        <v>1</v>
      </c>
      <c r="J97" s="30">
        <v>0</v>
      </c>
      <c r="K97" s="30">
        <v>0</v>
      </c>
      <c r="L97" s="30">
        <v>0</v>
      </c>
      <c r="M97" s="30">
        <v>0</v>
      </c>
      <c r="N97" s="29">
        <v>0</v>
      </c>
      <c r="O97" s="29">
        <v>1</v>
      </c>
      <c r="P97" s="29">
        <v>0</v>
      </c>
      <c r="Q97" s="29">
        <v>1</v>
      </c>
      <c r="R97" s="29">
        <v>1</v>
      </c>
      <c r="S97" s="29">
        <v>1</v>
      </c>
      <c r="T97" s="29">
        <v>0</v>
      </c>
      <c r="U97" s="29">
        <v>0</v>
      </c>
      <c r="V97" s="30">
        <v>0</v>
      </c>
      <c r="W97" s="30">
        <v>0</v>
      </c>
      <c r="X97" s="30">
        <v>0</v>
      </c>
      <c r="Y97" s="30">
        <v>1</v>
      </c>
      <c r="Z97" s="29">
        <v>0</v>
      </c>
      <c r="AA97" s="29">
        <v>0</v>
      </c>
      <c r="AB97" s="29">
        <v>1</v>
      </c>
      <c r="AC97" s="30">
        <v>0</v>
      </c>
      <c r="AD97" s="30">
        <v>0</v>
      </c>
      <c r="AE97" s="30">
        <v>0</v>
      </c>
      <c r="AF97" s="30">
        <v>1</v>
      </c>
      <c r="AG97" s="29">
        <v>2</v>
      </c>
      <c r="AH97" s="29">
        <f t="shared" si="4"/>
        <v>15</v>
      </c>
      <c r="AI97" s="10">
        <v>26</v>
      </c>
      <c r="AJ97" s="41">
        <f t="shared" si="5"/>
        <v>0.22727272727272727</v>
      </c>
      <c r="AK97" s="17" t="s">
        <v>19</v>
      </c>
      <c r="AL97" s="38" t="s">
        <v>1390</v>
      </c>
      <c r="AM97" s="38" t="s">
        <v>527</v>
      </c>
      <c r="AN97" s="38" t="s">
        <v>954</v>
      </c>
      <c r="AO97" s="74" t="s">
        <v>680</v>
      </c>
      <c r="AP97" s="16">
        <v>8</v>
      </c>
      <c r="AQ97" s="38" t="s">
        <v>1391</v>
      </c>
      <c r="AR97" s="38" t="s">
        <v>723</v>
      </c>
      <c r="AS97" s="38" t="s">
        <v>598</v>
      </c>
    </row>
    <row r="98" spans="1:45" s="18" customFormat="1" ht="15.75" customHeight="1" x14ac:dyDescent="0.25">
      <c r="A98" s="10" t="s">
        <v>195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1</v>
      </c>
      <c r="I98" s="29">
        <v>0</v>
      </c>
      <c r="J98" s="30">
        <v>2</v>
      </c>
      <c r="K98" s="30">
        <v>2</v>
      </c>
      <c r="L98" s="30">
        <v>2</v>
      </c>
      <c r="M98" s="30">
        <v>2</v>
      </c>
      <c r="N98" s="29">
        <v>0</v>
      </c>
      <c r="O98" s="29">
        <v>1</v>
      </c>
      <c r="P98" s="29">
        <v>1</v>
      </c>
      <c r="Q98" s="29">
        <v>0</v>
      </c>
      <c r="R98" s="29">
        <v>0</v>
      </c>
      <c r="S98" s="29">
        <v>0</v>
      </c>
      <c r="T98" s="29">
        <v>1</v>
      </c>
      <c r="U98" s="29">
        <v>0</v>
      </c>
      <c r="V98" s="30">
        <v>0</v>
      </c>
      <c r="W98" s="30">
        <v>0</v>
      </c>
      <c r="X98" s="30">
        <v>0</v>
      </c>
      <c r="Y98" s="30">
        <v>1</v>
      </c>
      <c r="Z98" s="29">
        <v>0</v>
      </c>
      <c r="AA98" s="29">
        <v>0</v>
      </c>
      <c r="AB98" s="29">
        <v>1</v>
      </c>
      <c r="AC98" s="30">
        <v>0</v>
      </c>
      <c r="AD98" s="30">
        <v>0</v>
      </c>
      <c r="AE98" s="30">
        <v>0</v>
      </c>
      <c r="AF98" s="30">
        <v>0</v>
      </c>
      <c r="AG98" s="29">
        <v>0</v>
      </c>
      <c r="AH98" s="29">
        <f t="shared" si="4"/>
        <v>14</v>
      </c>
      <c r="AI98" s="10">
        <v>27</v>
      </c>
      <c r="AJ98" s="41">
        <f t="shared" si="5"/>
        <v>0.21212121212121213</v>
      </c>
      <c r="AK98" s="17" t="s">
        <v>19</v>
      </c>
      <c r="AL98" s="37" t="s">
        <v>820</v>
      </c>
      <c r="AM98" s="37" t="s">
        <v>821</v>
      </c>
      <c r="AN98" s="37" t="s">
        <v>822</v>
      </c>
      <c r="AO98" s="37" t="s">
        <v>566</v>
      </c>
      <c r="AP98" s="13">
        <v>8</v>
      </c>
      <c r="AQ98" s="37" t="s">
        <v>814</v>
      </c>
      <c r="AR98" s="37" t="s">
        <v>524</v>
      </c>
      <c r="AS98" s="37" t="s">
        <v>602</v>
      </c>
    </row>
    <row r="99" spans="1:45" s="18" customFormat="1" ht="15.75" customHeight="1" x14ac:dyDescent="0.25">
      <c r="A99" s="10" t="s">
        <v>161</v>
      </c>
      <c r="B99" s="29">
        <v>0</v>
      </c>
      <c r="C99" s="29">
        <v>0</v>
      </c>
      <c r="D99" s="29">
        <v>1</v>
      </c>
      <c r="E99" s="29">
        <v>1</v>
      </c>
      <c r="F99" s="29">
        <v>0</v>
      </c>
      <c r="G99" s="29">
        <v>0</v>
      </c>
      <c r="H99" s="29">
        <v>0</v>
      </c>
      <c r="I99" s="29">
        <v>0</v>
      </c>
      <c r="J99" s="30">
        <v>0</v>
      </c>
      <c r="K99" s="30">
        <v>0</v>
      </c>
      <c r="L99" s="30">
        <v>2</v>
      </c>
      <c r="M99" s="30">
        <v>1</v>
      </c>
      <c r="N99" s="29">
        <v>0</v>
      </c>
      <c r="O99" s="29">
        <v>1</v>
      </c>
      <c r="P99" s="29">
        <v>1</v>
      </c>
      <c r="Q99" s="29">
        <v>1</v>
      </c>
      <c r="R99" s="29">
        <v>0</v>
      </c>
      <c r="S99" s="29">
        <v>1</v>
      </c>
      <c r="T99" s="29">
        <v>0</v>
      </c>
      <c r="U99" s="29">
        <v>0</v>
      </c>
      <c r="V99" s="30">
        <v>0</v>
      </c>
      <c r="W99" s="30">
        <v>0</v>
      </c>
      <c r="X99" s="30">
        <v>0</v>
      </c>
      <c r="Y99" s="30">
        <v>1</v>
      </c>
      <c r="Z99" s="29">
        <v>2</v>
      </c>
      <c r="AA99" s="29">
        <v>0</v>
      </c>
      <c r="AB99" s="29">
        <v>0</v>
      </c>
      <c r="AC99" s="30">
        <v>0</v>
      </c>
      <c r="AD99" s="30">
        <v>1</v>
      </c>
      <c r="AE99" s="30">
        <v>0</v>
      </c>
      <c r="AF99" s="30">
        <v>1</v>
      </c>
      <c r="AG99" s="29">
        <v>0</v>
      </c>
      <c r="AH99" s="29">
        <f t="shared" si="4"/>
        <v>14</v>
      </c>
      <c r="AI99" s="10">
        <v>27</v>
      </c>
      <c r="AJ99" s="41">
        <f t="shared" si="5"/>
        <v>0.21212121212121213</v>
      </c>
      <c r="AK99" s="17" t="s">
        <v>19</v>
      </c>
      <c r="AL99" s="135" t="s">
        <v>1249</v>
      </c>
      <c r="AM99" s="135" t="s">
        <v>812</v>
      </c>
      <c r="AN99" s="135" t="s">
        <v>621</v>
      </c>
      <c r="AO99" s="74" t="s">
        <v>677</v>
      </c>
      <c r="AP99" s="16">
        <v>8</v>
      </c>
      <c r="AQ99" s="69" t="s">
        <v>1250</v>
      </c>
      <c r="AR99" s="69" t="s">
        <v>1251</v>
      </c>
      <c r="AS99" s="69" t="s">
        <v>623</v>
      </c>
    </row>
    <row r="100" spans="1:45" s="18" customFormat="1" ht="15.75" customHeight="1" x14ac:dyDescent="0.25">
      <c r="A100" s="82" t="s">
        <v>148</v>
      </c>
      <c r="B100" s="83">
        <v>0</v>
      </c>
      <c r="C100" s="83">
        <v>0</v>
      </c>
      <c r="D100" s="83">
        <v>1</v>
      </c>
      <c r="E100" s="83">
        <v>0</v>
      </c>
      <c r="F100" s="83">
        <v>0</v>
      </c>
      <c r="G100" s="83">
        <v>0</v>
      </c>
      <c r="H100" s="83">
        <v>1</v>
      </c>
      <c r="I100" s="83">
        <v>0</v>
      </c>
      <c r="J100" s="84">
        <v>0</v>
      </c>
      <c r="K100" s="84">
        <v>0</v>
      </c>
      <c r="L100" s="84">
        <v>0</v>
      </c>
      <c r="M100" s="84">
        <v>0</v>
      </c>
      <c r="N100" s="83">
        <v>0</v>
      </c>
      <c r="O100" s="83">
        <v>0</v>
      </c>
      <c r="P100" s="83">
        <v>1</v>
      </c>
      <c r="Q100" s="83">
        <v>0</v>
      </c>
      <c r="R100" s="83">
        <v>1</v>
      </c>
      <c r="S100" s="83">
        <v>1</v>
      </c>
      <c r="T100" s="83">
        <v>0</v>
      </c>
      <c r="U100" s="83">
        <v>0</v>
      </c>
      <c r="V100" s="84">
        <v>0</v>
      </c>
      <c r="W100" s="84">
        <v>0</v>
      </c>
      <c r="X100" s="84">
        <v>0</v>
      </c>
      <c r="Y100" s="84">
        <v>0</v>
      </c>
      <c r="Z100" s="83">
        <v>0</v>
      </c>
      <c r="AA100" s="83">
        <v>1</v>
      </c>
      <c r="AB100" s="83">
        <v>4</v>
      </c>
      <c r="AC100" s="84">
        <v>0</v>
      </c>
      <c r="AD100" s="84">
        <v>0</v>
      </c>
      <c r="AE100" s="84">
        <v>0</v>
      </c>
      <c r="AF100" s="84">
        <v>0</v>
      </c>
      <c r="AG100" s="83">
        <v>1</v>
      </c>
      <c r="AH100" s="83">
        <f t="shared" si="4"/>
        <v>11</v>
      </c>
      <c r="AI100" s="82">
        <v>28</v>
      </c>
      <c r="AJ100" s="85">
        <f t="shared" si="5"/>
        <v>0.16666666666666666</v>
      </c>
      <c r="AK100" s="17" t="s">
        <v>19</v>
      </c>
      <c r="AL100" s="39" t="s">
        <v>1273</v>
      </c>
      <c r="AM100" s="39" t="s">
        <v>882</v>
      </c>
      <c r="AN100" s="39" t="s">
        <v>602</v>
      </c>
      <c r="AO100" s="64" t="s">
        <v>675</v>
      </c>
      <c r="AP100" s="13">
        <v>8</v>
      </c>
      <c r="AQ100" s="127" t="s">
        <v>1272</v>
      </c>
      <c r="AR100" s="127" t="s">
        <v>736</v>
      </c>
      <c r="AS100" s="127" t="s">
        <v>1028</v>
      </c>
    </row>
    <row r="101" spans="1:45" s="18" customFormat="1" ht="15.75" customHeight="1" x14ac:dyDescent="0.25">
      <c r="A101" s="10" t="s">
        <v>155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1</v>
      </c>
      <c r="I101" s="29">
        <v>0</v>
      </c>
      <c r="J101" s="30">
        <v>0</v>
      </c>
      <c r="K101" s="30">
        <v>0</v>
      </c>
      <c r="L101" s="30">
        <v>0</v>
      </c>
      <c r="M101" s="30">
        <v>0</v>
      </c>
      <c r="N101" s="29">
        <v>0</v>
      </c>
      <c r="O101" s="29">
        <v>1</v>
      </c>
      <c r="P101" s="29">
        <v>1</v>
      </c>
      <c r="Q101" s="29">
        <v>1</v>
      </c>
      <c r="R101" s="29">
        <v>1</v>
      </c>
      <c r="S101" s="29">
        <v>1</v>
      </c>
      <c r="T101" s="29">
        <v>1</v>
      </c>
      <c r="U101" s="29">
        <v>0</v>
      </c>
      <c r="V101" s="30">
        <v>0</v>
      </c>
      <c r="W101" s="30">
        <v>0</v>
      </c>
      <c r="X101" s="30">
        <v>0</v>
      </c>
      <c r="Y101" s="30">
        <v>0</v>
      </c>
      <c r="Z101" s="29">
        <v>0</v>
      </c>
      <c r="AA101" s="29">
        <v>0</v>
      </c>
      <c r="AB101" s="29">
        <v>2</v>
      </c>
      <c r="AC101" s="30">
        <v>0</v>
      </c>
      <c r="AD101" s="30">
        <v>0</v>
      </c>
      <c r="AE101" s="30">
        <v>0</v>
      </c>
      <c r="AF101" s="30">
        <v>0</v>
      </c>
      <c r="AG101" s="29">
        <v>1</v>
      </c>
      <c r="AH101" s="29">
        <f t="shared" si="4"/>
        <v>10</v>
      </c>
      <c r="AI101" s="10">
        <v>29</v>
      </c>
      <c r="AJ101" s="41">
        <f t="shared" si="5"/>
        <v>0.15151515151515152</v>
      </c>
      <c r="AK101" s="17" t="s">
        <v>19</v>
      </c>
      <c r="AL101" s="104" t="s">
        <v>1219</v>
      </c>
      <c r="AM101" s="104" t="s">
        <v>631</v>
      </c>
      <c r="AN101" s="104" t="s">
        <v>610</v>
      </c>
      <c r="AO101" s="130" t="s">
        <v>655</v>
      </c>
      <c r="AP101" s="16">
        <v>8</v>
      </c>
      <c r="AQ101" s="97" t="s">
        <v>1220</v>
      </c>
      <c r="AR101" s="97" t="s">
        <v>1221</v>
      </c>
      <c r="AS101" s="97" t="s">
        <v>870</v>
      </c>
    </row>
    <row r="102" spans="1:45" s="2" customFormat="1" ht="18.75" x14ac:dyDescent="0.3">
      <c r="A102" s="198" t="s">
        <v>14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52"/>
      <c r="AJ102" s="53"/>
      <c r="AK102" s="53"/>
      <c r="AL102" s="54"/>
      <c r="AM102" s="54"/>
      <c r="AN102" s="54"/>
      <c r="AO102" s="132"/>
      <c r="AP102" s="56"/>
      <c r="AQ102" s="54"/>
      <c r="AR102" s="57"/>
      <c r="AS102" s="57"/>
    </row>
    <row r="103" spans="1:45" s="2" customFormat="1" ht="18.75" x14ac:dyDescent="0.3">
      <c r="A103" s="23" t="s">
        <v>15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53"/>
      <c r="AJ103" s="53"/>
      <c r="AK103" s="53"/>
      <c r="AL103" s="54"/>
      <c r="AM103" s="54"/>
      <c r="AN103" s="54"/>
      <c r="AO103" s="132"/>
      <c r="AP103" s="56"/>
      <c r="AQ103" s="54"/>
      <c r="AR103" s="57"/>
      <c r="AS103" s="57"/>
    </row>
    <row r="104" spans="1:45" s="2" customFormat="1" ht="18.75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20"/>
      <c r="AJ104" s="20"/>
      <c r="AK104" s="21"/>
      <c r="AL104" s="3"/>
      <c r="AM104" s="3"/>
      <c r="AN104" s="3"/>
      <c r="AO104" s="133"/>
      <c r="AP104" s="4"/>
      <c r="AQ104" s="3"/>
      <c r="AR104" s="5"/>
      <c r="AS104" s="5"/>
    </row>
    <row r="105" spans="1:45" s="2" customFormat="1" ht="18.75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K105" s="7"/>
      <c r="AL105" s="3"/>
      <c r="AM105" s="3"/>
      <c r="AN105" s="3"/>
      <c r="AO105" s="133"/>
      <c r="AP105" s="4"/>
      <c r="AQ105" s="3"/>
      <c r="AR105" s="5"/>
      <c r="AS105" s="5"/>
    </row>
    <row r="106" spans="1:45" s="2" customFormat="1" ht="18.75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K106" s="7"/>
      <c r="AL106" s="3"/>
      <c r="AM106" s="3"/>
      <c r="AN106" s="3"/>
      <c r="AO106" s="133"/>
      <c r="AP106" s="4"/>
      <c r="AQ106" s="3"/>
      <c r="AR106" s="5"/>
      <c r="AS106" s="5"/>
    </row>
    <row r="107" spans="1:45" s="7" customFormat="1" ht="18.75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L107" s="3"/>
      <c r="AM107" s="3"/>
      <c r="AN107" s="3"/>
      <c r="AO107" s="133"/>
      <c r="AP107" s="4"/>
      <c r="AQ107" s="3"/>
      <c r="AR107" s="5"/>
      <c r="AS107" s="5"/>
    </row>
    <row r="108" spans="1:45" ht="18.75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11"/>
      <c r="AJ108" s="24"/>
      <c r="AK108" s="8"/>
      <c r="AL108" s="3"/>
      <c r="AM108" s="3"/>
      <c r="AN108" s="3"/>
      <c r="AO108" s="133"/>
      <c r="AP108" s="4"/>
      <c r="AQ108" s="3"/>
      <c r="AR108" s="5"/>
      <c r="AS108" s="5"/>
    </row>
    <row r="109" spans="1:45" ht="18.75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11"/>
      <c r="AJ109" s="24"/>
      <c r="AK109" s="8"/>
      <c r="AL109" s="3"/>
      <c r="AM109" s="3"/>
      <c r="AN109" s="3"/>
      <c r="AO109" s="133"/>
      <c r="AP109" s="4"/>
      <c r="AQ109" s="3"/>
      <c r="AR109" s="5"/>
      <c r="AS109" s="5"/>
    </row>
    <row r="110" spans="1:45" ht="18.75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11"/>
      <c r="AJ110" s="24"/>
      <c r="AK110" s="8"/>
      <c r="AL110" s="3"/>
      <c r="AM110" s="3"/>
      <c r="AN110" s="3"/>
      <c r="AO110" s="133"/>
      <c r="AP110" s="4"/>
      <c r="AQ110" s="3"/>
      <c r="AR110" s="5"/>
      <c r="AS110" s="5"/>
    </row>
    <row r="111" spans="1:45" ht="18.75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11"/>
      <c r="AJ111" s="24"/>
      <c r="AK111" s="8"/>
      <c r="AL111" s="3"/>
      <c r="AM111" s="3"/>
      <c r="AN111" s="3"/>
      <c r="AO111" s="133"/>
      <c r="AP111" s="4"/>
      <c r="AQ111" s="3"/>
      <c r="AR111" s="5"/>
      <c r="AS111" s="5"/>
    </row>
    <row r="112" spans="1:45" ht="18.75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11"/>
      <c r="AJ112" s="24"/>
      <c r="AK112" s="8"/>
      <c r="AL112" s="3"/>
      <c r="AM112" s="3"/>
      <c r="AN112" s="3"/>
      <c r="AO112" s="133"/>
      <c r="AP112" s="4"/>
      <c r="AQ112" s="3"/>
      <c r="AR112" s="5"/>
      <c r="AS112" s="5"/>
    </row>
    <row r="113" spans="1:45" ht="18.75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11"/>
      <c r="AJ113" s="24"/>
      <c r="AK113" s="8"/>
      <c r="AL113" s="3"/>
      <c r="AM113" s="3"/>
      <c r="AN113" s="3"/>
      <c r="AO113" s="133"/>
      <c r="AP113" s="4"/>
      <c r="AQ113" s="3"/>
      <c r="AR113" s="5"/>
      <c r="AS113" s="5"/>
    </row>
    <row r="114" spans="1:45" ht="18.75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11"/>
      <c r="AJ114" s="24"/>
      <c r="AK114" s="8"/>
      <c r="AL114" s="3"/>
      <c r="AM114" s="3"/>
      <c r="AN114" s="3"/>
      <c r="AO114" s="133"/>
      <c r="AP114" s="4"/>
      <c r="AQ114" s="3"/>
      <c r="AR114" s="5"/>
      <c r="AS114" s="5"/>
    </row>
    <row r="115" spans="1:45" ht="18.75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2"/>
      <c r="AJ115" s="24"/>
      <c r="AK115" s="9"/>
      <c r="AL115" s="5"/>
      <c r="AM115" s="5"/>
      <c r="AN115" s="5"/>
      <c r="AO115" s="133"/>
      <c r="AP115" s="4"/>
      <c r="AQ115" s="5"/>
      <c r="AR115" s="5"/>
      <c r="AS115" s="5"/>
    </row>
  </sheetData>
  <sheetProtection password="C0DB" sheet="1" objects="1" scenarios="1" autoFilter="0"/>
  <autoFilter ref="A6:GA6"/>
  <sortState ref="A7:AU101">
    <sortCondition descending="1" ref="AH7:AH101"/>
    <sortCondition ref="AL7:AL101"/>
    <sortCondition ref="AM7:AM101"/>
  </sortState>
  <mergeCells count="23">
    <mergeCell ref="A102:M102"/>
    <mergeCell ref="AQ4:AQ6"/>
    <mergeCell ref="AR4:AR6"/>
    <mergeCell ref="AS4:AS6"/>
    <mergeCell ref="B5:I5"/>
    <mergeCell ref="J5:M5"/>
    <mergeCell ref="N5:U5"/>
    <mergeCell ref="V5:Y5"/>
    <mergeCell ref="Z5:AB5"/>
    <mergeCell ref="AC5:AF5"/>
    <mergeCell ref="AK4:AK6"/>
    <mergeCell ref="AL4:AL6"/>
    <mergeCell ref="AM4:AM6"/>
    <mergeCell ref="AN4:AN6"/>
    <mergeCell ref="AO4:AO6"/>
    <mergeCell ref="AP4:AP6"/>
    <mergeCell ref="W3:Z3"/>
    <mergeCell ref="A4:A6"/>
    <mergeCell ref="B4:M4"/>
    <mergeCell ref="AH4:AH6"/>
    <mergeCell ref="AI4:AI6"/>
    <mergeCell ref="AJ4:AJ6"/>
    <mergeCell ref="AG5:AG6"/>
  </mergeCells>
  <dataValidations count="1">
    <dataValidation type="whole" operator="lessThanOrEqual" allowBlank="1" showInputMessage="1" showErrorMessage="1" sqref="N7:U101">
      <formula1>20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21"/>
  <sheetViews>
    <sheetView zoomScaleNormal="100" zoomScaleSheetLayoutView="75" workbookViewId="0">
      <selection activeCell="AD9" sqref="AD9"/>
    </sheetView>
  </sheetViews>
  <sheetFormatPr defaultColWidth="8.85546875" defaultRowHeight="15" x14ac:dyDescent="0.25"/>
  <cols>
    <col min="1" max="2" width="8.5703125" style="6" customWidth="1"/>
    <col min="3" max="3" width="8.28515625" style="6" customWidth="1"/>
    <col min="4" max="28" width="2.7109375" style="6" customWidth="1"/>
    <col min="29" max="29" width="11.85546875" style="6" customWidth="1"/>
    <col min="30" max="30" width="6.42578125" style="6" customWidth="1"/>
    <col min="31" max="31" width="12.42578125" style="7" customWidth="1"/>
    <col min="32" max="32" width="13.28515625" style="7" customWidth="1"/>
    <col min="33" max="33" width="17" style="22" customWidth="1"/>
    <col min="34" max="34" width="13.7109375" style="22" customWidth="1"/>
    <col min="35" max="35" width="18.42578125" style="22" customWidth="1"/>
    <col min="36" max="36" width="42.140625" style="134" customWidth="1"/>
    <col min="37" max="37" width="7.42578125" style="26" customWidth="1"/>
    <col min="38" max="38" width="16.85546875" style="22" customWidth="1"/>
    <col min="39" max="39" width="12.85546875" style="22" customWidth="1"/>
    <col min="40" max="40" width="18.140625" style="22" customWidth="1"/>
    <col min="41" max="178" width="8.85546875" style="7"/>
  </cols>
  <sheetData>
    <row r="1" spans="1:178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4"/>
      <c r="AF1" s="43" t="s">
        <v>0</v>
      </c>
      <c r="AG1" s="23"/>
      <c r="AH1" s="23"/>
      <c r="AI1" s="23"/>
      <c r="AJ1" s="129" t="s">
        <v>17</v>
      </c>
      <c r="AK1" s="46" t="s">
        <v>18</v>
      </c>
      <c r="AL1" s="23"/>
      <c r="AM1" s="23"/>
      <c r="AN1" s="23"/>
    </row>
    <row r="2" spans="1:178" ht="15.75" x14ac:dyDescent="0.25">
      <c r="A2" s="47"/>
      <c r="B2" s="4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7"/>
      <c r="AD2" s="43"/>
      <c r="AE2" s="47"/>
      <c r="AF2" s="48" t="s">
        <v>668</v>
      </c>
      <c r="AG2" s="23"/>
      <c r="AH2" s="23"/>
      <c r="AI2" s="23"/>
      <c r="AJ2" s="23"/>
      <c r="AK2" s="49"/>
      <c r="AL2" s="23"/>
      <c r="AM2" s="23"/>
      <c r="AN2" s="23"/>
    </row>
    <row r="3" spans="1:178" ht="15.75" x14ac:dyDescent="0.25">
      <c r="A3" s="50" t="s">
        <v>20</v>
      </c>
      <c r="B3" s="50"/>
      <c r="C3" s="58"/>
      <c r="D3" s="58"/>
      <c r="E3" s="58"/>
      <c r="F3" s="58"/>
      <c r="G3" s="58"/>
      <c r="H3" s="58"/>
      <c r="I3" s="58"/>
      <c r="J3" s="58"/>
      <c r="K3" s="223" t="s">
        <v>1447</v>
      </c>
      <c r="L3" s="223"/>
      <c r="M3" s="223"/>
      <c r="N3" s="223"/>
      <c r="O3" s="224"/>
      <c r="P3" s="224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0"/>
      <c r="AD3" s="47"/>
      <c r="AE3" s="47"/>
      <c r="AF3" s="47"/>
      <c r="AG3" s="47"/>
      <c r="AH3" s="23"/>
      <c r="AI3" s="23"/>
      <c r="AJ3" s="19"/>
      <c r="AK3" s="51"/>
      <c r="AL3" s="19"/>
      <c r="AM3" s="23"/>
      <c r="AN3" s="23"/>
    </row>
    <row r="4" spans="1:178" s="28" customFormat="1" ht="18.75" customHeight="1" x14ac:dyDescent="0.25">
      <c r="A4" s="202" t="s">
        <v>1</v>
      </c>
      <c r="B4" s="207" t="s">
        <v>4</v>
      </c>
      <c r="C4" s="221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202" t="s">
        <v>2</v>
      </c>
      <c r="AD4" s="202" t="s">
        <v>3</v>
      </c>
      <c r="AE4" s="216" t="s">
        <v>13</v>
      </c>
      <c r="AF4" s="207" t="s">
        <v>16</v>
      </c>
      <c r="AG4" s="210" t="s">
        <v>7</v>
      </c>
      <c r="AH4" s="213" t="s">
        <v>8</v>
      </c>
      <c r="AI4" s="210" t="s">
        <v>9</v>
      </c>
      <c r="AJ4" s="199" t="s">
        <v>6</v>
      </c>
      <c r="AK4" s="216" t="s">
        <v>5</v>
      </c>
      <c r="AL4" s="199" t="s">
        <v>10</v>
      </c>
      <c r="AM4" s="199" t="s">
        <v>11</v>
      </c>
      <c r="AN4" s="199" t="s">
        <v>12</v>
      </c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</row>
    <row r="5" spans="1:178" s="28" customFormat="1" ht="30" customHeight="1" x14ac:dyDescent="0.25">
      <c r="A5" s="202"/>
      <c r="B5" s="216" t="s">
        <v>21</v>
      </c>
      <c r="C5" s="225" t="s">
        <v>22</v>
      </c>
      <c r="D5" s="202" t="s">
        <v>23</v>
      </c>
      <c r="E5" s="202"/>
      <c r="F5" s="202"/>
      <c r="G5" s="202"/>
      <c r="H5" s="202"/>
      <c r="I5" s="202"/>
      <c r="J5" s="204" t="s">
        <v>25</v>
      </c>
      <c r="K5" s="204"/>
      <c r="L5" s="204"/>
      <c r="M5" s="204"/>
      <c r="N5" s="204"/>
      <c r="O5" s="204"/>
      <c r="P5" s="205" t="s">
        <v>27</v>
      </c>
      <c r="Q5" s="206"/>
      <c r="R5" s="206"/>
      <c r="S5" s="204" t="s">
        <v>26</v>
      </c>
      <c r="T5" s="204"/>
      <c r="U5" s="204"/>
      <c r="V5" s="202" t="s">
        <v>28</v>
      </c>
      <c r="W5" s="203"/>
      <c r="X5" s="203"/>
      <c r="Y5" s="203"/>
      <c r="Z5" s="226" t="s">
        <v>29</v>
      </c>
      <c r="AA5" s="227"/>
      <c r="AB5" s="227"/>
      <c r="AC5" s="202"/>
      <c r="AD5" s="202"/>
      <c r="AE5" s="217"/>
      <c r="AF5" s="208"/>
      <c r="AG5" s="211"/>
      <c r="AH5" s="214"/>
      <c r="AI5" s="211"/>
      <c r="AJ5" s="200"/>
      <c r="AK5" s="217"/>
      <c r="AL5" s="200"/>
      <c r="AM5" s="200"/>
      <c r="AN5" s="200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</row>
    <row r="6" spans="1:178" s="28" customFormat="1" ht="27.75" customHeight="1" x14ac:dyDescent="0.25">
      <c r="A6" s="202"/>
      <c r="B6" s="222"/>
      <c r="C6" s="222"/>
      <c r="D6" s="76">
        <v>1</v>
      </c>
      <c r="E6" s="76">
        <v>2</v>
      </c>
      <c r="F6" s="76">
        <v>3</v>
      </c>
      <c r="G6" s="76">
        <v>4</v>
      </c>
      <c r="H6" s="76">
        <v>5</v>
      </c>
      <c r="I6" s="76">
        <v>6</v>
      </c>
      <c r="J6" s="80">
        <v>1</v>
      </c>
      <c r="K6" s="80">
        <v>2</v>
      </c>
      <c r="L6" s="80">
        <v>3</v>
      </c>
      <c r="M6" s="80">
        <v>4</v>
      </c>
      <c r="N6" s="80">
        <v>5</v>
      </c>
      <c r="O6" s="80">
        <v>6</v>
      </c>
      <c r="P6" s="76">
        <v>1</v>
      </c>
      <c r="Q6" s="76">
        <v>2</v>
      </c>
      <c r="R6" s="76">
        <v>3</v>
      </c>
      <c r="S6" s="80">
        <v>1</v>
      </c>
      <c r="T6" s="80">
        <v>2</v>
      </c>
      <c r="U6" s="80">
        <v>3</v>
      </c>
      <c r="V6" s="78">
        <v>1</v>
      </c>
      <c r="W6" s="78">
        <v>2</v>
      </c>
      <c r="X6" s="78">
        <v>3</v>
      </c>
      <c r="Y6" s="78">
        <v>4</v>
      </c>
      <c r="Z6" s="59">
        <v>1</v>
      </c>
      <c r="AA6" s="59">
        <v>2</v>
      </c>
      <c r="AB6" s="59">
        <v>3</v>
      </c>
      <c r="AC6" s="202"/>
      <c r="AD6" s="202"/>
      <c r="AE6" s="218"/>
      <c r="AF6" s="209"/>
      <c r="AG6" s="212"/>
      <c r="AH6" s="215"/>
      <c r="AI6" s="212"/>
      <c r="AJ6" s="201"/>
      <c r="AK6" s="218"/>
      <c r="AL6" s="201"/>
      <c r="AM6" s="201"/>
      <c r="AN6" s="201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</row>
    <row r="7" spans="1:178" s="18" customFormat="1" ht="15.75" customHeight="1" x14ac:dyDescent="0.25">
      <c r="A7" s="108" t="s">
        <v>302</v>
      </c>
      <c r="B7" s="109">
        <v>4</v>
      </c>
      <c r="C7" s="109">
        <v>2</v>
      </c>
      <c r="D7" s="109">
        <v>1</v>
      </c>
      <c r="E7" s="109">
        <v>1</v>
      </c>
      <c r="F7" s="109">
        <v>1</v>
      </c>
      <c r="G7" s="109">
        <v>1</v>
      </c>
      <c r="H7" s="109">
        <v>1</v>
      </c>
      <c r="I7" s="109">
        <v>1</v>
      </c>
      <c r="J7" s="109">
        <v>1</v>
      </c>
      <c r="K7" s="109">
        <v>1</v>
      </c>
      <c r="L7" s="109">
        <v>1</v>
      </c>
      <c r="M7" s="109">
        <v>1</v>
      </c>
      <c r="N7" s="109">
        <v>0</v>
      </c>
      <c r="O7" s="109">
        <v>1</v>
      </c>
      <c r="P7" s="109">
        <v>3</v>
      </c>
      <c r="Q7" s="109">
        <v>3</v>
      </c>
      <c r="R7" s="109">
        <v>0</v>
      </c>
      <c r="S7" s="109">
        <v>0</v>
      </c>
      <c r="T7" s="109">
        <v>0</v>
      </c>
      <c r="U7" s="109">
        <v>0</v>
      </c>
      <c r="V7" s="122">
        <v>1</v>
      </c>
      <c r="W7" s="122">
        <v>0</v>
      </c>
      <c r="X7" s="122">
        <v>1</v>
      </c>
      <c r="Y7" s="122">
        <v>1</v>
      </c>
      <c r="Z7" s="109">
        <v>3</v>
      </c>
      <c r="AA7" s="109">
        <v>3</v>
      </c>
      <c r="AB7" s="109">
        <v>2</v>
      </c>
      <c r="AC7" s="109">
        <f t="shared" ref="AC7:AC38" si="0">SUM(B7:AB7)</f>
        <v>34</v>
      </c>
      <c r="AD7" s="108">
        <v>1</v>
      </c>
      <c r="AE7" s="110">
        <f t="shared" ref="AE7:AE38" si="1">AC7/55</f>
        <v>0.61818181818181817</v>
      </c>
      <c r="AF7" s="136" t="s">
        <v>17</v>
      </c>
      <c r="AG7" s="112" t="s">
        <v>1367</v>
      </c>
      <c r="AH7" s="112" t="s">
        <v>1368</v>
      </c>
      <c r="AI7" s="112" t="s">
        <v>1369</v>
      </c>
      <c r="AJ7" s="112" t="s">
        <v>666</v>
      </c>
      <c r="AK7" s="114">
        <v>9</v>
      </c>
      <c r="AL7" s="154" t="s">
        <v>910</v>
      </c>
      <c r="AM7" s="154" t="s">
        <v>736</v>
      </c>
      <c r="AN7" s="154" t="s">
        <v>615</v>
      </c>
    </row>
    <row r="8" spans="1:178" s="18" customFormat="1" ht="15.75" customHeight="1" x14ac:dyDescent="0.25">
      <c r="A8" s="108" t="s">
        <v>295</v>
      </c>
      <c r="B8" s="109">
        <v>4</v>
      </c>
      <c r="C8" s="109">
        <v>3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1</v>
      </c>
      <c r="L8" s="109">
        <v>0</v>
      </c>
      <c r="M8" s="109">
        <v>0</v>
      </c>
      <c r="N8" s="109">
        <v>1</v>
      </c>
      <c r="O8" s="109">
        <v>0</v>
      </c>
      <c r="P8" s="109">
        <v>3</v>
      </c>
      <c r="Q8" s="109">
        <v>3</v>
      </c>
      <c r="R8" s="109">
        <v>2</v>
      </c>
      <c r="S8" s="109">
        <v>1</v>
      </c>
      <c r="T8" s="109">
        <v>2</v>
      </c>
      <c r="U8" s="109">
        <v>1</v>
      </c>
      <c r="V8" s="109">
        <v>0</v>
      </c>
      <c r="W8" s="109">
        <v>1</v>
      </c>
      <c r="X8" s="109">
        <v>1</v>
      </c>
      <c r="Y8" s="109">
        <v>1</v>
      </c>
      <c r="Z8" s="109">
        <v>2</v>
      </c>
      <c r="AA8" s="109">
        <v>2</v>
      </c>
      <c r="AB8" s="109">
        <v>2</v>
      </c>
      <c r="AC8" s="109">
        <f t="shared" si="0"/>
        <v>30</v>
      </c>
      <c r="AD8" s="108">
        <v>2</v>
      </c>
      <c r="AE8" s="110">
        <f t="shared" si="1"/>
        <v>0.54545454545454541</v>
      </c>
      <c r="AF8" s="136" t="s">
        <v>18</v>
      </c>
      <c r="AG8" s="112" t="s">
        <v>1019</v>
      </c>
      <c r="AH8" s="112" t="s">
        <v>534</v>
      </c>
      <c r="AI8" s="112" t="s">
        <v>626</v>
      </c>
      <c r="AJ8" s="117" t="s">
        <v>542</v>
      </c>
      <c r="AK8" s="114">
        <v>9</v>
      </c>
      <c r="AL8" s="155" t="s">
        <v>807</v>
      </c>
      <c r="AM8" s="155" t="s">
        <v>723</v>
      </c>
      <c r="AN8" s="155" t="s">
        <v>528</v>
      </c>
    </row>
    <row r="9" spans="1:178" s="18" customFormat="1" ht="15.75" customHeight="1" x14ac:dyDescent="0.25">
      <c r="A9" s="108" t="s">
        <v>227</v>
      </c>
      <c r="B9" s="109">
        <v>2</v>
      </c>
      <c r="C9" s="109">
        <v>2</v>
      </c>
      <c r="D9" s="109">
        <v>1</v>
      </c>
      <c r="E9" s="109">
        <v>1</v>
      </c>
      <c r="F9" s="109">
        <v>1</v>
      </c>
      <c r="G9" s="109">
        <v>1</v>
      </c>
      <c r="H9" s="109">
        <v>1</v>
      </c>
      <c r="I9" s="109">
        <v>1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3</v>
      </c>
      <c r="Q9" s="109">
        <v>2</v>
      </c>
      <c r="R9" s="109">
        <v>0</v>
      </c>
      <c r="S9" s="109">
        <v>1</v>
      </c>
      <c r="T9" s="109">
        <v>2</v>
      </c>
      <c r="U9" s="109">
        <v>1</v>
      </c>
      <c r="V9" s="122">
        <v>0</v>
      </c>
      <c r="W9" s="122">
        <v>1</v>
      </c>
      <c r="X9" s="122">
        <v>0</v>
      </c>
      <c r="Y9" s="122">
        <v>0</v>
      </c>
      <c r="Z9" s="109">
        <v>2</v>
      </c>
      <c r="AA9" s="109">
        <v>3</v>
      </c>
      <c r="AB9" s="109">
        <v>2</v>
      </c>
      <c r="AC9" s="109">
        <f t="shared" si="0"/>
        <v>27</v>
      </c>
      <c r="AD9" s="108">
        <v>3</v>
      </c>
      <c r="AE9" s="110">
        <f t="shared" si="1"/>
        <v>0.49090909090909091</v>
      </c>
      <c r="AF9" s="136" t="s">
        <v>18</v>
      </c>
      <c r="AG9" s="112" t="s">
        <v>971</v>
      </c>
      <c r="AH9" s="112" t="s">
        <v>637</v>
      </c>
      <c r="AI9" s="112" t="s">
        <v>522</v>
      </c>
      <c r="AJ9" s="112" t="s">
        <v>529</v>
      </c>
      <c r="AK9" s="114">
        <v>9</v>
      </c>
      <c r="AL9" s="155" t="s">
        <v>972</v>
      </c>
      <c r="AM9" s="155" t="s">
        <v>736</v>
      </c>
      <c r="AN9" s="155" t="s">
        <v>577</v>
      </c>
    </row>
    <row r="10" spans="1:178" s="18" customFormat="1" ht="15.75" customHeight="1" x14ac:dyDescent="0.25">
      <c r="A10" s="108" t="s">
        <v>297</v>
      </c>
      <c r="B10" s="109">
        <v>3</v>
      </c>
      <c r="C10" s="109">
        <v>1</v>
      </c>
      <c r="D10" s="109">
        <v>0</v>
      </c>
      <c r="E10" s="109">
        <v>0</v>
      </c>
      <c r="F10" s="109">
        <v>1</v>
      </c>
      <c r="G10" s="109">
        <v>1</v>
      </c>
      <c r="H10" s="109">
        <v>1</v>
      </c>
      <c r="I10" s="109">
        <v>1</v>
      </c>
      <c r="J10" s="109">
        <v>1</v>
      </c>
      <c r="K10" s="109">
        <v>1</v>
      </c>
      <c r="L10" s="109">
        <v>1</v>
      </c>
      <c r="M10" s="109">
        <v>1</v>
      </c>
      <c r="N10" s="109">
        <v>1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1</v>
      </c>
      <c r="U10" s="109">
        <v>1</v>
      </c>
      <c r="V10" s="122">
        <v>0</v>
      </c>
      <c r="W10" s="122">
        <v>1</v>
      </c>
      <c r="X10" s="122">
        <v>1</v>
      </c>
      <c r="Y10" s="122">
        <v>1</v>
      </c>
      <c r="Z10" s="109">
        <v>3</v>
      </c>
      <c r="AA10" s="109">
        <v>3</v>
      </c>
      <c r="AB10" s="109">
        <v>2</v>
      </c>
      <c r="AC10" s="109">
        <f t="shared" si="0"/>
        <v>26</v>
      </c>
      <c r="AD10" s="108">
        <v>4</v>
      </c>
      <c r="AE10" s="110">
        <f t="shared" si="1"/>
        <v>0.47272727272727272</v>
      </c>
      <c r="AF10" s="136" t="s">
        <v>18</v>
      </c>
      <c r="AG10" s="112" t="s">
        <v>944</v>
      </c>
      <c r="AH10" s="112" t="s">
        <v>760</v>
      </c>
      <c r="AI10" s="112" t="s">
        <v>945</v>
      </c>
      <c r="AJ10" s="112" t="s">
        <v>566</v>
      </c>
      <c r="AK10" s="114">
        <v>9</v>
      </c>
      <c r="AL10" s="155" t="s">
        <v>946</v>
      </c>
      <c r="AM10" s="155" t="s">
        <v>594</v>
      </c>
      <c r="AN10" s="155" t="s">
        <v>770</v>
      </c>
    </row>
    <row r="11" spans="1:178" s="18" customFormat="1" ht="15.75" customHeight="1" x14ac:dyDescent="0.25">
      <c r="A11" s="108" t="s">
        <v>287</v>
      </c>
      <c r="B11" s="109">
        <v>4</v>
      </c>
      <c r="C11" s="109">
        <v>1</v>
      </c>
      <c r="D11" s="109">
        <v>1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1</v>
      </c>
      <c r="L11" s="109">
        <v>0</v>
      </c>
      <c r="M11" s="109">
        <v>0</v>
      </c>
      <c r="N11" s="109">
        <v>0</v>
      </c>
      <c r="O11" s="109">
        <v>0</v>
      </c>
      <c r="P11" s="109">
        <v>3</v>
      </c>
      <c r="Q11" s="109">
        <v>0</v>
      </c>
      <c r="R11" s="109">
        <v>0</v>
      </c>
      <c r="S11" s="109">
        <v>1</v>
      </c>
      <c r="T11" s="109">
        <v>2</v>
      </c>
      <c r="U11" s="109">
        <v>1</v>
      </c>
      <c r="V11" s="109">
        <v>1</v>
      </c>
      <c r="W11" s="109">
        <v>1</v>
      </c>
      <c r="X11" s="109">
        <v>1</v>
      </c>
      <c r="Y11" s="109">
        <v>1</v>
      </c>
      <c r="Z11" s="109">
        <v>3</v>
      </c>
      <c r="AA11" s="109">
        <v>2</v>
      </c>
      <c r="AB11" s="109">
        <v>3</v>
      </c>
      <c r="AC11" s="109">
        <f t="shared" si="0"/>
        <v>26</v>
      </c>
      <c r="AD11" s="108">
        <v>4</v>
      </c>
      <c r="AE11" s="110">
        <f t="shared" si="1"/>
        <v>0.47272727272727272</v>
      </c>
      <c r="AF11" s="136" t="s">
        <v>18</v>
      </c>
      <c r="AG11" s="112" t="s">
        <v>956</v>
      </c>
      <c r="AH11" s="112" t="s">
        <v>957</v>
      </c>
      <c r="AI11" s="112" t="s">
        <v>746</v>
      </c>
      <c r="AJ11" s="117" t="s">
        <v>542</v>
      </c>
      <c r="AK11" s="114">
        <v>9</v>
      </c>
      <c r="AL11" s="155" t="s">
        <v>807</v>
      </c>
      <c r="AM11" s="155" t="s">
        <v>723</v>
      </c>
      <c r="AN11" s="155" t="s">
        <v>528</v>
      </c>
    </row>
    <row r="12" spans="1:178" s="18" customFormat="1" ht="15.75" customHeight="1" x14ac:dyDescent="0.25">
      <c r="A12" s="108" t="s">
        <v>236</v>
      </c>
      <c r="B12" s="109">
        <v>2</v>
      </c>
      <c r="C12" s="109">
        <v>1</v>
      </c>
      <c r="D12" s="109">
        <v>1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1</v>
      </c>
      <c r="K12" s="109">
        <v>1</v>
      </c>
      <c r="L12" s="109">
        <v>1</v>
      </c>
      <c r="M12" s="109">
        <v>1</v>
      </c>
      <c r="N12" s="109">
        <v>0</v>
      </c>
      <c r="O12" s="109">
        <v>0</v>
      </c>
      <c r="P12" s="109">
        <v>3</v>
      </c>
      <c r="Q12" s="109">
        <v>0</v>
      </c>
      <c r="R12" s="109">
        <v>0</v>
      </c>
      <c r="S12" s="109">
        <v>0</v>
      </c>
      <c r="T12" s="109">
        <v>2</v>
      </c>
      <c r="U12" s="109">
        <v>0</v>
      </c>
      <c r="V12" s="122">
        <v>1</v>
      </c>
      <c r="W12" s="122">
        <v>1</v>
      </c>
      <c r="X12" s="122">
        <v>1</v>
      </c>
      <c r="Y12" s="122">
        <v>1</v>
      </c>
      <c r="Z12" s="109">
        <v>3</v>
      </c>
      <c r="AA12" s="109">
        <v>3</v>
      </c>
      <c r="AB12" s="109">
        <v>3</v>
      </c>
      <c r="AC12" s="109">
        <f t="shared" si="0"/>
        <v>26</v>
      </c>
      <c r="AD12" s="108">
        <v>4</v>
      </c>
      <c r="AE12" s="110">
        <f t="shared" si="1"/>
        <v>0.47272727272727272</v>
      </c>
      <c r="AF12" s="136" t="s">
        <v>18</v>
      </c>
      <c r="AG12" s="111" t="s">
        <v>1300</v>
      </c>
      <c r="AH12" s="111" t="s">
        <v>604</v>
      </c>
      <c r="AI12" s="111" t="s">
        <v>1301</v>
      </c>
      <c r="AJ12" s="112" t="s">
        <v>647</v>
      </c>
      <c r="AK12" s="113">
        <v>9</v>
      </c>
      <c r="AL12" s="112" t="s">
        <v>1297</v>
      </c>
      <c r="AM12" s="112" t="s">
        <v>531</v>
      </c>
      <c r="AN12" s="112" t="s">
        <v>892</v>
      </c>
    </row>
    <row r="13" spans="1:178" s="18" customFormat="1" ht="15.75" customHeight="1" x14ac:dyDescent="0.25">
      <c r="A13" s="108" t="s">
        <v>310</v>
      </c>
      <c r="B13" s="109">
        <v>4</v>
      </c>
      <c r="C13" s="109">
        <v>3</v>
      </c>
      <c r="D13" s="109">
        <v>1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3</v>
      </c>
      <c r="Q13" s="109">
        <v>2</v>
      </c>
      <c r="R13" s="109">
        <v>0</v>
      </c>
      <c r="S13" s="109">
        <v>0</v>
      </c>
      <c r="T13" s="109">
        <v>0</v>
      </c>
      <c r="U13" s="109">
        <v>0</v>
      </c>
      <c r="V13" s="122">
        <v>0</v>
      </c>
      <c r="W13" s="122">
        <v>0</v>
      </c>
      <c r="X13" s="122">
        <v>0</v>
      </c>
      <c r="Y13" s="122">
        <v>0</v>
      </c>
      <c r="Z13" s="109">
        <v>3</v>
      </c>
      <c r="AA13" s="109">
        <v>2</v>
      </c>
      <c r="AB13" s="109">
        <v>2</v>
      </c>
      <c r="AC13" s="109">
        <f t="shared" si="0"/>
        <v>25</v>
      </c>
      <c r="AD13" s="108">
        <v>5</v>
      </c>
      <c r="AE13" s="110">
        <f t="shared" si="1"/>
        <v>0.45454545454545453</v>
      </c>
      <c r="AF13" s="136" t="s">
        <v>18</v>
      </c>
      <c r="AG13" s="112" t="s">
        <v>1379</v>
      </c>
      <c r="AH13" s="112" t="s">
        <v>553</v>
      </c>
      <c r="AI13" s="112" t="s">
        <v>548</v>
      </c>
      <c r="AJ13" s="112" t="s">
        <v>666</v>
      </c>
      <c r="AK13" s="114">
        <v>9</v>
      </c>
      <c r="AL13" s="154" t="s">
        <v>1371</v>
      </c>
      <c r="AM13" s="154" t="s">
        <v>556</v>
      </c>
      <c r="AN13" s="154" t="s">
        <v>554</v>
      </c>
    </row>
    <row r="14" spans="1:178" s="18" customFormat="1" ht="15.75" customHeight="1" x14ac:dyDescent="0.25">
      <c r="A14" s="108" t="s">
        <v>309</v>
      </c>
      <c r="B14" s="109">
        <v>2</v>
      </c>
      <c r="C14" s="109">
        <v>1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1</v>
      </c>
      <c r="J14" s="109">
        <v>1</v>
      </c>
      <c r="K14" s="109">
        <v>1</v>
      </c>
      <c r="L14" s="109">
        <v>1</v>
      </c>
      <c r="M14" s="109">
        <v>1</v>
      </c>
      <c r="N14" s="109">
        <v>0</v>
      </c>
      <c r="O14" s="109">
        <v>0</v>
      </c>
      <c r="P14" s="109">
        <v>3</v>
      </c>
      <c r="Q14" s="109">
        <v>2</v>
      </c>
      <c r="R14" s="109">
        <v>0</v>
      </c>
      <c r="S14" s="109">
        <v>0</v>
      </c>
      <c r="T14" s="109">
        <v>1</v>
      </c>
      <c r="U14" s="109">
        <v>1</v>
      </c>
      <c r="V14" s="122">
        <v>1</v>
      </c>
      <c r="W14" s="122">
        <v>1</v>
      </c>
      <c r="X14" s="122">
        <v>0</v>
      </c>
      <c r="Y14" s="122">
        <v>0</v>
      </c>
      <c r="Z14" s="109">
        <v>3</v>
      </c>
      <c r="AA14" s="109">
        <v>2</v>
      </c>
      <c r="AB14" s="109">
        <v>1</v>
      </c>
      <c r="AC14" s="109">
        <f t="shared" si="0"/>
        <v>23</v>
      </c>
      <c r="AD14" s="108">
        <v>6</v>
      </c>
      <c r="AE14" s="110">
        <f t="shared" si="1"/>
        <v>0.41818181818181815</v>
      </c>
      <c r="AF14" s="136" t="s">
        <v>18</v>
      </c>
      <c r="AG14" s="112" t="s">
        <v>1378</v>
      </c>
      <c r="AH14" s="112" t="s">
        <v>617</v>
      </c>
      <c r="AI14" s="112" t="s">
        <v>776</v>
      </c>
      <c r="AJ14" s="112" t="s">
        <v>666</v>
      </c>
      <c r="AK14" s="114">
        <v>9</v>
      </c>
      <c r="AL14" s="154" t="s">
        <v>1371</v>
      </c>
      <c r="AM14" s="154" t="s">
        <v>556</v>
      </c>
      <c r="AN14" s="154" t="s">
        <v>554</v>
      </c>
    </row>
    <row r="15" spans="1:178" s="18" customFormat="1" ht="15.75" customHeight="1" x14ac:dyDescent="0.25">
      <c r="A15" s="10" t="s">
        <v>298</v>
      </c>
      <c r="B15" s="29">
        <v>3</v>
      </c>
      <c r="C15" s="30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30">
        <v>1</v>
      </c>
      <c r="L15" s="30">
        <v>0</v>
      </c>
      <c r="M15" s="30">
        <v>0</v>
      </c>
      <c r="N15" s="30">
        <v>1</v>
      </c>
      <c r="O15" s="30">
        <v>0</v>
      </c>
      <c r="P15" s="29">
        <v>0</v>
      </c>
      <c r="Q15" s="29">
        <v>2</v>
      </c>
      <c r="R15" s="29">
        <v>0</v>
      </c>
      <c r="S15" s="30">
        <v>0</v>
      </c>
      <c r="T15" s="30">
        <v>1</v>
      </c>
      <c r="U15" s="30">
        <v>1</v>
      </c>
      <c r="V15" s="60">
        <v>0</v>
      </c>
      <c r="W15" s="60">
        <v>2</v>
      </c>
      <c r="X15" s="60">
        <v>1</v>
      </c>
      <c r="Y15" s="60">
        <v>1</v>
      </c>
      <c r="Z15" s="30">
        <v>3</v>
      </c>
      <c r="AA15" s="30">
        <v>3</v>
      </c>
      <c r="AB15" s="30">
        <v>2</v>
      </c>
      <c r="AC15" s="29">
        <f t="shared" si="0"/>
        <v>21</v>
      </c>
      <c r="AD15" s="10">
        <v>7</v>
      </c>
      <c r="AE15" s="41">
        <f t="shared" si="1"/>
        <v>0.38181818181818183</v>
      </c>
      <c r="AF15" s="17" t="s">
        <v>19</v>
      </c>
      <c r="AG15" s="104" t="s">
        <v>953</v>
      </c>
      <c r="AH15" s="104" t="s">
        <v>719</v>
      </c>
      <c r="AI15" s="104" t="s">
        <v>954</v>
      </c>
      <c r="AJ15" s="37" t="s">
        <v>566</v>
      </c>
      <c r="AK15" s="13">
        <v>9</v>
      </c>
      <c r="AL15" s="145" t="s">
        <v>946</v>
      </c>
      <c r="AM15" s="145" t="s">
        <v>594</v>
      </c>
      <c r="AN15" s="145" t="s">
        <v>770</v>
      </c>
    </row>
    <row r="16" spans="1:178" s="18" customFormat="1" ht="15.75" customHeight="1" x14ac:dyDescent="0.25">
      <c r="A16" s="10" t="s">
        <v>224</v>
      </c>
      <c r="B16" s="29">
        <v>3</v>
      </c>
      <c r="C16" s="30">
        <v>1</v>
      </c>
      <c r="D16" s="29">
        <v>0</v>
      </c>
      <c r="E16" s="29">
        <v>1</v>
      </c>
      <c r="F16" s="29">
        <v>1</v>
      </c>
      <c r="G16" s="29">
        <v>0</v>
      </c>
      <c r="H16" s="29">
        <v>1</v>
      </c>
      <c r="I16" s="29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9">
        <v>0</v>
      </c>
      <c r="Q16" s="29">
        <v>1</v>
      </c>
      <c r="R16" s="29">
        <v>0</v>
      </c>
      <c r="S16" s="30">
        <v>0</v>
      </c>
      <c r="T16" s="30">
        <v>0</v>
      </c>
      <c r="U16" s="30">
        <v>1</v>
      </c>
      <c r="V16" s="60">
        <v>1</v>
      </c>
      <c r="W16" s="60">
        <v>2</v>
      </c>
      <c r="X16" s="60">
        <v>1</v>
      </c>
      <c r="Y16" s="60">
        <v>1</v>
      </c>
      <c r="Z16" s="30">
        <v>2</v>
      </c>
      <c r="AA16" s="30">
        <v>3</v>
      </c>
      <c r="AB16" s="30">
        <v>2</v>
      </c>
      <c r="AC16" s="29">
        <f t="shared" si="0"/>
        <v>21</v>
      </c>
      <c r="AD16" s="10">
        <v>7</v>
      </c>
      <c r="AE16" s="41">
        <f t="shared" si="1"/>
        <v>0.38181818181818183</v>
      </c>
      <c r="AF16" s="17" t="s">
        <v>19</v>
      </c>
      <c r="AG16" s="104" t="s">
        <v>1008</v>
      </c>
      <c r="AH16" s="104" t="s">
        <v>721</v>
      </c>
      <c r="AI16" s="104" t="s">
        <v>1009</v>
      </c>
      <c r="AJ16" s="37" t="s">
        <v>644</v>
      </c>
      <c r="AK16" s="13">
        <v>9</v>
      </c>
      <c r="AL16" s="145" t="s">
        <v>943</v>
      </c>
      <c r="AM16" s="145" t="s">
        <v>792</v>
      </c>
      <c r="AN16" s="145" t="s">
        <v>522</v>
      </c>
    </row>
    <row r="17" spans="1:40" s="18" customFormat="1" ht="15.75" customHeight="1" x14ac:dyDescent="0.25">
      <c r="A17" s="10" t="s">
        <v>235</v>
      </c>
      <c r="B17" s="29">
        <v>2</v>
      </c>
      <c r="C17" s="30">
        <v>0</v>
      </c>
      <c r="D17" s="29">
        <v>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0">
        <v>1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29">
        <v>0</v>
      </c>
      <c r="Q17" s="29">
        <v>2</v>
      </c>
      <c r="R17" s="29">
        <v>0</v>
      </c>
      <c r="S17" s="30">
        <v>0</v>
      </c>
      <c r="T17" s="30">
        <v>2</v>
      </c>
      <c r="U17" s="30">
        <v>1</v>
      </c>
      <c r="V17" s="60">
        <v>1</v>
      </c>
      <c r="W17" s="60">
        <v>1</v>
      </c>
      <c r="X17" s="60">
        <v>2</v>
      </c>
      <c r="Y17" s="60">
        <v>1</v>
      </c>
      <c r="Z17" s="30">
        <v>3</v>
      </c>
      <c r="AA17" s="30">
        <v>2</v>
      </c>
      <c r="AB17" s="30">
        <v>2</v>
      </c>
      <c r="AC17" s="29">
        <f t="shared" si="0"/>
        <v>21</v>
      </c>
      <c r="AD17" s="10">
        <v>7</v>
      </c>
      <c r="AE17" s="41">
        <f t="shared" si="1"/>
        <v>0.38181818181818183</v>
      </c>
      <c r="AF17" s="17" t="s">
        <v>19</v>
      </c>
      <c r="AG17" s="38" t="s">
        <v>1298</v>
      </c>
      <c r="AH17" s="38" t="s">
        <v>1007</v>
      </c>
      <c r="AI17" s="38" t="s">
        <v>728</v>
      </c>
      <c r="AJ17" s="37" t="s">
        <v>647</v>
      </c>
      <c r="AK17" s="16">
        <v>9</v>
      </c>
      <c r="AL17" s="37" t="s">
        <v>1299</v>
      </c>
      <c r="AM17" s="37" t="s">
        <v>639</v>
      </c>
      <c r="AN17" s="37" t="s">
        <v>767</v>
      </c>
    </row>
    <row r="18" spans="1:40" s="18" customFormat="1" ht="15.75" customHeight="1" x14ac:dyDescent="0.25">
      <c r="A18" s="10" t="s">
        <v>286</v>
      </c>
      <c r="B18" s="29">
        <v>2</v>
      </c>
      <c r="C18" s="30">
        <v>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30">
        <v>1</v>
      </c>
      <c r="L18" s="30">
        <v>0</v>
      </c>
      <c r="M18" s="30">
        <v>0</v>
      </c>
      <c r="N18" s="30">
        <v>0</v>
      </c>
      <c r="O18" s="30">
        <v>0</v>
      </c>
      <c r="P18" s="29">
        <v>3</v>
      </c>
      <c r="Q18" s="29">
        <v>2</v>
      </c>
      <c r="R18" s="29">
        <v>0</v>
      </c>
      <c r="S18" s="30">
        <v>1</v>
      </c>
      <c r="T18" s="30">
        <v>0</v>
      </c>
      <c r="U18" s="30">
        <v>1</v>
      </c>
      <c r="V18" s="29">
        <v>0</v>
      </c>
      <c r="W18" s="29">
        <v>1</v>
      </c>
      <c r="X18" s="29">
        <v>0</v>
      </c>
      <c r="Y18" s="29">
        <v>0</v>
      </c>
      <c r="Z18" s="30">
        <v>2</v>
      </c>
      <c r="AA18" s="30">
        <v>2</v>
      </c>
      <c r="AB18" s="30">
        <v>2</v>
      </c>
      <c r="AC18" s="29">
        <f t="shared" si="0"/>
        <v>20</v>
      </c>
      <c r="AD18" s="10">
        <v>8</v>
      </c>
      <c r="AE18" s="41">
        <f t="shared" si="1"/>
        <v>0.36363636363636365</v>
      </c>
      <c r="AF18" s="17" t="s">
        <v>19</v>
      </c>
      <c r="AG18" s="104" t="s">
        <v>955</v>
      </c>
      <c r="AH18" s="104" t="s">
        <v>637</v>
      </c>
      <c r="AI18" s="104" t="s">
        <v>522</v>
      </c>
      <c r="AJ18" s="63" t="s">
        <v>542</v>
      </c>
      <c r="AK18" s="13">
        <v>9</v>
      </c>
      <c r="AL18" s="145" t="s">
        <v>807</v>
      </c>
      <c r="AM18" s="145" t="s">
        <v>723</v>
      </c>
      <c r="AN18" s="145" t="s">
        <v>528</v>
      </c>
    </row>
    <row r="19" spans="1:40" s="18" customFormat="1" ht="15.75" customHeight="1" x14ac:dyDescent="0.25">
      <c r="A19" s="10" t="s">
        <v>303</v>
      </c>
      <c r="B19" s="29">
        <v>3</v>
      </c>
      <c r="C19" s="30">
        <v>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1</v>
      </c>
      <c r="J19" s="30">
        <v>0</v>
      </c>
      <c r="K19" s="30">
        <v>1</v>
      </c>
      <c r="L19" s="30">
        <v>1</v>
      </c>
      <c r="M19" s="30">
        <v>0</v>
      </c>
      <c r="N19" s="30">
        <v>0</v>
      </c>
      <c r="O19" s="30">
        <v>0</v>
      </c>
      <c r="P19" s="29">
        <v>3</v>
      </c>
      <c r="Q19" s="29">
        <v>0</v>
      </c>
      <c r="R19" s="29">
        <v>2</v>
      </c>
      <c r="S19" s="30">
        <v>1</v>
      </c>
      <c r="T19" s="30">
        <v>0</v>
      </c>
      <c r="U19" s="30">
        <v>0</v>
      </c>
      <c r="V19" s="60">
        <v>1</v>
      </c>
      <c r="W19" s="60">
        <v>1</v>
      </c>
      <c r="X19" s="60">
        <v>0</v>
      </c>
      <c r="Y19" s="60">
        <v>0</v>
      </c>
      <c r="Z19" s="30">
        <v>2</v>
      </c>
      <c r="AA19" s="30">
        <v>2</v>
      </c>
      <c r="AB19" s="30">
        <v>1</v>
      </c>
      <c r="AC19" s="29">
        <f t="shared" si="0"/>
        <v>20</v>
      </c>
      <c r="AD19" s="10">
        <v>8</v>
      </c>
      <c r="AE19" s="41">
        <f t="shared" si="1"/>
        <v>0.36363636363636365</v>
      </c>
      <c r="AF19" s="17" t="s">
        <v>19</v>
      </c>
      <c r="AG19" s="37" t="s">
        <v>1370</v>
      </c>
      <c r="AH19" s="37" t="s">
        <v>775</v>
      </c>
      <c r="AI19" s="37" t="s">
        <v>1321</v>
      </c>
      <c r="AJ19" s="37" t="s">
        <v>666</v>
      </c>
      <c r="AK19" s="13">
        <v>9</v>
      </c>
      <c r="AL19" s="39" t="s">
        <v>1371</v>
      </c>
      <c r="AM19" s="39" t="s">
        <v>556</v>
      </c>
      <c r="AN19" s="39" t="s">
        <v>554</v>
      </c>
    </row>
    <row r="20" spans="1:40" s="18" customFormat="1" ht="15.75" customHeight="1" x14ac:dyDescent="0.25">
      <c r="A20" s="10" t="s">
        <v>223</v>
      </c>
      <c r="B20" s="29">
        <v>3</v>
      </c>
      <c r="C20" s="30">
        <v>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29">
        <v>0</v>
      </c>
      <c r="Q20" s="29">
        <v>1</v>
      </c>
      <c r="R20" s="29">
        <v>0</v>
      </c>
      <c r="S20" s="30">
        <v>0</v>
      </c>
      <c r="T20" s="30">
        <v>2</v>
      </c>
      <c r="U20" s="30">
        <v>1</v>
      </c>
      <c r="V20" s="60">
        <v>0</v>
      </c>
      <c r="W20" s="60">
        <v>1</v>
      </c>
      <c r="X20" s="60">
        <v>2</v>
      </c>
      <c r="Y20" s="60">
        <v>1</v>
      </c>
      <c r="Z20" s="30">
        <v>3</v>
      </c>
      <c r="AA20" s="30">
        <v>3</v>
      </c>
      <c r="AB20" s="30">
        <v>2</v>
      </c>
      <c r="AC20" s="29">
        <f t="shared" si="0"/>
        <v>20</v>
      </c>
      <c r="AD20" s="10">
        <v>8</v>
      </c>
      <c r="AE20" s="41">
        <f t="shared" si="1"/>
        <v>0.36363636363636365</v>
      </c>
      <c r="AF20" s="17" t="s">
        <v>19</v>
      </c>
      <c r="AG20" s="104" t="s">
        <v>1006</v>
      </c>
      <c r="AH20" s="104" t="s">
        <v>1007</v>
      </c>
      <c r="AI20" s="104" t="s">
        <v>602</v>
      </c>
      <c r="AJ20" s="37" t="s">
        <v>644</v>
      </c>
      <c r="AK20" s="13">
        <v>9</v>
      </c>
      <c r="AL20" s="145" t="s">
        <v>966</v>
      </c>
      <c r="AM20" s="145" t="s">
        <v>723</v>
      </c>
      <c r="AN20" s="145" t="s">
        <v>945</v>
      </c>
    </row>
    <row r="21" spans="1:40" s="18" customFormat="1" ht="15.75" customHeight="1" x14ac:dyDescent="0.25">
      <c r="A21" s="10" t="s">
        <v>293</v>
      </c>
      <c r="B21" s="29">
        <v>3</v>
      </c>
      <c r="C21" s="30">
        <v>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0">
        <v>0</v>
      </c>
      <c r="K21" s="30">
        <v>1</v>
      </c>
      <c r="L21" s="30">
        <v>0</v>
      </c>
      <c r="M21" s="30">
        <v>0</v>
      </c>
      <c r="N21" s="30">
        <v>0</v>
      </c>
      <c r="O21" s="30">
        <v>0</v>
      </c>
      <c r="P21" s="29">
        <v>0</v>
      </c>
      <c r="Q21" s="29">
        <v>1</v>
      </c>
      <c r="R21" s="29">
        <v>0</v>
      </c>
      <c r="S21" s="30">
        <v>1</v>
      </c>
      <c r="T21" s="30">
        <v>1</v>
      </c>
      <c r="U21" s="30">
        <v>1</v>
      </c>
      <c r="V21" s="29">
        <v>1</v>
      </c>
      <c r="W21" s="29">
        <v>1</v>
      </c>
      <c r="X21" s="29">
        <v>0</v>
      </c>
      <c r="Y21" s="29">
        <v>1</v>
      </c>
      <c r="Z21" s="30">
        <v>3</v>
      </c>
      <c r="AA21" s="30">
        <v>3</v>
      </c>
      <c r="AB21" s="30">
        <v>1</v>
      </c>
      <c r="AC21" s="29">
        <f t="shared" si="0"/>
        <v>20</v>
      </c>
      <c r="AD21" s="10">
        <v>8</v>
      </c>
      <c r="AE21" s="41">
        <f t="shared" si="1"/>
        <v>0.36363636363636365</v>
      </c>
      <c r="AF21" s="17" t="s">
        <v>19</v>
      </c>
      <c r="AG21" s="104" t="s">
        <v>1013</v>
      </c>
      <c r="AH21" s="104" t="s">
        <v>1014</v>
      </c>
      <c r="AI21" s="104" t="s">
        <v>892</v>
      </c>
      <c r="AJ21" s="63" t="s">
        <v>542</v>
      </c>
      <c r="AK21" s="13">
        <v>9</v>
      </c>
      <c r="AL21" s="145" t="s">
        <v>807</v>
      </c>
      <c r="AM21" s="145" t="s">
        <v>723</v>
      </c>
      <c r="AN21" s="145" t="s">
        <v>528</v>
      </c>
    </row>
    <row r="22" spans="1:40" s="18" customFormat="1" ht="15.75" customHeight="1" x14ac:dyDescent="0.25">
      <c r="A22" s="10" t="s">
        <v>294</v>
      </c>
      <c r="B22" s="29">
        <v>3</v>
      </c>
      <c r="C22" s="30">
        <v>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0">
        <v>0</v>
      </c>
      <c r="K22" s="30">
        <v>1</v>
      </c>
      <c r="L22" s="30">
        <v>0</v>
      </c>
      <c r="M22" s="30">
        <v>0</v>
      </c>
      <c r="N22" s="30">
        <v>1</v>
      </c>
      <c r="O22" s="30">
        <v>0</v>
      </c>
      <c r="P22" s="29">
        <v>0</v>
      </c>
      <c r="Q22" s="29">
        <v>0</v>
      </c>
      <c r="R22" s="29">
        <v>0</v>
      </c>
      <c r="S22" s="30">
        <v>1</v>
      </c>
      <c r="T22" s="30">
        <v>0</v>
      </c>
      <c r="U22" s="30">
        <v>1</v>
      </c>
      <c r="V22" s="29">
        <v>1</v>
      </c>
      <c r="W22" s="29">
        <v>1</v>
      </c>
      <c r="X22" s="29">
        <v>1</v>
      </c>
      <c r="Y22" s="29">
        <v>1</v>
      </c>
      <c r="Z22" s="30">
        <v>3</v>
      </c>
      <c r="AA22" s="30">
        <v>3</v>
      </c>
      <c r="AB22" s="30">
        <v>2</v>
      </c>
      <c r="AC22" s="29">
        <f t="shared" si="0"/>
        <v>20</v>
      </c>
      <c r="AD22" s="10">
        <v>8</v>
      </c>
      <c r="AE22" s="41">
        <f t="shared" si="1"/>
        <v>0.36363636363636365</v>
      </c>
      <c r="AF22" s="17" t="s">
        <v>19</v>
      </c>
      <c r="AG22" s="104" t="s">
        <v>1015</v>
      </c>
      <c r="AH22" s="104" t="s">
        <v>723</v>
      </c>
      <c r="AI22" s="104" t="s">
        <v>1016</v>
      </c>
      <c r="AJ22" s="63" t="s">
        <v>542</v>
      </c>
      <c r="AK22" s="13">
        <v>9</v>
      </c>
      <c r="AL22" s="145" t="s">
        <v>807</v>
      </c>
      <c r="AM22" s="145" t="s">
        <v>723</v>
      </c>
      <c r="AN22" s="145" t="s">
        <v>528</v>
      </c>
    </row>
    <row r="23" spans="1:40" s="18" customFormat="1" ht="15.75" customHeight="1" x14ac:dyDescent="0.25">
      <c r="A23" s="10" t="s">
        <v>289</v>
      </c>
      <c r="B23" s="29">
        <v>2</v>
      </c>
      <c r="C23" s="30">
        <v>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v>0</v>
      </c>
      <c r="K23" s="30">
        <v>1</v>
      </c>
      <c r="L23" s="30">
        <v>0</v>
      </c>
      <c r="M23" s="30">
        <v>0</v>
      </c>
      <c r="N23" s="30">
        <v>1</v>
      </c>
      <c r="O23" s="30">
        <v>0</v>
      </c>
      <c r="P23" s="29">
        <v>3</v>
      </c>
      <c r="Q23" s="29">
        <v>1</v>
      </c>
      <c r="R23" s="29">
        <v>2</v>
      </c>
      <c r="S23" s="30">
        <v>1</v>
      </c>
      <c r="T23" s="30">
        <v>0</v>
      </c>
      <c r="U23" s="30">
        <v>2</v>
      </c>
      <c r="V23" s="29">
        <v>0</v>
      </c>
      <c r="W23" s="29">
        <v>0</v>
      </c>
      <c r="X23" s="29">
        <v>1</v>
      </c>
      <c r="Y23" s="29">
        <v>1</v>
      </c>
      <c r="Z23" s="30">
        <v>2</v>
      </c>
      <c r="AA23" s="30">
        <v>0</v>
      </c>
      <c r="AB23" s="30">
        <v>1</v>
      </c>
      <c r="AC23" s="29">
        <f t="shared" si="0"/>
        <v>19</v>
      </c>
      <c r="AD23" s="10">
        <v>9</v>
      </c>
      <c r="AE23" s="41">
        <f t="shared" si="1"/>
        <v>0.34545454545454546</v>
      </c>
      <c r="AF23" s="17" t="s">
        <v>19</v>
      </c>
      <c r="AG23" s="104" t="s">
        <v>963</v>
      </c>
      <c r="AH23" s="104" t="s">
        <v>964</v>
      </c>
      <c r="AI23" s="104" t="s">
        <v>965</v>
      </c>
      <c r="AJ23" s="63" t="s">
        <v>542</v>
      </c>
      <c r="AK23" s="13">
        <v>9</v>
      </c>
      <c r="AL23" s="145" t="s">
        <v>807</v>
      </c>
      <c r="AM23" s="145" t="s">
        <v>723</v>
      </c>
      <c r="AN23" s="145" t="s">
        <v>528</v>
      </c>
    </row>
    <row r="24" spans="1:40" s="18" customFormat="1" ht="15.75" customHeight="1" x14ac:dyDescent="0.25">
      <c r="A24" s="10" t="s">
        <v>299</v>
      </c>
      <c r="B24" s="29">
        <v>4</v>
      </c>
      <c r="C24" s="30">
        <v>2</v>
      </c>
      <c r="D24" s="29">
        <v>0</v>
      </c>
      <c r="E24" s="29">
        <v>0</v>
      </c>
      <c r="F24" s="29">
        <v>0</v>
      </c>
      <c r="G24" s="29">
        <v>1</v>
      </c>
      <c r="H24" s="29">
        <v>1</v>
      </c>
      <c r="I24" s="29">
        <v>1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29">
        <v>0</v>
      </c>
      <c r="Q24" s="29">
        <v>0</v>
      </c>
      <c r="R24" s="29">
        <v>0</v>
      </c>
      <c r="S24" s="30">
        <v>0</v>
      </c>
      <c r="T24" s="30">
        <v>1</v>
      </c>
      <c r="U24" s="30">
        <v>1</v>
      </c>
      <c r="V24" s="60">
        <v>0</v>
      </c>
      <c r="W24" s="60">
        <v>1</v>
      </c>
      <c r="X24" s="60">
        <v>1</v>
      </c>
      <c r="Y24" s="60">
        <v>0</v>
      </c>
      <c r="Z24" s="30">
        <v>2</v>
      </c>
      <c r="AA24" s="30">
        <v>2</v>
      </c>
      <c r="AB24" s="30">
        <v>2</v>
      </c>
      <c r="AC24" s="29">
        <f t="shared" si="0"/>
        <v>19</v>
      </c>
      <c r="AD24" s="10">
        <v>9</v>
      </c>
      <c r="AE24" s="41">
        <f t="shared" si="1"/>
        <v>0.34545454545454546</v>
      </c>
      <c r="AF24" s="17" t="s">
        <v>19</v>
      </c>
      <c r="AG24" s="98" t="s">
        <v>1350</v>
      </c>
      <c r="AH24" s="98" t="s">
        <v>1056</v>
      </c>
      <c r="AI24" s="98" t="s">
        <v>528</v>
      </c>
      <c r="AJ24" s="37" t="s">
        <v>566</v>
      </c>
      <c r="AK24" s="16">
        <v>9</v>
      </c>
      <c r="AL24" s="98" t="s">
        <v>946</v>
      </c>
      <c r="AM24" s="98" t="s">
        <v>594</v>
      </c>
      <c r="AN24" s="98" t="s">
        <v>770</v>
      </c>
    </row>
    <row r="25" spans="1:40" s="18" customFormat="1" ht="15.75" customHeight="1" x14ac:dyDescent="0.25">
      <c r="A25" s="10" t="s">
        <v>232</v>
      </c>
      <c r="B25" s="29">
        <v>3</v>
      </c>
      <c r="C25" s="30">
        <v>0</v>
      </c>
      <c r="D25" s="29">
        <v>0</v>
      </c>
      <c r="E25" s="29">
        <v>0</v>
      </c>
      <c r="F25" s="29">
        <v>0</v>
      </c>
      <c r="G25" s="29">
        <v>0</v>
      </c>
      <c r="H25" s="29">
        <v>1</v>
      </c>
      <c r="I25" s="29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29">
        <v>3</v>
      </c>
      <c r="Q25" s="29">
        <v>1</v>
      </c>
      <c r="R25" s="29">
        <v>0</v>
      </c>
      <c r="S25" s="30">
        <v>0</v>
      </c>
      <c r="T25" s="30">
        <v>0</v>
      </c>
      <c r="U25" s="30">
        <v>1</v>
      </c>
      <c r="V25" s="60">
        <v>0</v>
      </c>
      <c r="W25" s="60">
        <v>1</v>
      </c>
      <c r="X25" s="60">
        <v>1</v>
      </c>
      <c r="Y25" s="60">
        <v>1</v>
      </c>
      <c r="Z25" s="30">
        <v>2</v>
      </c>
      <c r="AA25" s="30">
        <v>3</v>
      </c>
      <c r="AB25" s="30">
        <v>2</v>
      </c>
      <c r="AC25" s="29">
        <f t="shared" si="0"/>
        <v>19</v>
      </c>
      <c r="AD25" s="10">
        <v>9</v>
      </c>
      <c r="AE25" s="41">
        <f t="shared" si="1"/>
        <v>0.34545454545454546</v>
      </c>
      <c r="AF25" s="17" t="s">
        <v>19</v>
      </c>
      <c r="AG25" s="104" t="s">
        <v>1040</v>
      </c>
      <c r="AH25" s="104" t="s">
        <v>721</v>
      </c>
      <c r="AI25" s="104" t="s">
        <v>1009</v>
      </c>
      <c r="AJ25" s="14" t="s">
        <v>669</v>
      </c>
      <c r="AK25" s="13">
        <v>9</v>
      </c>
      <c r="AL25" s="145" t="s">
        <v>881</v>
      </c>
      <c r="AM25" s="145" t="s">
        <v>882</v>
      </c>
      <c r="AN25" s="145" t="s">
        <v>883</v>
      </c>
    </row>
    <row r="26" spans="1:40" s="18" customFormat="1" ht="15.75" customHeight="1" x14ac:dyDescent="0.25">
      <c r="A26" s="10" t="s">
        <v>218</v>
      </c>
      <c r="B26" s="29">
        <v>1</v>
      </c>
      <c r="C26" s="30">
        <v>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29">
        <v>3</v>
      </c>
      <c r="Q26" s="29">
        <v>1</v>
      </c>
      <c r="R26" s="29">
        <v>0</v>
      </c>
      <c r="S26" s="30">
        <v>0</v>
      </c>
      <c r="T26" s="30">
        <v>0</v>
      </c>
      <c r="U26" s="30">
        <v>2</v>
      </c>
      <c r="V26" s="60">
        <v>1</v>
      </c>
      <c r="W26" s="60">
        <v>1</v>
      </c>
      <c r="X26" s="60">
        <v>2</v>
      </c>
      <c r="Y26" s="60">
        <v>1</v>
      </c>
      <c r="Z26" s="30">
        <v>2</v>
      </c>
      <c r="AA26" s="30">
        <v>2</v>
      </c>
      <c r="AB26" s="30">
        <v>2</v>
      </c>
      <c r="AC26" s="29">
        <f t="shared" si="0"/>
        <v>19</v>
      </c>
      <c r="AD26" s="10">
        <v>9</v>
      </c>
      <c r="AE26" s="41">
        <f t="shared" si="1"/>
        <v>0.34545454545454546</v>
      </c>
      <c r="AF26" s="17" t="s">
        <v>19</v>
      </c>
      <c r="AG26" s="104" t="s">
        <v>991</v>
      </c>
      <c r="AH26" s="104" t="s">
        <v>631</v>
      </c>
      <c r="AI26" s="104" t="s">
        <v>583</v>
      </c>
      <c r="AJ26" s="75" t="s">
        <v>644</v>
      </c>
      <c r="AK26" s="13">
        <v>9</v>
      </c>
      <c r="AL26" s="145" t="s">
        <v>943</v>
      </c>
      <c r="AM26" s="145" t="s">
        <v>792</v>
      </c>
      <c r="AN26" s="145" t="s">
        <v>522</v>
      </c>
    </row>
    <row r="27" spans="1:40" s="18" customFormat="1" ht="15.75" customHeight="1" x14ac:dyDescent="0.25">
      <c r="A27" s="10" t="s">
        <v>291</v>
      </c>
      <c r="B27" s="29">
        <v>3</v>
      </c>
      <c r="C27" s="30">
        <v>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30">
        <v>0</v>
      </c>
      <c r="K27" s="30">
        <v>1</v>
      </c>
      <c r="L27" s="30">
        <v>0</v>
      </c>
      <c r="M27" s="30">
        <v>0</v>
      </c>
      <c r="N27" s="30">
        <v>1</v>
      </c>
      <c r="O27" s="30">
        <v>0</v>
      </c>
      <c r="P27" s="29">
        <v>1</v>
      </c>
      <c r="Q27" s="29">
        <v>1</v>
      </c>
      <c r="R27" s="29">
        <v>0</v>
      </c>
      <c r="S27" s="30">
        <v>0</v>
      </c>
      <c r="T27" s="30">
        <v>0</v>
      </c>
      <c r="U27" s="30">
        <v>2</v>
      </c>
      <c r="V27" s="29">
        <v>1</v>
      </c>
      <c r="W27" s="29">
        <v>1</v>
      </c>
      <c r="X27" s="29">
        <v>1</v>
      </c>
      <c r="Y27" s="29">
        <v>1</v>
      </c>
      <c r="Z27" s="30">
        <v>2</v>
      </c>
      <c r="AA27" s="30">
        <v>0</v>
      </c>
      <c r="AB27" s="30">
        <v>3</v>
      </c>
      <c r="AC27" s="29">
        <f t="shared" si="0"/>
        <v>19</v>
      </c>
      <c r="AD27" s="10">
        <v>9</v>
      </c>
      <c r="AE27" s="41">
        <f t="shared" si="1"/>
        <v>0.34545454545454546</v>
      </c>
      <c r="AF27" s="17" t="s">
        <v>19</v>
      </c>
      <c r="AG27" s="104" t="s">
        <v>996</v>
      </c>
      <c r="AH27" s="104" t="s">
        <v>812</v>
      </c>
      <c r="AI27" s="104" t="s">
        <v>997</v>
      </c>
      <c r="AJ27" s="67" t="s">
        <v>542</v>
      </c>
      <c r="AK27" s="13">
        <v>9</v>
      </c>
      <c r="AL27" s="37" t="s">
        <v>807</v>
      </c>
      <c r="AM27" s="37" t="s">
        <v>723</v>
      </c>
      <c r="AN27" s="37" t="s">
        <v>528</v>
      </c>
    </row>
    <row r="28" spans="1:40" s="18" customFormat="1" ht="15.75" customHeight="1" x14ac:dyDescent="0.25">
      <c r="A28" s="10" t="s">
        <v>244</v>
      </c>
      <c r="B28" s="29">
        <v>2</v>
      </c>
      <c r="C28" s="30">
        <v>0</v>
      </c>
      <c r="D28" s="29">
        <v>0</v>
      </c>
      <c r="E28" s="29">
        <v>0</v>
      </c>
      <c r="F28" s="29">
        <v>0</v>
      </c>
      <c r="G28" s="29">
        <v>1</v>
      </c>
      <c r="H28" s="29">
        <v>0</v>
      </c>
      <c r="I28" s="29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9">
        <v>3</v>
      </c>
      <c r="Q28" s="29">
        <v>2</v>
      </c>
      <c r="R28" s="29">
        <v>0</v>
      </c>
      <c r="S28" s="30">
        <v>0</v>
      </c>
      <c r="T28" s="30">
        <v>1</v>
      </c>
      <c r="U28" s="30">
        <v>2</v>
      </c>
      <c r="V28" s="29">
        <v>1</v>
      </c>
      <c r="W28" s="29">
        <v>1</v>
      </c>
      <c r="X28" s="29">
        <v>0</v>
      </c>
      <c r="Y28" s="29">
        <v>0</v>
      </c>
      <c r="Z28" s="30">
        <v>2</v>
      </c>
      <c r="AA28" s="30">
        <v>2</v>
      </c>
      <c r="AB28" s="30">
        <v>1</v>
      </c>
      <c r="AC28" s="29">
        <f t="shared" si="0"/>
        <v>19</v>
      </c>
      <c r="AD28" s="10">
        <v>9</v>
      </c>
      <c r="AE28" s="41">
        <f t="shared" si="1"/>
        <v>0.34545454545454546</v>
      </c>
      <c r="AF28" s="17" t="s">
        <v>19</v>
      </c>
      <c r="AG28" s="38" t="s">
        <v>1289</v>
      </c>
      <c r="AH28" s="38" t="s">
        <v>935</v>
      </c>
      <c r="AI28" s="38" t="s">
        <v>784</v>
      </c>
      <c r="AJ28" s="14" t="s">
        <v>650</v>
      </c>
      <c r="AK28" s="16">
        <v>9</v>
      </c>
      <c r="AL28" s="37" t="s">
        <v>730</v>
      </c>
      <c r="AM28" s="37" t="s">
        <v>540</v>
      </c>
      <c r="AN28" s="37" t="s">
        <v>528</v>
      </c>
    </row>
    <row r="29" spans="1:40" s="18" customFormat="1" ht="15.75" customHeight="1" x14ac:dyDescent="0.25">
      <c r="A29" s="10" t="s">
        <v>256</v>
      </c>
      <c r="B29" s="29">
        <v>4</v>
      </c>
      <c r="C29" s="30">
        <v>0</v>
      </c>
      <c r="D29" s="29">
        <v>0</v>
      </c>
      <c r="E29" s="29">
        <v>0</v>
      </c>
      <c r="F29" s="29">
        <v>0</v>
      </c>
      <c r="G29" s="29">
        <v>0</v>
      </c>
      <c r="H29" s="29">
        <v>1</v>
      </c>
      <c r="I29" s="29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29">
        <v>3</v>
      </c>
      <c r="Q29" s="29">
        <v>2</v>
      </c>
      <c r="R29" s="29">
        <v>0</v>
      </c>
      <c r="S29" s="30">
        <v>1</v>
      </c>
      <c r="T29" s="30">
        <v>0</v>
      </c>
      <c r="U29" s="30">
        <v>1</v>
      </c>
      <c r="V29" s="29">
        <v>0</v>
      </c>
      <c r="W29" s="29">
        <v>1</v>
      </c>
      <c r="X29" s="29">
        <v>1</v>
      </c>
      <c r="Y29" s="29">
        <v>1</v>
      </c>
      <c r="Z29" s="30">
        <v>2</v>
      </c>
      <c r="AA29" s="30">
        <v>0</v>
      </c>
      <c r="AB29" s="30">
        <v>1</v>
      </c>
      <c r="AC29" s="29">
        <f t="shared" si="0"/>
        <v>18</v>
      </c>
      <c r="AD29" s="10">
        <v>10</v>
      </c>
      <c r="AE29" s="41">
        <f t="shared" si="1"/>
        <v>0.32727272727272727</v>
      </c>
      <c r="AF29" s="17" t="s">
        <v>19</v>
      </c>
      <c r="AG29" s="38" t="s">
        <v>1343</v>
      </c>
      <c r="AH29" s="38" t="s">
        <v>576</v>
      </c>
      <c r="AI29" s="38" t="s">
        <v>784</v>
      </c>
      <c r="AJ29" s="14" t="s">
        <v>660</v>
      </c>
      <c r="AK29" s="16">
        <v>9</v>
      </c>
      <c r="AL29" s="37" t="s">
        <v>1344</v>
      </c>
      <c r="AM29" s="37" t="s">
        <v>1051</v>
      </c>
      <c r="AN29" s="37" t="s">
        <v>532</v>
      </c>
    </row>
    <row r="30" spans="1:40" s="18" customFormat="1" ht="15.75" customHeight="1" x14ac:dyDescent="0.25">
      <c r="A30" s="10" t="s">
        <v>288</v>
      </c>
      <c r="B30" s="29">
        <v>3</v>
      </c>
      <c r="C30" s="30">
        <v>0</v>
      </c>
      <c r="D30" s="29">
        <v>0</v>
      </c>
      <c r="E30" s="29">
        <v>0</v>
      </c>
      <c r="F30" s="29">
        <v>0</v>
      </c>
      <c r="G30" s="29">
        <v>0</v>
      </c>
      <c r="H30" s="29">
        <v>1</v>
      </c>
      <c r="I30" s="29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29">
        <v>0</v>
      </c>
      <c r="Q30" s="29">
        <v>0</v>
      </c>
      <c r="R30" s="29">
        <v>0</v>
      </c>
      <c r="S30" s="30">
        <v>1</v>
      </c>
      <c r="T30" s="30">
        <v>0</v>
      </c>
      <c r="U30" s="30">
        <v>2</v>
      </c>
      <c r="V30" s="29">
        <v>1</v>
      </c>
      <c r="W30" s="29">
        <v>1</v>
      </c>
      <c r="X30" s="29">
        <v>1</v>
      </c>
      <c r="Y30" s="29">
        <v>1</v>
      </c>
      <c r="Z30" s="30">
        <v>2</v>
      </c>
      <c r="AA30" s="30">
        <v>2</v>
      </c>
      <c r="AB30" s="30">
        <v>1</v>
      </c>
      <c r="AC30" s="29">
        <f t="shared" si="0"/>
        <v>18</v>
      </c>
      <c r="AD30" s="10">
        <v>10</v>
      </c>
      <c r="AE30" s="41">
        <f t="shared" si="1"/>
        <v>0.32727272727272727</v>
      </c>
      <c r="AF30" s="17" t="s">
        <v>19</v>
      </c>
      <c r="AG30" s="104" t="s">
        <v>961</v>
      </c>
      <c r="AH30" s="104" t="s">
        <v>716</v>
      </c>
      <c r="AI30" s="104" t="s">
        <v>962</v>
      </c>
      <c r="AJ30" s="63" t="s">
        <v>542</v>
      </c>
      <c r="AK30" s="13">
        <v>9</v>
      </c>
      <c r="AL30" s="145" t="s">
        <v>807</v>
      </c>
      <c r="AM30" s="145" t="s">
        <v>723</v>
      </c>
      <c r="AN30" s="145" t="s">
        <v>528</v>
      </c>
    </row>
    <row r="31" spans="1:40" s="18" customFormat="1" ht="15.75" customHeight="1" x14ac:dyDescent="0.25">
      <c r="A31" s="10" t="s">
        <v>213</v>
      </c>
      <c r="B31" s="29">
        <v>4</v>
      </c>
      <c r="C31" s="30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29">
        <v>1</v>
      </c>
      <c r="Q31" s="29">
        <v>0</v>
      </c>
      <c r="R31" s="29">
        <v>0</v>
      </c>
      <c r="S31" s="30">
        <v>1</v>
      </c>
      <c r="T31" s="30">
        <v>1</v>
      </c>
      <c r="U31" s="30">
        <v>1</v>
      </c>
      <c r="V31" s="60">
        <v>0</v>
      </c>
      <c r="W31" s="60">
        <v>2</v>
      </c>
      <c r="X31" s="60">
        <v>1</v>
      </c>
      <c r="Y31" s="60">
        <v>0</v>
      </c>
      <c r="Z31" s="30">
        <v>2</v>
      </c>
      <c r="AA31" s="30">
        <v>3</v>
      </c>
      <c r="AB31" s="30">
        <v>2</v>
      </c>
      <c r="AC31" s="29">
        <f t="shared" si="0"/>
        <v>18</v>
      </c>
      <c r="AD31" s="10">
        <v>10</v>
      </c>
      <c r="AE31" s="41">
        <f t="shared" si="1"/>
        <v>0.32727272727272727</v>
      </c>
      <c r="AF31" s="17" t="s">
        <v>19</v>
      </c>
      <c r="AG31" s="104" t="s">
        <v>1000</v>
      </c>
      <c r="AH31" s="104" t="s">
        <v>699</v>
      </c>
      <c r="AI31" s="104" t="s">
        <v>607</v>
      </c>
      <c r="AJ31" s="37" t="s">
        <v>644</v>
      </c>
      <c r="AK31" s="13">
        <v>9</v>
      </c>
      <c r="AL31" s="145" t="s">
        <v>943</v>
      </c>
      <c r="AM31" s="145" t="s">
        <v>792</v>
      </c>
      <c r="AN31" s="145" t="s">
        <v>522</v>
      </c>
    </row>
    <row r="32" spans="1:40" s="18" customFormat="1" ht="15.75" customHeight="1" x14ac:dyDescent="0.25">
      <c r="A32" s="10" t="s">
        <v>308</v>
      </c>
      <c r="B32" s="29">
        <v>1</v>
      </c>
      <c r="C32" s="30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30">
        <v>0</v>
      </c>
      <c r="K32" s="30">
        <v>1</v>
      </c>
      <c r="L32" s="30">
        <v>1</v>
      </c>
      <c r="M32" s="30">
        <v>0</v>
      </c>
      <c r="N32" s="30">
        <v>0</v>
      </c>
      <c r="O32" s="30">
        <v>0</v>
      </c>
      <c r="P32" s="29">
        <v>1</v>
      </c>
      <c r="Q32" s="29">
        <v>0</v>
      </c>
      <c r="R32" s="29">
        <v>0</v>
      </c>
      <c r="S32" s="30">
        <v>1</v>
      </c>
      <c r="T32" s="30">
        <v>2</v>
      </c>
      <c r="U32" s="30">
        <v>1</v>
      </c>
      <c r="V32" s="60">
        <v>0</v>
      </c>
      <c r="W32" s="60">
        <v>1</v>
      </c>
      <c r="X32" s="60">
        <v>1</v>
      </c>
      <c r="Y32" s="60">
        <v>1</v>
      </c>
      <c r="Z32" s="30">
        <v>2</v>
      </c>
      <c r="AA32" s="30">
        <v>2</v>
      </c>
      <c r="AB32" s="30">
        <v>3</v>
      </c>
      <c r="AC32" s="29">
        <f t="shared" si="0"/>
        <v>18</v>
      </c>
      <c r="AD32" s="10">
        <v>10</v>
      </c>
      <c r="AE32" s="41">
        <f t="shared" si="1"/>
        <v>0.32727272727272727</v>
      </c>
      <c r="AF32" s="17" t="s">
        <v>19</v>
      </c>
      <c r="AG32" s="37" t="s">
        <v>1377</v>
      </c>
      <c r="AH32" s="37" t="s">
        <v>915</v>
      </c>
      <c r="AI32" s="37" t="s">
        <v>607</v>
      </c>
      <c r="AJ32" s="37" t="s">
        <v>666</v>
      </c>
      <c r="AK32" s="13">
        <v>9</v>
      </c>
      <c r="AL32" s="39" t="s">
        <v>910</v>
      </c>
      <c r="AM32" s="39" t="s">
        <v>736</v>
      </c>
      <c r="AN32" s="39" t="s">
        <v>615</v>
      </c>
    </row>
    <row r="33" spans="1:40" s="18" customFormat="1" ht="15.75" customHeight="1" x14ac:dyDescent="0.25">
      <c r="A33" s="10" t="s">
        <v>300</v>
      </c>
      <c r="B33" s="29">
        <v>4</v>
      </c>
      <c r="C33" s="30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30">
        <v>0</v>
      </c>
      <c r="K33" s="30">
        <v>1</v>
      </c>
      <c r="L33" s="30">
        <v>1</v>
      </c>
      <c r="M33" s="30">
        <v>0</v>
      </c>
      <c r="N33" s="30">
        <v>0</v>
      </c>
      <c r="O33" s="30">
        <v>0</v>
      </c>
      <c r="P33" s="29">
        <v>0</v>
      </c>
      <c r="Q33" s="29">
        <v>0</v>
      </c>
      <c r="R33" s="29">
        <v>0</v>
      </c>
      <c r="S33" s="30">
        <v>0</v>
      </c>
      <c r="T33" s="30">
        <v>0</v>
      </c>
      <c r="U33" s="30">
        <v>0</v>
      </c>
      <c r="V33" s="60">
        <v>1</v>
      </c>
      <c r="W33" s="60">
        <v>2</v>
      </c>
      <c r="X33" s="60">
        <v>0</v>
      </c>
      <c r="Y33" s="60">
        <v>1</v>
      </c>
      <c r="Z33" s="30">
        <v>3</v>
      </c>
      <c r="AA33" s="30">
        <v>2</v>
      </c>
      <c r="AB33" s="30">
        <v>2</v>
      </c>
      <c r="AC33" s="29">
        <f t="shared" si="0"/>
        <v>17</v>
      </c>
      <c r="AD33" s="10">
        <v>11</v>
      </c>
      <c r="AE33" s="41">
        <f t="shared" si="1"/>
        <v>0.30909090909090908</v>
      </c>
      <c r="AF33" s="17" t="s">
        <v>19</v>
      </c>
      <c r="AG33" s="37" t="s">
        <v>1365</v>
      </c>
      <c r="AH33" s="37" t="s">
        <v>725</v>
      </c>
      <c r="AI33" s="37" t="s">
        <v>1165</v>
      </c>
      <c r="AJ33" s="75" t="s">
        <v>666</v>
      </c>
      <c r="AK33" s="13">
        <v>9</v>
      </c>
      <c r="AL33" s="39" t="s">
        <v>910</v>
      </c>
      <c r="AM33" s="39" t="s">
        <v>736</v>
      </c>
      <c r="AN33" s="39" t="s">
        <v>615</v>
      </c>
    </row>
    <row r="34" spans="1:40" s="18" customFormat="1" ht="15.75" customHeight="1" x14ac:dyDescent="0.25">
      <c r="A34" s="10" t="s">
        <v>259</v>
      </c>
      <c r="B34" s="29">
        <v>3</v>
      </c>
      <c r="C34" s="30">
        <v>1</v>
      </c>
      <c r="D34" s="29">
        <v>0</v>
      </c>
      <c r="E34" s="29">
        <v>1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30">
        <v>0</v>
      </c>
      <c r="L34" s="30">
        <v>0</v>
      </c>
      <c r="M34" s="30">
        <v>0</v>
      </c>
      <c r="N34" s="30">
        <v>1</v>
      </c>
      <c r="O34" s="30">
        <v>0</v>
      </c>
      <c r="P34" s="29">
        <v>0</v>
      </c>
      <c r="Q34" s="29">
        <v>2</v>
      </c>
      <c r="R34" s="29">
        <v>0</v>
      </c>
      <c r="S34" s="30">
        <v>0</v>
      </c>
      <c r="T34" s="30">
        <v>0</v>
      </c>
      <c r="U34" s="30">
        <v>0</v>
      </c>
      <c r="V34" s="29">
        <v>1</v>
      </c>
      <c r="W34" s="29">
        <v>1</v>
      </c>
      <c r="X34" s="29">
        <v>1</v>
      </c>
      <c r="Y34" s="29">
        <v>1</v>
      </c>
      <c r="Z34" s="30">
        <v>2</v>
      </c>
      <c r="AA34" s="30">
        <v>0</v>
      </c>
      <c r="AB34" s="30">
        <v>3</v>
      </c>
      <c r="AC34" s="29">
        <f t="shared" si="0"/>
        <v>17</v>
      </c>
      <c r="AD34" s="10">
        <v>11</v>
      </c>
      <c r="AE34" s="41">
        <f t="shared" si="1"/>
        <v>0.30909090909090908</v>
      </c>
      <c r="AF34" s="17" t="s">
        <v>19</v>
      </c>
      <c r="AG34" s="104" t="s">
        <v>988</v>
      </c>
      <c r="AH34" s="104" t="s">
        <v>760</v>
      </c>
      <c r="AI34" s="104" t="s">
        <v>767</v>
      </c>
      <c r="AJ34" s="14" t="s">
        <v>578</v>
      </c>
      <c r="AK34" s="13">
        <v>9</v>
      </c>
      <c r="AL34" s="145" t="s">
        <v>989</v>
      </c>
      <c r="AM34" s="145" t="s">
        <v>990</v>
      </c>
      <c r="AN34" s="145" t="s">
        <v>595</v>
      </c>
    </row>
    <row r="35" spans="1:40" s="18" customFormat="1" ht="15.75" customHeight="1" x14ac:dyDescent="0.25">
      <c r="A35" s="10" t="s">
        <v>305</v>
      </c>
      <c r="B35" s="29">
        <v>4</v>
      </c>
      <c r="C35" s="30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29">
        <v>3</v>
      </c>
      <c r="Q35" s="29">
        <v>0</v>
      </c>
      <c r="R35" s="29">
        <v>0</v>
      </c>
      <c r="S35" s="30">
        <v>0</v>
      </c>
      <c r="T35" s="30">
        <v>2</v>
      </c>
      <c r="U35" s="30">
        <v>1</v>
      </c>
      <c r="V35" s="60">
        <v>1</v>
      </c>
      <c r="W35" s="60">
        <v>1</v>
      </c>
      <c r="X35" s="60">
        <v>0</v>
      </c>
      <c r="Y35" s="60">
        <v>1</v>
      </c>
      <c r="Z35" s="30">
        <v>1</v>
      </c>
      <c r="AA35" s="30">
        <v>1</v>
      </c>
      <c r="AB35" s="30">
        <v>2</v>
      </c>
      <c r="AC35" s="29">
        <f t="shared" si="0"/>
        <v>17</v>
      </c>
      <c r="AD35" s="10">
        <v>11</v>
      </c>
      <c r="AE35" s="41">
        <f t="shared" si="1"/>
        <v>0.30909090909090908</v>
      </c>
      <c r="AF35" s="17" t="s">
        <v>19</v>
      </c>
      <c r="AG35" s="37" t="s">
        <v>1373</v>
      </c>
      <c r="AH35" s="37" t="s">
        <v>534</v>
      </c>
      <c r="AI35" s="37" t="s">
        <v>583</v>
      </c>
      <c r="AJ35" s="75" t="s">
        <v>666</v>
      </c>
      <c r="AK35" s="13">
        <v>9</v>
      </c>
      <c r="AL35" s="39" t="s">
        <v>1374</v>
      </c>
      <c r="AM35" s="39" t="s">
        <v>556</v>
      </c>
      <c r="AN35" s="39" t="s">
        <v>554</v>
      </c>
    </row>
    <row r="36" spans="1:40" s="18" customFormat="1" ht="15.75" customHeight="1" x14ac:dyDescent="0.25">
      <c r="A36" s="10" t="s">
        <v>292</v>
      </c>
      <c r="B36" s="29">
        <v>3</v>
      </c>
      <c r="C36" s="30">
        <v>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0">
        <v>0</v>
      </c>
      <c r="K36" s="30">
        <v>1</v>
      </c>
      <c r="L36" s="30">
        <v>0</v>
      </c>
      <c r="M36" s="30">
        <v>0</v>
      </c>
      <c r="N36" s="30">
        <v>0</v>
      </c>
      <c r="O36" s="30">
        <v>0</v>
      </c>
      <c r="P36" s="29">
        <v>0</v>
      </c>
      <c r="Q36" s="29">
        <v>1</v>
      </c>
      <c r="R36" s="29">
        <v>0</v>
      </c>
      <c r="S36" s="30">
        <v>0</v>
      </c>
      <c r="T36" s="30">
        <v>1</v>
      </c>
      <c r="U36" s="30">
        <v>1</v>
      </c>
      <c r="V36" s="29">
        <v>1</v>
      </c>
      <c r="W36" s="29">
        <v>1</v>
      </c>
      <c r="X36" s="29">
        <v>0</v>
      </c>
      <c r="Y36" s="29">
        <v>0</v>
      </c>
      <c r="Z36" s="30">
        <v>2</v>
      </c>
      <c r="AA36" s="30">
        <v>2</v>
      </c>
      <c r="AB36" s="30">
        <v>2</v>
      </c>
      <c r="AC36" s="29">
        <f t="shared" si="0"/>
        <v>17</v>
      </c>
      <c r="AD36" s="10">
        <v>11</v>
      </c>
      <c r="AE36" s="41">
        <f t="shared" si="1"/>
        <v>0.30909090909090908</v>
      </c>
      <c r="AF36" s="17" t="s">
        <v>19</v>
      </c>
      <c r="AG36" s="104" t="s">
        <v>1010</v>
      </c>
      <c r="AH36" s="104" t="s">
        <v>537</v>
      </c>
      <c r="AI36" s="104" t="s">
        <v>1011</v>
      </c>
      <c r="AJ36" s="67" t="s">
        <v>542</v>
      </c>
      <c r="AK36" s="13">
        <v>9</v>
      </c>
      <c r="AL36" s="37" t="s">
        <v>807</v>
      </c>
      <c r="AM36" s="37" t="s">
        <v>723</v>
      </c>
      <c r="AN36" s="37" t="s">
        <v>528</v>
      </c>
    </row>
    <row r="37" spans="1:40" s="18" customFormat="1" ht="15.75" customHeight="1" x14ac:dyDescent="0.25">
      <c r="A37" s="10" t="s">
        <v>214</v>
      </c>
      <c r="B37" s="29">
        <v>2</v>
      </c>
      <c r="C37" s="30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29">
        <v>0</v>
      </c>
      <c r="Q37" s="29">
        <v>3</v>
      </c>
      <c r="R37" s="29">
        <v>0</v>
      </c>
      <c r="S37" s="30">
        <v>0</v>
      </c>
      <c r="T37" s="30">
        <v>1</v>
      </c>
      <c r="U37" s="30">
        <v>1</v>
      </c>
      <c r="V37" s="60">
        <v>0</v>
      </c>
      <c r="W37" s="60">
        <v>1</v>
      </c>
      <c r="X37" s="60">
        <v>2</v>
      </c>
      <c r="Y37" s="60">
        <v>1</v>
      </c>
      <c r="Z37" s="30">
        <v>3</v>
      </c>
      <c r="AA37" s="30">
        <v>3</v>
      </c>
      <c r="AB37" s="30">
        <v>0</v>
      </c>
      <c r="AC37" s="29">
        <f t="shared" si="0"/>
        <v>17</v>
      </c>
      <c r="AD37" s="10">
        <v>11</v>
      </c>
      <c r="AE37" s="41">
        <f t="shared" si="1"/>
        <v>0.30909090909090908</v>
      </c>
      <c r="AF37" s="17" t="s">
        <v>19</v>
      </c>
      <c r="AG37" s="104" t="s">
        <v>1018</v>
      </c>
      <c r="AH37" s="104" t="s">
        <v>612</v>
      </c>
      <c r="AI37" s="104" t="s">
        <v>522</v>
      </c>
      <c r="AJ37" s="75" t="s">
        <v>644</v>
      </c>
      <c r="AK37" s="13">
        <v>9</v>
      </c>
      <c r="AL37" s="145" t="s">
        <v>943</v>
      </c>
      <c r="AM37" s="145" t="s">
        <v>792</v>
      </c>
      <c r="AN37" s="145" t="s">
        <v>522</v>
      </c>
    </row>
    <row r="38" spans="1:40" s="18" customFormat="1" ht="15.75" customHeight="1" x14ac:dyDescent="0.25">
      <c r="A38" s="10" t="s">
        <v>229</v>
      </c>
      <c r="B38" s="29">
        <v>4</v>
      </c>
      <c r="C38" s="30">
        <v>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29">
        <v>0</v>
      </c>
      <c r="Q38" s="29">
        <v>1</v>
      </c>
      <c r="R38" s="29">
        <v>0</v>
      </c>
      <c r="S38" s="30">
        <v>0</v>
      </c>
      <c r="T38" s="30">
        <v>1</v>
      </c>
      <c r="U38" s="30">
        <v>1</v>
      </c>
      <c r="V38" s="60">
        <v>0</v>
      </c>
      <c r="W38" s="60">
        <v>1</v>
      </c>
      <c r="X38" s="60">
        <v>1</v>
      </c>
      <c r="Y38" s="60">
        <v>0</v>
      </c>
      <c r="Z38" s="30">
        <v>2</v>
      </c>
      <c r="AA38" s="30">
        <v>2</v>
      </c>
      <c r="AB38" s="30">
        <v>2</v>
      </c>
      <c r="AC38" s="29">
        <f t="shared" si="0"/>
        <v>16</v>
      </c>
      <c r="AD38" s="10">
        <v>12</v>
      </c>
      <c r="AE38" s="41">
        <f t="shared" si="1"/>
        <v>0.29090909090909089</v>
      </c>
      <c r="AF38" s="17" t="s">
        <v>19</v>
      </c>
      <c r="AG38" s="104" t="s">
        <v>1037</v>
      </c>
      <c r="AH38" s="104" t="s">
        <v>760</v>
      </c>
      <c r="AI38" s="104" t="s">
        <v>548</v>
      </c>
      <c r="AJ38" s="14" t="s">
        <v>646</v>
      </c>
      <c r="AK38" s="13">
        <v>9</v>
      </c>
      <c r="AL38" s="145" t="s">
        <v>1036</v>
      </c>
      <c r="AM38" s="145" t="s">
        <v>983</v>
      </c>
      <c r="AN38" s="145" t="s">
        <v>693</v>
      </c>
    </row>
    <row r="39" spans="1:40" s="18" customFormat="1" ht="15.75" customHeight="1" x14ac:dyDescent="0.25">
      <c r="A39" s="10" t="s">
        <v>266</v>
      </c>
      <c r="B39" s="29">
        <v>3</v>
      </c>
      <c r="C39" s="30">
        <v>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30">
        <v>0</v>
      </c>
      <c r="K39" s="30">
        <v>0</v>
      </c>
      <c r="L39" s="30">
        <v>0</v>
      </c>
      <c r="M39" s="30">
        <v>0</v>
      </c>
      <c r="N39" s="30">
        <v>1</v>
      </c>
      <c r="O39" s="30">
        <v>0</v>
      </c>
      <c r="P39" s="29">
        <v>0</v>
      </c>
      <c r="Q39" s="29">
        <v>1</v>
      </c>
      <c r="R39" s="29">
        <v>0</v>
      </c>
      <c r="S39" s="30">
        <v>0</v>
      </c>
      <c r="T39" s="30">
        <v>0</v>
      </c>
      <c r="U39" s="30">
        <v>2</v>
      </c>
      <c r="V39" s="29">
        <v>0</v>
      </c>
      <c r="W39" s="29">
        <v>1</v>
      </c>
      <c r="X39" s="29">
        <v>1</v>
      </c>
      <c r="Y39" s="29">
        <v>0</v>
      </c>
      <c r="Z39" s="30">
        <v>2</v>
      </c>
      <c r="AA39" s="30">
        <v>2</v>
      </c>
      <c r="AB39" s="30">
        <v>2</v>
      </c>
      <c r="AC39" s="29">
        <f t="shared" ref="AC39:AC70" si="2">SUM(B39:AB39)</f>
        <v>16</v>
      </c>
      <c r="AD39" s="10">
        <v>12</v>
      </c>
      <c r="AE39" s="41">
        <f t="shared" ref="AE39:AE70" si="3">AC39/55</f>
        <v>0.29090909090909089</v>
      </c>
      <c r="AF39" s="17" t="s">
        <v>19</v>
      </c>
      <c r="AG39" s="104" t="s">
        <v>973</v>
      </c>
      <c r="AH39" s="104" t="s">
        <v>974</v>
      </c>
      <c r="AI39" s="104" t="s">
        <v>975</v>
      </c>
      <c r="AJ39" s="14" t="s">
        <v>587</v>
      </c>
      <c r="AK39" s="13">
        <v>9</v>
      </c>
      <c r="AL39" s="145" t="s">
        <v>584</v>
      </c>
      <c r="AM39" s="145" t="s">
        <v>585</v>
      </c>
      <c r="AN39" s="145" t="s">
        <v>586</v>
      </c>
    </row>
    <row r="40" spans="1:40" s="18" customFormat="1" ht="15.75" customHeight="1" x14ac:dyDescent="0.25">
      <c r="A40" s="10" t="s">
        <v>231</v>
      </c>
      <c r="B40" s="29">
        <v>3</v>
      </c>
      <c r="C40" s="30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29">
        <v>0</v>
      </c>
      <c r="Q40" s="29">
        <v>1</v>
      </c>
      <c r="R40" s="29">
        <v>0</v>
      </c>
      <c r="S40" s="30">
        <v>0</v>
      </c>
      <c r="T40" s="30">
        <v>2</v>
      </c>
      <c r="U40" s="30">
        <v>0</v>
      </c>
      <c r="V40" s="60">
        <v>1</v>
      </c>
      <c r="W40" s="60">
        <v>1</v>
      </c>
      <c r="X40" s="60">
        <v>1</v>
      </c>
      <c r="Y40" s="60">
        <v>1</v>
      </c>
      <c r="Z40" s="30">
        <v>3</v>
      </c>
      <c r="AA40" s="30">
        <v>2</v>
      </c>
      <c r="AB40" s="30">
        <v>1</v>
      </c>
      <c r="AC40" s="29">
        <f t="shared" si="2"/>
        <v>16</v>
      </c>
      <c r="AD40" s="10">
        <v>12</v>
      </c>
      <c r="AE40" s="41">
        <f t="shared" si="3"/>
        <v>0.29090909090909089</v>
      </c>
      <c r="AF40" s="17" t="s">
        <v>19</v>
      </c>
      <c r="AG40" s="104" t="s">
        <v>1032</v>
      </c>
      <c r="AH40" s="104" t="s">
        <v>1031</v>
      </c>
      <c r="AI40" s="104" t="s">
        <v>522</v>
      </c>
      <c r="AJ40" s="14" t="s">
        <v>646</v>
      </c>
      <c r="AK40" s="13">
        <v>9</v>
      </c>
      <c r="AL40" s="145" t="s">
        <v>1033</v>
      </c>
      <c r="AM40" s="145" t="s">
        <v>534</v>
      </c>
      <c r="AN40" s="145" t="s">
        <v>1034</v>
      </c>
    </row>
    <row r="41" spans="1:40" s="18" customFormat="1" ht="15.75" customHeight="1" x14ac:dyDescent="0.25">
      <c r="A41" s="10" t="s">
        <v>228</v>
      </c>
      <c r="B41" s="29">
        <v>3</v>
      </c>
      <c r="C41" s="30">
        <v>1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30">
        <v>1</v>
      </c>
      <c r="K41" s="30">
        <v>1</v>
      </c>
      <c r="L41" s="30">
        <v>1</v>
      </c>
      <c r="M41" s="30">
        <v>1</v>
      </c>
      <c r="N41" s="30">
        <v>0</v>
      </c>
      <c r="O41" s="30">
        <v>0</v>
      </c>
      <c r="P41" s="29">
        <v>0</v>
      </c>
      <c r="Q41" s="29">
        <v>0</v>
      </c>
      <c r="R41" s="29">
        <v>0</v>
      </c>
      <c r="S41" s="30">
        <v>0</v>
      </c>
      <c r="T41" s="30">
        <v>2</v>
      </c>
      <c r="U41" s="30">
        <v>1</v>
      </c>
      <c r="V41" s="29">
        <v>0</v>
      </c>
      <c r="W41" s="29">
        <v>0</v>
      </c>
      <c r="X41" s="29">
        <v>0</v>
      </c>
      <c r="Y41" s="29">
        <v>0</v>
      </c>
      <c r="Z41" s="30">
        <v>1</v>
      </c>
      <c r="AA41" s="30">
        <v>2</v>
      </c>
      <c r="AB41" s="30">
        <v>2</v>
      </c>
      <c r="AC41" s="29">
        <f t="shared" si="2"/>
        <v>16</v>
      </c>
      <c r="AD41" s="10">
        <v>12</v>
      </c>
      <c r="AE41" s="41">
        <f t="shared" si="3"/>
        <v>0.29090909090909089</v>
      </c>
      <c r="AF41" s="17" t="s">
        <v>19</v>
      </c>
      <c r="AG41" s="151" t="s">
        <v>1406</v>
      </c>
      <c r="AH41" s="38" t="s">
        <v>1407</v>
      </c>
      <c r="AI41" s="38" t="s">
        <v>752</v>
      </c>
      <c r="AJ41" s="75" t="s">
        <v>645</v>
      </c>
      <c r="AK41" s="16">
        <v>9</v>
      </c>
      <c r="AL41" s="37" t="s">
        <v>1408</v>
      </c>
      <c r="AM41" s="37" t="s">
        <v>594</v>
      </c>
      <c r="AN41" s="37" t="s">
        <v>532</v>
      </c>
    </row>
    <row r="42" spans="1:40" s="18" customFormat="1" ht="15.75" customHeight="1" x14ac:dyDescent="0.25">
      <c r="A42" s="10" t="s">
        <v>222</v>
      </c>
      <c r="B42" s="29">
        <v>3</v>
      </c>
      <c r="C42" s="30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29">
        <v>3</v>
      </c>
      <c r="Q42" s="29">
        <v>0</v>
      </c>
      <c r="R42" s="29">
        <v>0</v>
      </c>
      <c r="S42" s="30">
        <v>0</v>
      </c>
      <c r="T42" s="30">
        <v>1</v>
      </c>
      <c r="U42" s="30">
        <v>0</v>
      </c>
      <c r="V42" s="60">
        <v>0</v>
      </c>
      <c r="W42" s="60">
        <v>1</v>
      </c>
      <c r="X42" s="60">
        <v>1</v>
      </c>
      <c r="Y42" s="60">
        <v>0</v>
      </c>
      <c r="Z42" s="30">
        <v>3</v>
      </c>
      <c r="AA42" s="30">
        <v>2</v>
      </c>
      <c r="AB42" s="30">
        <v>2</v>
      </c>
      <c r="AC42" s="29">
        <f t="shared" si="2"/>
        <v>16</v>
      </c>
      <c r="AD42" s="10">
        <v>12</v>
      </c>
      <c r="AE42" s="41">
        <f t="shared" si="3"/>
        <v>0.29090909090909089</v>
      </c>
      <c r="AF42" s="17" t="s">
        <v>19</v>
      </c>
      <c r="AG42" s="104" t="s">
        <v>1002</v>
      </c>
      <c r="AH42" s="104" t="s">
        <v>527</v>
      </c>
      <c r="AI42" s="104" t="s">
        <v>621</v>
      </c>
      <c r="AJ42" s="75" t="s">
        <v>644</v>
      </c>
      <c r="AK42" s="13">
        <v>9</v>
      </c>
      <c r="AL42" s="145" t="s">
        <v>943</v>
      </c>
      <c r="AM42" s="145" t="s">
        <v>792</v>
      </c>
      <c r="AN42" s="145" t="s">
        <v>522</v>
      </c>
    </row>
    <row r="43" spans="1:40" s="18" customFormat="1" ht="15.75" customHeight="1" x14ac:dyDescent="0.25">
      <c r="A43" s="10" t="s">
        <v>249</v>
      </c>
      <c r="B43" s="29">
        <v>3</v>
      </c>
      <c r="C43" s="30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29">
        <v>3</v>
      </c>
      <c r="Q43" s="29">
        <v>0</v>
      </c>
      <c r="R43" s="29">
        <v>0</v>
      </c>
      <c r="S43" s="30">
        <v>0</v>
      </c>
      <c r="T43" s="30">
        <v>1</v>
      </c>
      <c r="U43" s="30">
        <v>2</v>
      </c>
      <c r="V43" s="29">
        <v>1</v>
      </c>
      <c r="W43" s="29">
        <v>0</v>
      </c>
      <c r="X43" s="29">
        <v>2</v>
      </c>
      <c r="Y43" s="29">
        <v>1</v>
      </c>
      <c r="Z43" s="30">
        <v>0</v>
      </c>
      <c r="AA43" s="30">
        <v>2</v>
      </c>
      <c r="AB43" s="30">
        <v>1</v>
      </c>
      <c r="AC43" s="29">
        <f t="shared" si="2"/>
        <v>16</v>
      </c>
      <c r="AD43" s="10">
        <v>12</v>
      </c>
      <c r="AE43" s="41">
        <f t="shared" si="3"/>
        <v>0.29090909090909089</v>
      </c>
      <c r="AF43" s="17" t="s">
        <v>19</v>
      </c>
      <c r="AG43" s="104" t="s">
        <v>1226</v>
      </c>
      <c r="AH43" s="104" t="s">
        <v>576</v>
      </c>
      <c r="AI43" s="104" t="s">
        <v>615</v>
      </c>
      <c r="AJ43" s="14" t="s">
        <v>655</v>
      </c>
      <c r="AK43" s="13">
        <v>9</v>
      </c>
      <c r="AL43" s="145" t="s">
        <v>1224</v>
      </c>
      <c r="AM43" s="145" t="s">
        <v>585</v>
      </c>
      <c r="AN43" s="145" t="s">
        <v>615</v>
      </c>
    </row>
    <row r="44" spans="1:40" s="18" customFormat="1" ht="15.75" customHeight="1" x14ac:dyDescent="0.25">
      <c r="A44" s="10" t="s">
        <v>250</v>
      </c>
      <c r="B44" s="29">
        <v>2</v>
      </c>
      <c r="C44" s="30">
        <v>0</v>
      </c>
      <c r="D44" s="29">
        <v>0</v>
      </c>
      <c r="E44" s="29">
        <v>0</v>
      </c>
      <c r="F44" s="29">
        <v>1</v>
      </c>
      <c r="G44" s="29">
        <v>0</v>
      </c>
      <c r="H44" s="29">
        <v>0</v>
      </c>
      <c r="I44" s="29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29">
        <v>1</v>
      </c>
      <c r="Q44" s="29">
        <v>1</v>
      </c>
      <c r="R44" s="29">
        <v>0</v>
      </c>
      <c r="S44" s="30">
        <v>0</v>
      </c>
      <c r="T44" s="30">
        <v>1</v>
      </c>
      <c r="U44" s="30">
        <v>2</v>
      </c>
      <c r="V44" s="29">
        <v>0</v>
      </c>
      <c r="W44" s="29">
        <v>1</v>
      </c>
      <c r="X44" s="29">
        <v>1</v>
      </c>
      <c r="Y44" s="29">
        <v>0</v>
      </c>
      <c r="Z44" s="30">
        <v>2</v>
      </c>
      <c r="AA44" s="30">
        <v>2</v>
      </c>
      <c r="AB44" s="30">
        <v>2</v>
      </c>
      <c r="AC44" s="29">
        <f t="shared" si="2"/>
        <v>16</v>
      </c>
      <c r="AD44" s="10">
        <v>12</v>
      </c>
      <c r="AE44" s="41">
        <f t="shared" si="3"/>
        <v>0.29090909090909089</v>
      </c>
      <c r="AF44" s="17" t="s">
        <v>19</v>
      </c>
      <c r="AG44" s="104" t="s">
        <v>1227</v>
      </c>
      <c r="AH44" s="104" t="s">
        <v>812</v>
      </c>
      <c r="AI44" s="104" t="s">
        <v>1023</v>
      </c>
      <c r="AJ44" s="14" t="s">
        <v>655</v>
      </c>
      <c r="AK44" s="13">
        <v>9</v>
      </c>
      <c r="AL44" s="145" t="s">
        <v>1224</v>
      </c>
      <c r="AM44" s="145" t="s">
        <v>585</v>
      </c>
      <c r="AN44" s="145" t="s">
        <v>615</v>
      </c>
    </row>
    <row r="45" spans="1:40" s="18" customFormat="1" ht="15.75" customHeight="1" x14ac:dyDescent="0.25">
      <c r="A45" s="10" t="s">
        <v>270</v>
      </c>
      <c r="B45" s="29">
        <v>2</v>
      </c>
      <c r="C45" s="30">
        <v>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29">
        <v>3</v>
      </c>
      <c r="Q45" s="29">
        <v>0</v>
      </c>
      <c r="R45" s="29">
        <v>0</v>
      </c>
      <c r="S45" s="30">
        <v>1</v>
      </c>
      <c r="T45" s="30">
        <v>2</v>
      </c>
      <c r="U45" s="30">
        <v>2</v>
      </c>
      <c r="V45" s="60">
        <v>0</v>
      </c>
      <c r="W45" s="60">
        <v>0</v>
      </c>
      <c r="X45" s="60">
        <v>0</v>
      </c>
      <c r="Y45" s="60">
        <v>0</v>
      </c>
      <c r="Z45" s="30">
        <v>1</v>
      </c>
      <c r="AA45" s="30">
        <v>1</v>
      </c>
      <c r="AB45" s="30">
        <v>2</v>
      </c>
      <c r="AC45" s="29">
        <f t="shared" si="2"/>
        <v>15</v>
      </c>
      <c r="AD45" s="10">
        <v>13</v>
      </c>
      <c r="AE45" s="41">
        <f t="shared" si="3"/>
        <v>0.27272727272727271</v>
      </c>
      <c r="AF45" s="17" t="s">
        <v>19</v>
      </c>
      <c r="AG45" s="104" t="s">
        <v>1022</v>
      </c>
      <c r="AH45" s="104" t="s">
        <v>592</v>
      </c>
      <c r="AI45" s="104" t="s">
        <v>1023</v>
      </c>
      <c r="AJ45" s="75" t="s">
        <v>661</v>
      </c>
      <c r="AK45" s="13">
        <v>9</v>
      </c>
      <c r="AL45" s="145" t="s">
        <v>1024</v>
      </c>
      <c r="AM45" s="145" t="s">
        <v>983</v>
      </c>
      <c r="AN45" s="145" t="s">
        <v>1025</v>
      </c>
    </row>
    <row r="46" spans="1:40" s="18" customFormat="1" ht="15.75" customHeight="1" x14ac:dyDescent="0.25">
      <c r="A46" s="10" t="s">
        <v>240</v>
      </c>
      <c r="B46" s="29">
        <v>4</v>
      </c>
      <c r="C46" s="30">
        <v>0</v>
      </c>
      <c r="D46" s="29">
        <v>1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29">
        <v>0</v>
      </c>
      <c r="Q46" s="29">
        <v>1</v>
      </c>
      <c r="R46" s="29">
        <v>0</v>
      </c>
      <c r="S46" s="30">
        <v>0</v>
      </c>
      <c r="T46" s="30">
        <v>1</v>
      </c>
      <c r="U46" s="30">
        <v>1</v>
      </c>
      <c r="V46" s="29">
        <v>0</v>
      </c>
      <c r="W46" s="29">
        <v>0</v>
      </c>
      <c r="X46" s="29">
        <v>0</v>
      </c>
      <c r="Y46" s="29">
        <v>0</v>
      </c>
      <c r="Z46" s="30">
        <v>2</v>
      </c>
      <c r="AA46" s="30">
        <v>3</v>
      </c>
      <c r="AB46" s="30">
        <v>2</v>
      </c>
      <c r="AC46" s="29">
        <f t="shared" si="2"/>
        <v>15</v>
      </c>
      <c r="AD46" s="10">
        <v>13</v>
      </c>
      <c r="AE46" s="41">
        <f t="shared" si="3"/>
        <v>0.27272727272727271</v>
      </c>
      <c r="AF46" s="17" t="s">
        <v>19</v>
      </c>
      <c r="AG46" s="104" t="s">
        <v>1237</v>
      </c>
      <c r="AH46" s="104" t="s">
        <v>736</v>
      </c>
      <c r="AI46" s="104" t="s">
        <v>1057</v>
      </c>
      <c r="AJ46" s="14" t="s">
        <v>683</v>
      </c>
      <c r="AK46" s="13">
        <v>9</v>
      </c>
      <c r="AL46" s="145" t="s">
        <v>1233</v>
      </c>
      <c r="AM46" s="145" t="s">
        <v>935</v>
      </c>
      <c r="AN46" s="145" t="s">
        <v>770</v>
      </c>
    </row>
    <row r="47" spans="1:40" s="18" customFormat="1" ht="15.75" customHeight="1" x14ac:dyDescent="0.25">
      <c r="A47" s="10" t="s">
        <v>215</v>
      </c>
      <c r="B47" s="29">
        <v>3</v>
      </c>
      <c r="C47" s="30">
        <v>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29">
        <v>0</v>
      </c>
      <c r="Q47" s="29">
        <v>0</v>
      </c>
      <c r="R47" s="29">
        <v>0</v>
      </c>
      <c r="S47" s="30">
        <v>0</v>
      </c>
      <c r="T47" s="30">
        <v>1</v>
      </c>
      <c r="U47" s="30">
        <v>1</v>
      </c>
      <c r="V47" s="60">
        <v>1</v>
      </c>
      <c r="W47" s="60">
        <v>0</v>
      </c>
      <c r="X47" s="60">
        <v>0</v>
      </c>
      <c r="Y47" s="60">
        <v>1</v>
      </c>
      <c r="Z47" s="30">
        <v>2</v>
      </c>
      <c r="AA47" s="30">
        <v>2</v>
      </c>
      <c r="AB47" s="30">
        <v>2</v>
      </c>
      <c r="AC47" s="29">
        <f t="shared" si="2"/>
        <v>15</v>
      </c>
      <c r="AD47" s="10">
        <v>13</v>
      </c>
      <c r="AE47" s="41">
        <f t="shared" si="3"/>
        <v>0.27272727272727271</v>
      </c>
      <c r="AF47" s="17" t="s">
        <v>19</v>
      </c>
      <c r="AG47" s="104" t="s">
        <v>976</v>
      </c>
      <c r="AH47" s="104" t="s">
        <v>738</v>
      </c>
      <c r="AI47" s="104" t="s">
        <v>615</v>
      </c>
      <c r="AJ47" s="37" t="s">
        <v>644</v>
      </c>
      <c r="AK47" s="13">
        <v>9</v>
      </c>
      <c r="AL47" s="145" t="s">
        <v>943</v>
      </c>
      <c r="AM47" s="145" t="s">
        <v>792</v>
      </c>
      <c r="AN47" s="145" t="s">
        <v>522</v>
      </c>
    </row>
    <row r="48" spans="1:40" s="18" customFormat="1" ht="15.75" customHeight="1" x14ac:dyDescent="0.25">
      <c r="A48" s="10" t="s">
        <v>217</v>
      </c>
      <c r="B48" s="29">
        <v>2</v>
      </c>
      <c r="C48" s="30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29">
        <v>0</v>
      </c>
      <c r="Q48" s="29">
        <v>0</v>
      </c>
      <c r="R48" s="29">
        <v>0</v>
      </c>
      <c r="S48" s="30">
        <v>0</v>
      </c>
      <c r="T48" s="30">
        <v>0</v>
      </c>
      <c r="U48" s="30">
        <v>1</v>
      </c>
      <c r="V48" s="60">
        <v>1</v>
      </c>
      <c r="W48" s="60">
        <v>1</v>
      </c>
      <c r="X48" s="60">
        <v>2</v>
      </c>
      <c r="Y48" s="60">
        <v>1</v>
      </c>
      <c r="Z48" s="30">
        <v>3</v>
      </c>
      <c r="AA48" s="30">
        <v>2</v>
      </c>
      <c r="AB48" s="30">
        <v>2</v>
      </c>
      <c r="AC48" s="29">
        <f t="shared" si="2"/>
        <v>15</v>
      </c>
      <c r="AD48" s="10">
        <v>13</v>
      </c>
      <c r="AE48" s="41">
        <f t="shared" si="3"/>
        <v>0.27272727272727271</v>
      </c>
      <c r="AF48" s="17" t="s">
        <v>19</v>
      </c>
      <c r="AG48" s="104" t="s">
        <v>982</v>
      </c>
      <c r="AH48" s="104" t="s">
        <v>983</v>
      </c>
      <c r="AI48" s="104" t="s">
        <v>602</v>
      </c>
      <c r="AJ48" s="37" t="s">
        <v>644</v>
      </c>
      <c r="AK48" s="13">
        <v>9</v>
      </c>
      <c r="AL48" s="145" t="s">
        <v>966</v>
      </c>
      <c r="AM48" s="145" t="s">
        <v>723</v>
      </c>
      <c r="AN48" s="145" t="s">
        <v>945</v>
      </c>
    </row>
    <row r="49" spans="1:40" s="18" customFormat="1" ht="15.75" customHeight="1" x14ac:dyDescent="0.25">
      <c r="A49" s="10" t="s">
        <v>225</v>
      </c>
      <c r="B49" s="29">
        <v>3</v>
      </c>
      <c r="C49" s="30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30">
        <v>0</v>
      </c>
      <c r="K49" s="30">
        <v>1</v>
      </c>
      <c r="L49" s="30">
        <v>1</v>
      </c>
      <c r="M49" s="30">
        <v>0</v>
      </c>
      <c r="N49" s="30">
        <v>0</v>
      </c>
      <c r="O49" s="30">
        <v>0</v>
      </c>
      <c r="P49" s="29">
        <v>0</v>
      </c>
      <c r="Q49" s="29">
        <v>1</v>
      </c>
      <c r="R49" s="29">
        <v>0</v>
      </c>
      <c r="S49" s="30">
        <v>0</v>
      </c>
      <c r="T49" s="30">
        <v>0</v>
      </c>
      <c r="U49" s="30">
        <v>0</v>
      </c>
      <c r="V49" s="60">
        <v>1</v>
      </c>
      <c r="W49" s="60">
        <v>1</v>
      </c>
      <c r="X49" s="60">
        <v>1</v>
      </c>
      <c r="Y49" s="60">
        <v>1</v>
      </c>
      <c r="Z49" s="30">
        <v>2</v>
      </c>
      <c r="AA49" s="30">
        <v>0</v>
      </c>
      <c r="AB49" s="30">
        <v>3</v>
      </c>
      <c r="AC49" s="29">
        <f t="shared" si="2"/>
        <v>15</v>
      </c>
      <c r="AD49" s="10">
        <v>13</v>
      </c>
      <c r="AE49" s="41">
        <f t="shared" si="3"/>
        <v>0.27272727272727271</v>
      </c>
      <c r="AF49" s="17" t="s">
        <v>19</v>
      </c>
      <c r="AG49" s="104" t="s">
        <v>1017</v>
      </c>
      <c r="AH49" s="104" t="s">
        <v>537</v>
      </c>
      <c r="AI49" s="104" t="s">
        <v>945</v>
      </c>
      <c r="AJ49" s="37" t="s">
        <v>644</v>
      </c>
      <c r="AK49" s="13">
        <v>9</v>
      </c>
      <c r="AL49" s="145" t="s">
        <v>943</v>
      </c>
      <c r="AM49" s="145" t="s">
        <v>792</v>
      </c>
      <c r="AN49" s="145" t="s">
        <v>522</v>
      </c>
    </row>
    <row r="50" spans="1:40" s="18" customFormat="1" ht="15.75" customHeight="1" x14ac:dyDescent="0.25">
      <c r="A50" s="10" t="s">
        <v>296</v>
      </c>
      <c r="B50" s="29">
        <v>2</v>
      </c>
      <c r="C50" s="30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29">
        <v>3</v>
      </c>
      <c r="Q50" s="29">
        <v>0</v>
      </c>
      <c r="R50" s="29">
        <v>0</v>
      </c>
      <c r="S50" s="30">
        <v>0</v>
      </c>
      <c r="T50" s="30">
        <v>1</v>
      </c>
      <c r="U50" s="30">
        <v>1</v>
      </c>
      <c r="V50" s="29">
        <v>1</v>
      </c>
      <c r="W50" s="29">
        <v>1</v>
      </c>
      <c r="X50" s="29">
        <v>1</v>
      </c>
      <c r="Y50" s="29">
        <v>1</v>
      </c>
      <c r="Z50" s="30">
        <v>2</v>
      </c>
      <c r="AA50" s="30">
        <v>1</v>
      </c>
      <c r="AB50" s="30">
        <v>1</v>
      </c>
      <c r="AC50" s="29">
        <f t="shared" si="2"/>
        <v>15</v>
      </c>
      <c r="AD50" s="10">
        <v>13</v>
      </c>
      <c r="AE50" s="41">
        <f t="shared" si="3"/>
        <v>0.27272727272727271</v>
      </c>
      <c r="AF50" s="17" t="s">
        <v>19</v>
      </c>
      <c r="AG50" s="104" t="s">
        <v>1020</v>
      </c>
      <c r="AH50" s="104" t="s">
        <v>721</v>
      </c>
      <c r="AI50" s="104" t="s">
        <v>709</v>
      </c>
      <c r="AJ50" s="67" t="s">
        <v>542</v>
      </c>
      <c r="AK50" s="13">
        <v>9</v>
      </c>
      <c r="AL50" s="145" t="s">
        <v>807</v>
      </c>
      <c r="AM50" s="145" t="s">
        <v>723</v>
      </c>
      <c r="AN50" s="145" t="s">
        <v>528</v>
      </c>
    </row>
    <row r="51" spans="1:40" s="18" customFormat="1" ht="15.75" customHeight="1" x14ac:dyDescent="0.25">
      <c r="A51" s="10" t="s">
        <v>211</v>
      </c>
      <c r="B51" s="29">
        <v>2</v>
      </c>
      <c r="C51" s="30">
        <v>1</v>
      </c>
      <c r="D51" s="29">
        <v>0</v>
      </c>
      <c r="E51" s="29">
        <v>0</v>
      </c>
      <c r="F51" s="29">
        <v>0</v>
      </c>
      <c r="G51" s="29">
        <v>0</v>
      </c>
      <c r="H51" s="29">
        <v>1</v>
      </c>
      <c r="I51" s="29">
        <v>1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29">
        <v>3</v>
      </c>
      <c r="Q51" s="29">
        <v>2</v>
      </c>
      <c r="R51" s="29">
        <v>0</v>
      </c>
      <c r="S51" s="30">
        <v>0</v>
      </c>
      <c r="T51" s="30">
        <v>0</v>
      </c>
      <c r="U51" s="30">
        <v>0</v>
      </c>
      <c r="V51" s="60">
        <v>0</v>
      </c>
      <c r="W51" s="60">
        <v>0</v>
      </c>
      <c r="X51" s="60">
        <v>0</v>
      </c>
      <c r="Y51" s="60">
        <v>1</v>
      </c>
      <c r="Z51" s="30">
        <v>0</v>
      </c>
      <c r="AA51" s="30">
        <v>2</v>
      </c>
      <c r="AB51" s="30">
        <v>1</v>
      </c>
      <c r="AC51" s="29">
        <f t="shared" si="2"/>
        <v>14</v>
      </c>
      <c r="AD51" s="10">
        <v>14</v>
      </c>
      <c r="AE51" s="41">
        <f t="shared" si="3"/>
        <v>0.25454545454545452</v>
      </c>
      <c r="AF51" s="17" t="s">
        <v>19</v>
      </c>
      <c r="AG51" s="104" t="s">
        <v>724</v>
      </c>
      <c r="AH51" s="104" t="s">
        <v>721</v>
      </c>
      <c r="AI51" s="104" t="s">
        <v>600</v>
      </c>
      <c r="AJ51" s="75" t="s">
        <v>644</v>
      </c>
      <c r="AK51" s="13">
        <v>9</v>
      </c>
      <c r="AL51" s="145" t="s">
        <v>943</v>
      </c>
      <c r="AM51" s="145" t="s">
        <v>792</v>
      </c>
      <c r="AN51" s="145" t="s">
        <v>522</v>
      </c>
    </row>
    <row r="52" spans="1:40" s="18" customFormat="1" ht="15.75" customHeight="1" x14ac:dyDescent="0.25">
      <c r="A52" s="10" t="s">
        <v>275</v>
      </c>
      <c r="B52" s="29">
        <v>2</v>
      </c>
      <c r="C52" s="30">
        <v>0</v>
      </c>
      <c r="D52" s="29">
        <v>1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30">
        <v>0</v>
      </c>
      <c r="K52" s="30">
        <v>0</v>
      </c>
      <c r="L52" s="30">
        <v>0</v>
      </c>
      <c r="M52" s="30">
        <v>0</v>
      </c>
      <c r="N52" s="30">
        <v>1</v>
      </c>
      <c r="O52" s="30">
        <v>0</v>
      </c>
      <c r="P52" s="29">
        <v>0</v>
      </c>
      <c r="Q52" s="29">
        <v>1</v>
      </c>
      <c r="R52" s="29">
        <v>0</v>
      </c>
      <c r="S52" s="30">
        <v>0</v>
      </c>
      <c r="T52" s="30">
        <v>1</v>
      </c>
      <c r="U52" s="30">
        <v>1</v>
      </c>
      <c r="V52" s="29">
        <v>0</v>
      </c>
      <c r="W52" s="29">
        <v>1</v>
      </c>
      <c r="X52" s="29">
        <v>1</v>
      </c>
      <c r="Y52" s="29">
        <v>0</v>
      </c>
      <c r="Z52" s="30">
        <v>2</v>
      </c>
      <c r="AA52" s="30">
        <v>2</v>
      </c>
      <c r="AB52" s="30">
        <v>1</v>
      </c>
      <c r="AC52" s="29">
        <f t="shared" si="2"/>
        <v>14</v>
      </c>
      <c r="AD52" s="10">
        <v>14</v>
      </c>
      <c r="AE52" s="41">
        <f t="shared" si="3"/>
        <v>0.25454545454545452</v>
      </c>
      <c r="AF52" s="17" t="s">
        <v>19</v>
      </c>
      <c r="AG52" s="104" t="s">
        <v>1230</v>
      </c>
      <c r="AH52" s="104" t="s">
        <v>736</v>
      </c>
      <c r="AI52" s="104" t="s">
        <v>767</v>
      </c>
      <c r="AJ52" s="14" t="s">
        <v>673</v>
      </c>
      <c r="AK52" s="13">
        <v>9</v>
      </c>
      <c r="AL52" s="145" t="s">
        <v>1229</v>
      </c>
      <c r="AM52" s="145" t="s">
        <v>531</v>
      </c>
      <c r="AN52" s="145" t="s">
        <v>532</v>
      </c>
    </row>
    <row r="53" spans="1:40" s="18" customFormat="1" ht="15.75" customHeight="1" x14ac:dyDescent="0.25">
      <c r="A53" s="10" t="s">
        <v>301</v>
      </c>
      <c r="B53" s="29">
        <v>2</v>
      </c>
      <c r="C53" s="30">
        <v>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0">
        <v>1</v>
      </c>
      <c r="K53" s="30">
        <v>1</v>
      </c>
      <c r="L53" s="30">
        <v>1</v>
      </c>
      <c r="M53" s="30">
        <v>0</v>
      </c>
      <c r="N53" s="30">
        <v>0</v>
      </c>
      <c r="O53" s="30">
        <v>0</v>
      </c>
      <c r="P53" s="29">
        <v>0</v>
      </c>
      <c r="Q53" s="29">
        <v>0</v>
      </c>
      <c r="R53" s="29">
        <v>0</v>
      </c>
      <c r="S53" s="30">
        <v>0</v>
      </c>
      <c r="T53" s="30">
        <v>1</v>
      </c>
      <c r="U53" s="30">
        <v>0</v>
      </c>
      <c r="V53" s="60">
        <v>0</v>
      </c>
      <c r="W53" s="60">
        <v>1</v>
      </c>
      <c r="X53" s="60">
        <v>1</v>
      </c>
      <c r="Y53" s="60">
        <v>0</v>
      </c>
      <c r="Z53" s="30">
        <v>2</v>
      </c>
      <c r="AA53" s="30">
        <v>2</v>
      </c>
      <c r="AB53" s="30">
        <v>1</v>
      </c>
      <c r="AC53" s="29">
        <f t="shared" si="2"/>
        <v>14</v>
      </c>
      <c r="AD53" s="10">
        <v>14</v>
      </c>
      <c r="AE53" s="41">
        <f t="shared" si="3"/>
        <v>0.25454545454545452</v>
      </c>
      <c r="AF53" s="17" t="s">
        <v>19</v>
      </c>
      <c r="AG53" s="37" t="s">
        <v>1366</v>
      </c>
      <c r="AH53" s="37" t="s">
        <v>879</v>
      </c>
      <c r="AI53" s="37" t="s">
        <v>569</v>
      </c>
      <c r="AJ53" s="75" t="s">
        <v>666</v>
      </c>
      <c r="AK53" s="13">
        <v>9</v>
      </c>
      <c r="AL53" s="39" t="s">
        <v>910</v>
      </c>
      <c r="AM53" s="39" t="s">
        <v>736</v>
      </c>
      <c r="AN53" s="39" t="s">
        <v>615</v>
      </c>
    </row>
    <row r="54" spans="1:40" s="18" customFormat="1" ht="15.75" customHeight="1" x14ac:dyDescent="0.25">
      <c r="A54" s="10" t="s">
        <v>285</v>
      </c>
      <c r="B54" s="29">
        <v>3</v>
      </c>
      <c r="C54" s="30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30">
        <v>0</v>
      </c>
      <c r="K54" s="30">
        <v>0</v>
      </c>
      <c r="L54" s="30">
        <v>1</v>
      </c>
      <c r="M54" s="30">
        <v>0</v>
      </c>
      <c r="N54" s="30">
        <v>0</v>
      </c>
      <c r="O54" s="30">
        <v>0</v>
      </c>
      <c r="P54" s="29">
        <v>0</v>
      </c>
      <c r="Q54" s="29">
        <v>1</v>
      </c>
      <c r="R54" s="29">
        <v>0</v>
      </c>
      <c r="S54" s="30">
        <v>1</v>
      </c>
      <c r="T54" s="30">
        <v>1</v>
      </c>
      <c r="U54" s="30">
        <v>1</v>
      </c>
      <c r="V54" s="29">
        <v>0</v>
      </c>
      <c r="W54" s="29">
        <v>1</v>
      </c>
      <c r="X54" s="29">
        <v>0</v>
      </c>
      <c r="Y54" s="29">
        <v>0</v>
      </c>
      <c r="Z54" s="30">
        <v>2</v>
      </c>
      <c r="AA54" s="30">
        <v>2</v>
      </c>
      <c r="AB54" s="30">
        <v>1</v>
      </c>
      <c r="AC54" s="29">
        <f t="shared" si="2"/>
        <v>14</v>
      </c>
      <c r="AD54" s="10">
        <v>14</v>
      </c>
      <c r="AE54" s="41">
        <f t="shared" si="3"/>
        <v>0.25454545454545452</v>
      </c>
      <c r="AF54" s="17" t="s">
        <v>19</v>
      </c>
      <c r="AG54" s="104" t="s">
        <v>950</v>
      </c>
      <c r="AH54" s="104" t="s">
        <v>951</v>
      </c>
      <c r="AI54" s="104" t="s">
        <v>952</v>
      </c>
      <c r="AJ54" s="67" t="s">
        <v>542</v>
      </c>
      <c r="AK54" s="13">
        <v>9</v>
      </c>
      <c r="AL54" s="145" t="s">
        <v>807</v>
      </c>
      <c r="AM54" s="145" t="s">
        <v>723</v>
      </c>
      <c r="AN54" s="145" t="s">
        <v>528</v>
      </c>
    </row>
    <row r="55" spans="1:40" s="18" customFormat="1" ht="15.75" customHeight="1" x14ac:dyDescent="0.25">
      <c r="A55" s="10" t="s">
        <v>279</v>
      </c>
      <c r="B55" s="29">
        <v>1</v>
      </c>
      <c r="C55" s="30">
        <v>2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29">
        <v>1</v>
      </c>
      <c r="Q55" s="29">
        <v>0</v>
      </c>
      <c r="R55" s="29">
        <v>0</v>
      </c>
      <c r="S55" s="30">
        <v>0</v>
      </c>
      <c r="T55" s="30">
        <v>0</v>
      </c>
      <c r="U55" s="30">
        <v>1</v>
      </c>
      <c r="V55" s="29">
        <v>0</v>
      </c>
      <c r="W55" s="29">
        <v>1</v>
      </c>
      <c r="X55" s="29">
        <v>1</v>
      </c>
      <c r="Y55" s="29">
        <v>1</v>
      </c>
      <c r="Z55" s="30">
        <v>2</v>
      </c>
      <c r="AA55" s="30">
        <v>3</v>
      </c>
      <c r="AB55" s="30">
        <v>1</v>
      </c>
      <c r="AC55" s="29">
        <f t="shared" si="2"/>
        <v>14</v>
      </c>
      <c r="AD55" s="10">
        <v>14</v>
      </c>
      <c r="AE55" s="41">
        <f t="shared" si="3"/>
        <v>0.25454545454545452</v>
      </c>
      <c r="AF55" s="17" t="s">
        <v>19</v>
      </c>
      <c r="AG55" s="38" t="s">
        <v>1262</v>
      </c>
      <c r="AH55" s="38" t="s">
        <v>1031</v>
      </c>
      <c r="AI55" s="38" t="s">
        <v>522</v>
      </c>
      <c r="AJ55" s="75" t="s">
        <v>665</v>
      </c>
      <c r="AK55" s="16">
        <v>9</v>
      </c>
      <c r="AL55" s="37" t="s">
        <v>1438</v>
      </c>
      <c r="AM55" s="37" t="s">
        <v>766</v>
      </c>
      <c r="AN55" s="37" t="s">
        <v>532</v>
      </c>
    </row>
    <row r="56" spans="1:40" s="18" customFormat="1" ht="15.75" customHeight="1" x14ac:dyDescent="0.25">
      <c r="A56" s="10" t="s">
        <v>263</v>
      </c>
      <c r="B56" s="29">
        <v>3</v>
      </c>
      <c r="C56" s="30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29">
        <v>3</v>
      </c>
      <c r="Q56" s="29">
        <v>1</v>
      </c>
      <c r="R56" s="29">
        <v>0</v>
      </c>
      <c r="S56" s="30">
        <v>0</v>
      </c>
      <c r="T56" s="30">
        <v>0</v>
      </c>
      <c r="U56" s="30">
        <v>0</v>
      </c>
      <c r="V56" s="29">
        <v>0</v>
      </c>
      <c r="W56" s="29">
        <v>1</v>
      </c>
      <c r="X56" s="29">
        <v>1</v>
      </c>
      <c r="Y56" s="29">
        <v>0</v>
      </c>
      <c r="Z56" s="30">
        <v>2</v>
      </c>
      <c r="AA56" s="30">
        <v>0</v>
      </c>
      <c r="AB56" s="30">
        <v>2</v>
      </c>
      <c r="AC56" s="29">
        <f t="shared" si="2"/>
        <v>14</v>
      </c>
      <c r="AD56" s="10">
        <v>14</v>
      </c>
      <c r="AE56" s="41">
        <f t="shared" si="3"/>
        <v>0.25454545454545452</v>
      </c>
      <c r="AF56" s="17" t="s">
        <v>19</v>
      </c>
      <c r="AG56" s="38" t="s">
        <v>1393</v>
      </c>
      <c r="AH56" s="38" t="s">
        <v>879</v>
      </c>
      <c r="AI56" s="38" t="s">
        <v>693</v>
      </c>
      <c r="AJ56" s="14" t="s">
        <v>680</v>
      </c>
      <c r="AK56" s="16">
        <v>9</v>
      </c>
      <c r="AL56" s="37" t="s">
        <v>1046</v>
      </c>
      <c r="AM56" s="37" t="s">
        <v>524</v>
      </c>
      <c r="AN56" s="37" t="s">
        <v>602</v>
      </c>
    </row>
    <row r="57" spans="1:40" s="18" customFormat="1" ht="15.75" customHeight="1" x14ac:dyDescent="0.25">
      <c r="A57" s="10" t="s">
        <v>265</v>
      </c>
      <c r="B57" s="29">
        <v>4</v>
      </c>
      <c r="C57" s="30">
        <v>1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29">
        <v>1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29">
        <v>0</v>
      </c>
      <c r="W57" s="29">
        <v>1</v>
      </c>
      <c r="X57" s="29">
        <v>1</v>
      </c>
      <c r="Y57" s="29">
        <v>1</v>
      </c>
      <c r="Z57" s="30">
        <v>2</v>
      </c>
      <c r="AA57" s="30">
        <v>2</v>
      </c>
      <c r="AB57" s="30">
        <v>1</v>
      </c>
      <c r="AC57" s="29">
        <f t="shared" si="2"/>
        <v>14</v>
      </c>
      <c r="AD57" s="10">
        <v>14</v>
      </c>
      <c r="AE57" s="41">
        <f t="shared" si="3"/>
        <v>0.25454545454545452</v>
      </c>
      <c r="AF57" s="17" t="s">
        <v>19</v>
      </c>
      <c r="AG57" s="38" t="s">
        <v>1396</v>
      </c>
      <c r="AH57" s="38" t="s">
        <v>527</v>
      </c>
      <c r="AI57" s="38" t="s">
        <v>778</v>
      </c>
      <c r="AJ57" s="14" t="s">
        <v>680</v>
      </c>
      <c r="AK57" s="16">
        <v>9</v>
      </c>
      <c r="AL57" s="37" t="s">
        <v>1046</v>
      </c>
      <c r="AM57" s="37" t="s">
        <v>524</v>
      </c>
      <c r="AN57" s="37" t="s">
        <v>602</v>
      </c>
    </row>
    <row r="58" spans="1:40" s="18" customFormat="1" ht="15.75" customHeight="1" x14ac:dyDescent="0.25">
      <c r="A58" s="10" t="s">
        <v>212</v>
      </c>
      <c r="B58" s="29">
        <v>3</v>
      </c>
      <c r="C58" s="30">
        <v>0</v>
      </c>
      <c r="D58" s="29">
        <v>0</v>
      </c>
      <c r="E58" s="29">
        <v>0</v>
      </c>
      <c r="F58" s="29">
        <v>0</v>
      </c>
      <c r="G58" s="29">
        <v>0</v>
      </c>
      <c r="H58" s="29">
        <v>1</v>
      </c>
      <c r="I58" s="29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29">
        <v>0</v>
      </c>
      <c r="Q58" s="29">
        <v>0</v>
      </c>
      <c r="R58" s="29">
        <v>0</v>
      </c>
      <c r="S58" s="30">
        <v>1</v>
      </c>
      <c r="T58" s="30">
        <v>0</v>
      </c>
      <c r="U58" s="30">
        <v>1</v>
      </c>
      <c r="V58" s="60">
        <v>0</v>
      </c>
      <c r="W58" s="60">
        <v>0</v>
      </c>
      <c r="X58" s="60">
        <v>1</v>
      </c>
      <c r="Y58" s="60">
        <v>0</v>
      </c>
      <c r="Z58" s="30">
        <v>2</v>
      </c>
      <c r="AA58" s="30">
        <v>2</v>
      </c>
      <c r="AB58" s="30">
        <v>2</v>
      </c>
      <c r="AC58" s="29">
        <f t="shared" si="2"/>
        <v>14</v>
      </c>
      <c r="AD58" s="10">
        <v>14</v>
      </c>
      <c r="AE58" s="41">
        <f t="shared" si="3"/>
        <v>0.25454545454545452</v>
      </c>
      <c r="AF58" s="17" t="s">
        <v>19</v>
      </c>
      <c r="AG58" s="104" t="s">
        <v>977</v>
      </c>
      <c r="AH58" s="104" t="s">
        <v>978</v>
      </c>
      <c r="AI58" s="104" t="s">
        <v>600</v>
      </c>
      <c r="AJ58" s="75" t="s">
        <v>644</v>
      </c>
      <c r="AK58" s="13">
        <v>9</v>
      </c>
      <c r="AL58" s="145" t="s">
        <v>966</v>
      </c>
      <c r="AM58" s="145" t="s">
        <v>723</v>
      </c>
      <c r="AN58" s="145" t="s">
        <v>945</v>
      </c>
    </row>
    <row r="59" spans="1:40" s="18" customFormat="1" ht="15.75" customHeight="1" x14ac:dyDescent="0.25">
      <c r="A59" s="10" t="s">
        <v>278</v>
      </c>
      <c r="B59" s="29">
        <v>4</v>
      </c>
      <c r="C59" s="30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29">
        <v>3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60">
        <v>1</v>
      </c>
      <c r="W59" s="60">
        <v>0</v>
      </c>
      <c r="X59" s="60">
        <v>0</v>
      </c>
      <c r="Y59" s="60">
        <v>0</v>
      </c>
      <c r="Z59" s="30">
        <v>2</v>
      </c>
      <c r="AA59" s="30">
        <v>2</v>
      </c>
      <c r="AB59" s="30">
        <v>2</v>
      </c>
      <c r="AC59" s="29">
        <f t="shared" si="2"/>
        <v>14</v>
      </c>
      <c r="AD59" s="10">
        <v>14</v>
      </c>
      <c r="AE59" s="41">
        <f t="shared" si="3"/>
        <v>0.25454545454545452</v>
      </c>
      <c r="AF59" s="17" t="s">
        <v>19</v>
      </c>
      <c r="AG59" s="104" t="s">
        <v>1027</v>
      </c>
      <c r="AH59" s="104" t="s">
        <v>604</v>
      </c>
      <c r="AI59" s="104" t="s">
        <v>1028</v>
      </c>
      <c r="AJ59" s="75" t="s">
        <v>661</v>
      </c>
      <c r="AK59" s="13">
        <v>9</v>
      </c>
      <c r="AL59" s="145" t="s">
        <v>1024</v>
      </c>
      <c r="AM59" s="145" t="s">
        <v>983</v>
      </c>
      <c r="AN59" s="145" t="s">
        <v>1025</v>
      </c>
    </row>
    <row r="60" spans="1:40" s="18" customFormat="1" ht="15.75" customHeight="1" x14ac:dyDescent="0.25">
      <c r="A60" s="10" t="s">
        <v>282</v>
      </c>
      <c r="B60" s="29">
        <v>3</v>
      </c>
      <c r="C60" s="30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60">
        <v>0</v>
      </c>
      <c r="W60" s="60">
        <v>2</v>
      </c>
      <c r="X60" s="60">
        <v>1</v>
      </c>
      <c r="Y60" s="60">
        <v>1</v>
      </c>
      <c r="Z60" s="30">
        <v>2</v>
      </c>
      <c r="AA60" s="30">
        <v>2</v>
      </c>
      <c r="AB60" s="30">
        <v>3</v>
      </c>
      <c r="AC60" s="29">
        <f t="shared" si="2"/>
        <v>14</v>
      </c>
      <c r="AD60" s="10">
        <v>14</v>
      </c>
      <c r="AE60" s="41">
        <f t="shared" si="3"/>
        <v>0.25454545454545452</v>
      </c>
      <c r="AF60" s="17" t="s">
        <v>19</v>
      </c>
      <c r="AG60" s="104" t="s">
        <v>1029</v>
      </c>
      <c r="AH60" s="104" t="s">
        <v>721</v>
      </c>
      <c r="AI60" s="104" t="s">
        <v>522</v>
      </c>
      <c r="AJ60" s="75" t="s">
        <v>661</v>
      </c>
      <c r="AK60" s="13">
        <v>9</v>
      </c>
      <c r="AL60" s="145" t="s">
        <v>1024</v>
      </c>
      <c r="AM60" s="145" t="s">
        <v>983</v>
      </c>
      <c r="AN60" s="145" t="s">
        <v>1025</v>
      </c>
    </row>
    <row r="61" spans="1:40" s="18" customFormat="1" ht="15.75" customHeight="1" x14ac:dyDescent="0.25">
      <c r="A61" s="10" t="s">
        <v>269</v>
      </c>
      <c r="B61" s="29">
        <v>3</v>
      </c>
      <c r="C61" s="30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>
        <v>0</v>
      </c>
      <c r="K61" s="30">
        <v>0</v>
      </c>
      <c r="L61" s="30">
        <v>1</v>
      </c>
      <c r="M61" s="30">
        <v>0</v>
      </c>
      <c r="N61" s="30">
        <v>0</v>
      </c>
      <c r="O61" s="30">
        <v>0</v>
      </c>
      <c r="P61" s="29">
        <v>0</v>
      </c>
      <c r="Q61" s="29">
        <v>1</v>
      </c>
      <c r="R61" s="29">
        <v>0</v>
      </c>
      <c r="S61" s="30">
        <v>0</v>
      </c>
      <c r="T61" s="30">
        <v>0</v>
      </c>
      <c r="U61" s="30">
        <v>0</v>
      </c>
      <c r="V61" s="29">
        <v>1</v>
      </c>
      <c r="W61" s="29">
        <v>1</v>
      </c>
      <c r="X61" s="29">
        <v>1</v>
      </c>
      <c r="Y61" s="29">
        <v>1</v>
      </c>
      <c r="Z61" s="30">
        <v>2</v>
      </c>
      <c r="AA61" s="30">
        <v>2</v>
      </c>
      <c r="AB61" s="30">
        <v>1</v>
      </c>
      <c r="AC61" s="29">
        <f t="shared" si="2"/>
        <v>14</v>
      </c>
      <c r="AD61" s="10">
        <v>14</v>
      </c>
      <c r="AE61" s="41">
        <f t="shared" si="3"/>
        <v>0.25454545454545452</v>
      </c>
      <c r="AF61" s="17" t="s">
        <v>19</v>
      </c>
      <c r="AG61" s="104" t="s">
        <v>992</v>
      </c>
      <c r="AH61" s="104" t="s">
        <v>993</v>
      </c>
      <c r="AI61" s="104" t="s">
        <v>994</v>
      </c>
      <c r="AJ61" s="14" t="s">
        <v>587</v>
      </c>
      <c r="AK61" s="13">
        <v>9</v>
      </c>
      <c r="AL61" s="145" t="s">
        <v>584</v>
      </c>
      <c r="AM61" s="145" t="s">
        <v>585</v>
      </c>
      <c r="AN61" s="145" t="s">
        <v>586</v>
      </c>
    </row>
    <row r="62" spans="1:40" s="18" customFormat="1" ht="15.75" customHeight="1" x14ac:dyDescent="0.25">
      <c r="A62" s="82" t="s">
        <v>246</v>
      </c>
      <c r="B62" s="83">
        <v>3</v>
      </c>
      <c r="C62" s="84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3">
        <v>1</v>
      </c>
      <c r="Q62" s="83">
        <v>0</v>
      </c>
      <c r="R62" s="83">
        <v>0</v>
      </c>
      <c r="S62" s="84">
        <v>2</v>
      </c>
      <c r="T62" s="84">
        <v>0</v>
      </c>
      <c r="U62" s="84">
        <v>1</v>
      </c>
      <c r="V62" s="83">
        <v>1</v>
      </c>
      <c r="W62" s="83">
        <v>0</v>
      </c>
      <c r="X62" s="83">
        <v>0</v>
      </c>
      <c r="Y62" s="83">
        <v>0</v>
      </c>
      <c r="Z62" s="84">
        <v>2</v>
      </c>
      <c r="AA62" s="84">
        <v>2</v>
      </c>
      <c r="AB62" s="84">
        <v>2</v>
      </c>
      <c r="AC62" s="83">
        <f t="shared" si="2"/>
        <v>14</v>
      </c>
      <c r="AD62" s="82">
        <v>14</v>
      </c>
      <c r="AE62" s="85">
        <f t="shared" si="3"/>
        <v>0.25454545454545452</v>
      </c>
      <c r="AF62" s="17" t="s">
        <v>19</v>
      </c>
      <c r="AG62" s="99" t="s">
        <v>1281</v>
      </c>
      <c r="AH62" s="99" t="s">
        <v>625</v>
      </c>
      <c r="AI62" s="99" t="s">
        <v>602</v>
      </c>
      <c r="AJ62" s="15" t="s">
        <v>654</v>
      </c>
      <c r="AK62" s="13">
        <v>9</v>
      </c>
      <c r="AL62" s="69" t="s">
        <v>1282</v>
      </c>
      <c r="AM62" s="69" t="s">
        <v>576</v>
      </c>
      <c r="AN62" s="69" t="s">
        <v>743</v>
      </c>
    </row>
    <row r="63" spans="1:40" s="18" customFormat="1" ht="15.75" customHeight="1" x14ac:dyDescent="0.25">
      <c r="A63" s="10" t="s">
        <v>220</v>
      </c>
      <c r="B63" s="29">
        <v>1</v>
      </c>
      <c r="C63" s="30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0">
        <v>1</v>
      </c>
      <c r="K63" s="30">
        <v>1</v>
      </c>
      <c r="L63" s="30">
        <v>1</v>
      </c>
      <c r="M63" s="30">
        <v>0</v>
      </c>
      <c r="N63" s="30">
        <v>0</v>
      </c>
      <c r="O63" s="30">
        <v>0</v>
      </c>
      <c r="P63" s="29">
        <v>1</v>
      </c>
      <c r="Q63" s="29">
        <v>3</v>
      </c>
      <c r="R63" s="29">
        <v>0</v>
      </c>
      <c r="S63" s="30">
        <v>0</v>
      </c>
      <c r="T63" s="30">
        <v>1</v>
      </c>
      <c r="U63" s="30">
        <v>0</v>
      </c>
      <c r="V63" s="60">
        <v>1</v>
      </c>
      <c r="W63" s="60">
        <v>1</v>
      </c>
      <c r="X63" s="60">
        <v>1</v>
      </c>
      <c r="Y63" s="60">
        <v>0</v>
      </c>
      <c r="Z63" s="30">
        <v>1</v>
      </c>
      <c r="AA63" s="30">
        <v>0</v>
      </c>
      <c r="AB63" s="30">
        <v>1</v>
      </c>
      <c r="AC63" s="29">
        <f t="shared" si="2"/>
        <v>14</v>
      </c>
      <c r="AD63" s="10">
        <v>14</v>
      </c>
      <c r="AE63" s="41">
        <f t="shared" si="3"/>
        <v>0.25454545454545452</v>
      </c>
      <c r="AF63" s="17" t="s">
        <v>19</v>
      </c>
      <c r="AG63" s="104" t="s">
        <v>726</v>
      </c>
      <c r="AH63" s="104" t="s">
        <v>775</v>
      </c>
      <c r="AI63" s="104" t="s">
        <v>703</v>
      </c>
      <c r="AJ63" s="75" t="s">
        <v>644</v>
      </c>
      <c r="AK63" s="13">
        <v>9</v>
      </c>
      <c r="AL63" s="145" t="s">
        <v>966</v>
      </c>
      <c r="AM63" s="145" t="s">
        <v>723</v>
      </c>
      <c r="AN63" s="145" t="s">
        <v>945</v>
      </c>
    </row>
    <row r="64" spans="1:40" s="18" customFormat="1" ht="15.75" customHeight="1" x14ac:dyDescent="0.25">
      <c r="A64" s="10" t="s">
        <v>221</v>
      </c>
      <c r="B64" s="29">
        <v>2</v>
      </c>
      <c r="C64" s="30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30">
        <v>0</v>
      </c>
      <c r="K64" s="30">
        <v>1</v>
      </c>
      <c r="L64" s="30">
        <v>1</v>
      </c>
      <c r="M64" s="30">
        <v>0</v>
      </c>
      <c r="N64" s="30">
        <v>0</v>
      </c>
      <c r="O64" s="30">
        <v>0</v>
      </c>
      <c r="P64" s="29">
        <v>0</v>
      </c>
      <c r="Q64" s="29">
        <v>2</v>
      </c>
      <c r="R64" s="29">
        <v>0</v>
      </c>
      <c r="S64" s="30">
        <v>0</v>
      </c>
      <c r="T64" s="30">
        <v>2</v>
      </c>
      <c r="U64" s="30">
        <v>1</v>
      </c>
      <c r="V64" s="60">
        <v>1</v>
      </c>
      <c r="W64" s="60">
        <v>0</v>
      </c>
      <c r="X64" s="60">
        <v>0</v>
      </c>
      <c r="Y64" s="60">
        <v>0</v>
      </c>
      <c r="Z64" s="30">
        <v>2</v>
      </c>
      <c r="AA64" s="30">
        <v>0</v>
      </c>
      <c r="AB64" s="30">
        <v>2</v>
      </c>
      <c r="AC64" s="29">
        <f t="shared" si="2"/>
        <v>14</v>
      </c>
      <c r="AD64" s="10">
        <v>14</v>
      </c>
      <c r="AE64" s="41">
        <f t="shared" si="3"/>
        <v>0.25454545454545452</v>
      </c>
      <c r="AF64" s="17" t="s">
        <v>19</v>
      </c>
      <c r="AG64" s="104" t="s">
        <v>1001</v>
      </c>
      <c r="AH64" s="104" t="s">
        <v>812</v>
      </c>
      <c r="AI64" s="104" t="s">
        <v>548</v>
      </c>
      <c r="AJ64" s="75" t="s">
        <v>644</v>
      </c>
      <c r="AK64" s="13">
        <v>9</v>
      </c>
      <c r="AL64" s="145" t="s">
        <v>943</v>
      </c>
      <c r="AM64" s="145" t="s">
        <v>792</v>
      </c>
      <c r="AN64" s="145" t="s">
        <v>522</v>
      </c>
    </row>
    <row r="65" spans="1:40" s="18" customFormat="1" ht="15.75" customHeight="1" x14ac:dyDescent="0.25">
      <c r="A65" s="10" t="s">
        <v>272</v>
      </c>
      <c r="B65" s="29">
        <v>2</v>
      </c>
      <c r="C65" s="30">
        <v>0</v>
      </c>
      <c r="D65" s="29">
        <v>0</v>
      </c>
      <c r="E65" s="29">
        <v>0</v>
      </c>
      <c r="F65" s="29">
        <v>1</v>
      </c>
      <c r="G65" s="29">
        <v>0</v>
      </c>
      <c r="H65" s="29">
        <v>0</v>
      </c>
      <c r="I65" s="29">
        <v>0</v>
      </c>
      <c r="J65" s="30">
        <v>0</v>
      </c>
      <c r="K65" s="30">
        <v>1</v>
      </c>
      <c r="L65" s="30">
        <v>0</v>
      </c>
      <c r="M65" s="30">
        <v>0</v>
      </c>
      <c r="N65" s="30">
        <v>0</v>
      </c>
      <c r="O65" s="30">
        <v>0</v>
      </c>
      <c r="P65" s="29">
        <v>0</v>
      </c>
      <c r="Q65" s="29">
        <v>1</v>
      </c>
      <c r="R65" s="29">
        <v>0</v>
      </c>
      <c r="S65" s="30">
        <v>0</v>
      </c>
      <c r="T65" s="30">
        <v>1</v>
      </c>
      <c r="U65" s="30">
        <v>1</v>
      </c>
      <c r="V65" s="29">
        <v>0</v>
      </c>
      <c r="W65" s="29">
        <v>1</v>
      </c>
      <c r="X65" s="29">
        <v>0</v>
      </c>
      <c r="Y65" s="29">
        <v>1</v>
      </c>
      <c r="Z65" s="30">
        <v>2</v>
      </c>
      <c r="AA65" s="30">
        <v>2</v>
      </c>
      <c r="AB65" s="30">
        <v>1</v>
      </c>
      <c r="AC65" s="29">
        <f t="shared" si="2"/>
        <v>14</v>
      </c>
      <c r="AD65" s="10">
        <v>14</v>
      </c>
      <c r="AE65" s="41">
        <f t="shared" si="3"/>
        <v>0.25454545454545452</v>
      </c>
      <c r="AF65" s="17" t="s">
        <v>19</v>
      </c>
      <c r="AG65" s="104" t="s">
        <v>1003</v>
      </c>
      <c r="AH65" s="104" t="s">
        <v>1004</v>
      </c>
      <c r="AI65" s="104" t="s">
        <v>880</v>
      </c>
      <c r="AJ65" s="14" t="s">
        <v>587</v>
      </c>
      <c r="AK65" s="13">
        <v>9</v>
      </c>
      <c r="AL65" s="145" t="s">
        <v>584</v>
      </c>
      <c r="AM65" s="145" t="s">
        <v>585</v>
      </c>
      <c r="AN65" s="145" t="s">
        <v>586</v>
      </c>
    </row>
    <row r="66" spans="1:40" s="18" customFormat="1" ht="15.75" customHeight="1" x14ac:dyDescent="0.25">
      <c r="A66" s="10" t="s">
        <v>284</v>
      </c>
      <c r="B66" s="29">
        <v>3</v>
      </c>
      <c r="C66" s="30">
        <v>2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29">
        <v>3</v>
      </c>
      <c r="Q66" s="29">
        <v>0</v>
      </c>
      <c r="R66" s="29">
        <v>0</v>
      </c>
      <c r="S66" s="30">
        <v>0</v>
      </c>
      <c r="T66" s="30">
        <v>1</v>
      </c>
      <c r="U66" s="30">
        <v>1</v>
      </c>
      <c r="V66" s="29">
        <v>0</v>
      </c>
      <c r="W66" s="29">
        <v>0</v>
      </c>
      <c r="X66" s="29">
        <v>0</v>
      </c>
      <c r="Y66" s="29">
        <v>0</v>
      </c>
      <c r="Z66" s="30">
        <v>2</v>
      </c>
      <c r="AA66" s="30">
        <v>1</v>
      </c>
      <c r="AB66" s="30">
        <v>0</v>
      </c>
      <c r="AC66" s="29">
        <f t="shared" si="2"/>
        <v>13</v>
      </c>
      <c r="AD66" s="10">
        <v>15</v>
      </c>
      <c r="AE66" s="41">
        <f t="shared" si="3"/>
        <v>0.23636363636363636</v>
      </c>
      <c r="AF66" s="17" t="s">
        <v>19</v>
      </c>
      <c r="AG66" s="104" t="s">
        <v>947</v>
      </c>
      <c r="AH66" s="104" t="s">
        <v>531</v>
      </c>
      <c r="AI66" s="104" t="s">
        <v>615</v>
      </c>
      <c r="AJ66" s="63" t="s">
        <v>542</v>
      </c>
      <c r="AK66" s="13">
        <v>9</v>
      </c>
      <c r="AL66" s="145" t="s">
        <v>807</v>
      </c>
      <c r="AM66" s="145" t="s">
        <v>723</v>
      </c>
      <c r="AN66" s="145" t="s">
        <v>528</v>
      </c>
    </row>
    <row r="67" spans="1:40" s="18" customFormat="1" ht="15.75" customHeight="1" x14ac:dyDescent="0.25">
      <c r="A67" s="10" t="s">
        <v>230</v>
      </c>
      <c r="B67" s="29">
        <v>5</v>
      </c>
      <c r="C67" s="30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29">
        <v>1</v>
      </c>
      <c r="Q67" s="29">
        <v>0</v>
      </c>
      <c r="R67" s="29">
        <v>0</v>
      </c>
      <c r="S67" s="30">
        <v>0</v>
      </c>
      <c r="T67" s="30">
        <v>2</v>
      </c>
      <c r="U67" s="30">
        <v>1</v>
      </c>
      <c r="V67" s="29">
        <v>0</v>
      </c>
      <c r="W67" s="29">
        <v>0</v>
      </c>
      <c r="X67" s="29">
        <v>0</v>
      </c>
      <c r="Y67" s="29">
        <v>0</v>
      </c>
      <c r="Z67" s="30">
        <v>3</v>
      </c>
      <c r="AA67" s="30">
        <v>1</v>
      </c>
      <c r="AB67" s="30">
        <v>0</v>
      </c>
      <c r="AC67" s="29">
        <f t="shared" si="2"/>
        <v>13</v>
      </c>
      <c r="AD67" s="10">
        <v>15</v>
      </c>
      <c r="AE67" s="41">
        <f t="shared" si="3"/>
        <v>0.23636363636363636</v>
      </c>
      <c r="AF67" s="17" t="s">
        <v>19</v>
      </c>
      <c r="AG67" s="104" t="s">
        <v>1035</v>
      </c>
      <c r="AH67" s="104" t="s">
        <v>580</v>
      </c>
      <c r="AI67" s="104" t="s">
        <v>548</v>
      </c>
      <c r="AJ67" s="14" t="s">
        <v>646</v>
      </c>
      <c r="AK67" s="13">
        <v>9</v>
      </c>
      <c r="AL67" s="145" t="s">
        <v>1036</v>
      </c>
      <c r="AM67" s="145" t="s">
        <v>983</v>
      </c>
      <c r="AN67" s="145" t="s">
        <v>693</v>
      </c>
    </row>
    <row r="68" spans="1:40" s="18" customFormat="1" ht="15.75" customHeight="1" x14ac:dyDescent="0.25">
      <c r="A68" s="10" t="s">
        <v>271</v>
      </c>
      <c r="B68" s="29">
        <v>2</v>
      </c>
      <c r="C68" s="30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29">
        <v>1</v>
      </c>
      <c r="Q68" s="29">
        <v>1</v>
      </c>
      <c r="R68" s="29">
        <v>0</v>
      </c>
      <c r="S68" s="30">
        <v>0</v>
      </c>
      <c r="T68" s="30">
        <v>0</v>
      </c>
      <c r="U68" s="30">
        <v>0</v>
      </c>
      <c r="V68" s="29">
        <v>0</v>
      </c>
      <c r="W68" s="29">
        <v>1</v>
      </c>
      <c r="X68" s="29">
        <v>2</v>
      </c>
      <c r="Y68" s="29">
        <v>1</v>
      </c>
      <c r="Z68" s="30">
        <v>2</v>
      </c>
      <c r="AA68" s="30">
        <v>2</v>
      </c>
      <c r="AB68" s="30">
        <v>1</v>
      </c>
      <c r="AC68" s="29">
        <f t="shared" si="2"/>
        <v>13</v>
      </c>
      <c r="AD68" s="10">
        <v>15</v>
      </c>
      <c r="AE68" s="41">
        <f t="shared" si="3"/>
        <v>0.23636363636363636</v>
      </c>
      <c r="AF68" s="17" t="s">
        <v>19</v>
      </c>
      <c r="AG68" s="104" t="s">
        <v>998</v>
      </c>
      <c r="AH68" s="104" t="s">
        <v>580</v>
      </c>
      <c r="AI68" s="104" t="s">
        <v>999</v>
      </c>
      <c r="AJ68" s="14" t="s">
        <v>587</v>
      </c>
      <c r="AK68" s="13">
        <v>9</v>
      </c>
      <c r="AL68" s="145" t="s">
        <v>584</v>
      </c>
      <c r="AM68" s="145" t="s">
        <v>585</v>
      </c>
      <c r="AN68" s="145" t="s">
        <v>586</v>
      </c>
    </row>
    <row r="69" spans="1:40" s="18" customFormat="1" ht="15.75" customHeight="1" x14ac:dyDescent="0.25">
      <c r="A69" s="10" t="s">
        <v>273</v>
      </c>
      <c r="B69" s="29">
        <v>3</v>
      </c>
      <c r="C69" s="30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29">
        <v>3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29">
        <v>0</v>
      </c>
      <c r="W69" s="29">
        <v>1</v>
      </c>
      <c r="X69" s="29">
        <v>0</v>
      </c>
      <c r="Y69" s="29">
        <v>0</v>
      </c>
      <c r="Z69" s="30">
        <v>2</v>
      </c>
      <c r="AA69" s="30">
        <v>2</v>
      </c>
      <c r="AB69" s="30">
        <v>2</v>
      </c>
      <c r="AC69" s="29">
        <f t="shared" si="2"/>
        <v>13</v>
      </c>
      <c r="AD69" s="10">
        <v>15</v>
      </c>
      <c r="AE69" s="41">
        <f t="shared" si="3"/>
        <v>0.23636363636363636</v>
      </c>
      <c r="AF69" s="17" t="s">
        <v>19</v>
      </c>
      <c r="AG69" s="104" t="s">
        <v>1005</v>
      </c>
      <c r="AH69" s="104" t="s">
        <v>604</v>
      </c>
      <c r="AI69" s="104" t="s">
        <v>770</v>
      </c>
      <c r="AJ69" s="14" t="s">
        <v>587</v>
      </c>
      <c r="AK69" s="13">
        <v>9</v>
      </c>
      <c r="AL69" s="145" t="s">
        <v>584</v>
      </c>
      <c r="AM69" s="145" t="s">
        <v>585</v>
      </c>
      <c r="AN69" s="145" t="s">
        <v>586</v>
      </c>
    </row>
    <row r="70" spans="1:40" s="18" customFormat="1" ht="15.75" customHeight="1" x14ac:dyDescent="0.25">
      <c r="A70" s="10" t="s">
        <v>251</v>
      </c>
      <c r="B70" s="29">
        <v>3</v>
      </c>
      <c r="C70" s="30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30">
        <v>0</v>
      </c>
      <c r="K70" s="30">
        <v>1</v>
      </c>
      <c r="L70" s="30">
        <v>0</v>
      </c>
      <c r="M70" s="30">
        <v>0</v>
      </c>
      <c r="N70" s="30">
        <v>0</v>
      </c>
      <c r="O70" s="30">
        <v>0</v>
      </c>
      <c r="P70" s="29">
        <v>0</v>
      </c>
      <c r="Q70" s="29">
        <v>1</v>
      </c>
      <c r="R70" s="29">
        <v>0</v>
      </c>
      <c r="S70" s="30">
        <v>0</v>
      </c>
      <c r="T70" s="30">
        <v>0</v>
      </c>
      <c r="U70" s="30">
        <v>1</v>
      </c>
      <c r="V70" s="29">
        <v>0</v>
      </c>
      <c r="W70" s="29">
        <v>1</v>
      </c>
      <c r="X70" s="29">
        <v>1</v>
      </c>
      <c r="Y70" s="29">
        <v>1</v>
      </c>
      <c r="Z70" s="30">
        <v>0</v>
      </c>
      <c r="AA70" s="30">
        <v>2</v>
      </c>
      <c r="AB70" s="30">
        <v>1</v>
      </c>
      <c r="AC70" s="29">
        <f t="shared" si="2"/>
        <v>12</v>
      </c>
      <c r="AD70" s="10">
        <v>16</v>
      </c>
      <c r="AE70" s="41">
        <f t="shared" si="3"/>
        <v>0.21818181818181817</v>
      </c>
      <c r="AF70" s="17" t="s">
        <v>19</v>
      </c>
      <c r="AG70" s="104" t="s">
        <v>948</v>
      </c>
      <c r="AH70" s="104" t="s">
        <v>592</v>
      </c>
      <c r="AI70" s="104" t="s">
        <v>770</v>
      </c>
      <c r="AJ70" s="75" t="s">
        <v>657</v>
      </c>
      <c r="AK70" s="13">
        <v>9</v>
      </c>
      <c r="AL70" s="145" t="s">
        <v>949</v>
      </c>
      <c r="AM70" s="145" t="s">
        <v>585</v>
      </c>
      <c r="AN70" s="145" t="s">
        <v>770</v>
      </c>
    </row>
    <row r="71" spans="1:40" s="18" customFormat="1" ht="15.75" customHeight="1" x14ac:dyDescent="0.25">
      <c r="A71" s="10" t="s">
        <v>254</v>
      </c>
      <c r="B71" s="29">
        <v>3</v>
      </c>
      <c r="C71" s="30">
        <v>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29">
        <v>0</v>
      </c>
      <c r="Q71" s="29">
        <v>1</v>
      </c>
      <c r="R71" s="29">
        <v>0</v>
      </c>
      <c r="S71" s="30">
        <v>0</v>
      </c>
      <c r="T71" s="30">
        <v>0</v>
      </c>
      <c r="U71" s="30">
        <v>1</v>
      </c>
      <c r="V71" s="29">
        <v>1</v>
      </c>
      <c r="W71" s="29">
        <v>0</v>
      </c>
      <c r="X71" s="29">
        <v>0</v>
      </c>
      <c r="Y71" s="29">
        <v>1</v>
      </c>
      <c r="Z71" s="30">
        <v>2</v>
      </c>
      <c r="AA71" s="30">
        <v>1</v>
      </c>
      <c r="AB71" s="30">
        <v>1</v>
      </c>
      <c r="AC71" s="29">
        <f t="shared" ref="AC71:AC102" si="4">SUM(B71:AB71)</f>
        <v>12</v>
      </c>
      <c r="AD71" s="10">
        <v>16</v>
      </c>
      <c r="AE71" s="41">
        <f t="shared" ref="AE71:AE107" si="5">AC71/55</f>
        <v>0.21818181818181817</v>
      </c>
      <c r="AF71" s="17" t="s">
        <v>19</v>
      </c>
      <c r="AG71" s="38" t="s">
        <v>1431</v>
      </c>
      <c r="AH71" s="38" t="s">
        <v>553</v>
      </c>
      <c r="AI71" s="38" t="s">
        <v>522</v>
      </c>
      <c r="AJ71" s="14" t="s">
        <v>659</v>
      </c>
      <c r="AK71" s="16">
        <v>9</v>
      </c>
      <c r="AL71" s="37" t="s">
        <v>1430</v>
      </c>
      <c r="AM71" s="37" t="s">
        <v>869</v>
      </c>
      <c r="AN71" s="37" t="s">
        <v>615</v>
      </c>
    </row>
    <row r="72" spans="1:40" s="18" customFormat="1" ht="15.75" customHeight="1" x14ac:dyDescent="0.25">
      <c r="A72" s="10" t="s">
        <v>255</v>
      </c>
      <c r="B72" s="29">
        <v>2</v>
      </c>
      <c r="C72" s="30">
        <v>0</v>
      </c>
      <c r="D72" s="29">
        <v>0</v>
      </c>
      <c r="E72" s="29">
        <v>0</v>
      </c>
      <c r="F72" s="29">
        <v>0</v>
      </c>
      <c r="G72" s="29">
        <v>0</v>
      </c>
      <c r="H72" s="29">
        <v>1</v>
      </c>
      <c r="I72" s="29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29">
        <v>1</v>
      </c>
      <c r="Q72" s="29">
        <v>1</v>
      </c>
      <c r="R72" s="29">
        <v>0</v>
      </c>
      <c r="S72" s="30">
        <v>0</v>
      </c>
      <c r="T72" s="30">
        <v>0</v>
      </c>
      <c r="U72" s="30">
        <v>1</v>
      </c>
      <c r="V72" s="29">
        <v>0</v>
      </c>
      <c r="W72" s="29">
        <v>1</v>
      </c>
      <c r="X72" s="29">
        <v>1</v>
      </c>
      <c r="Y72" s="29">
        <v>1</v>
      </c>
      <c r="Z72" s="30">
        <v>0</v>
      </c>
      <c r="AA72" s="30">
        <v>2</v>
      </c>
      <c r="AB72" s="30">
        <v>1</v>
      </c>
      <c r="AC72" s="29">
        <f t="shared" si="4"/>
        <v>12</v>
      </c>
      <c r="AD72" s="10">
        <v>16</v>
      </c>
      <c r="AE72" s="41">
        <f t="shared" si="5"/>
        <v>0.21818181818181817</v>
      </c>
      <c r="AF72" s="17" t="s">
        <v>19</v>
      </c>
      <c r="AG72" s="38" t="s">
        <v>1425</v>
      </c>
      <c r="AH72" s="38" t="s">
        <v>1221</v>
      </c>
      <c r="AI72" s="38" t="s">
        <v>1426</v>
      </c>
      <c r="AJ72" s="14" t="s">
        <v>659</v>
      </c>
      <c r="AK72" s="16">
        <v>9</v>
      </c>
      <c r="AL72" s="37" t="s">
        <v>1427</v>
      </c>
      <c r="AM72" s="37" t="s">
        <v>1428</v>
      </c>
      <c r="AN72" s="37" t="s">
        <v>598</v>
      </c>
    </row>
    <row r="73" spans="1:40" s="18" customFormat="1" ht="15.75" customHeight="1" x14ac:dyDescent="0.25">
      <c r="A73" s="10" t="s">
        <v>258</v>
      </c>
      <c r="B73" s="29">
        <v>2</v>
      </c>
      <c r="C73" s="30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29">
        <v>3</v>
      </c>
      <c r="Q73" s="29">
        <v>1</v>
      </c>
      <c r="R73" s="29">
        <v>0</v>
      </c>
      <c r="S73" s="30">
        <v>0</v>
      </c>
      <c r="T73" s="30">
        <v>0</v>
      </c>
      <c r="U73" s="30">
        <v>1</v>
      </c>
      <c r="V73" s="29">
        <v>0</v>
      </c>
      <c r="W73" s="29">
        <v>1</v>
      </c>
      <c r="X73" s="29">
        <v>2</v>
      </c>
      <c r="Y73" s="29">
        <v>0</v>
      </c>
      <c r="Z73" s="30">
        <v>1</v>
      </c>
      <c r="AA73" s="30">
        <v>0</v>
      </c>
      <c r="AB73" s="30">
        <v>1</v>
      </c>
      <c r="AC73" s="29">
        <f t="shared" si="4"/>
        <v>12</v>
      </c>
      <c r="AD73" s="10">
        <v>16</v>
      </c>
      <c r="AE73" s="41">
        <f t="shared" si="5"/>
        <v>0.21818181818181817</v>
      </c>
      <c r="AF73" s="17" t="s">
        <v>19</v>
      </c>
      <c r="AG73" s="104" t="s">
        <v>984</v>
      </c>
      <c r="AH73" s="104" t="s">
        <v>531</v>
      </c>
      <c r="AI73" s="104" t="s">
        <v>548</v>
      </c>
      <c r="AJ73" s="74" t="s">
        <v>578</v>
      </c>
      <c r="AK73" s="13">
        <v>9</v>
      </c>
      <c r="AL73" s="145" t="s">
        <v>985</v>
      </c>
      <c r="AM73" s="145" t="s">
        <v>986</v>
      </c>
      <c r="AN73" s="145" t="s">
        <v>987</v>
      </c>
    </row>
    <row r="74" spans="1:40" s="18" customFormat="1" ht="15.75" customHeight="1" x14ac:dyDescent="0.25">
      <c r="A74" s="10" t="s">
        <v>233</v>
      </c>
      <c r="B74" s="29">
        <v>3</v>
      </c>
      <c r="C74" s="30">
        <v>0</v>
      </c>
      <c r="D74" s="29">
        <v>1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29">
        <v>0</v>
      </c>
      <c r="Q74" s="29">
        <v>0</v>
      </c>
      <c r="R74" s="29">
        <v>0</v>
      </c>
      <c r="S74" s="30">
        <v>0</v>
      </c>
      <c r="T74" s="30">
        <v>1</v>
      </c>
      <c r="U74" s="30">
        <v>1</v>
      </c>
      <c r="V74" s="29">
        <v>0</v>
      </c>
      <c r="W74" s="29">
        <v>0</v>
      </c>
      <c r="X74" s="29">
        <v>0</v>
      </c>
      <c r="Y74" s="29">
        <v>0</v>
      </c>
      <c r="Z74" s="30">
        <v>2</v>
      </c>
      <c r="AA74" s="30">
        <v>2</v>
      </c>
      <c r="AB74" s="30">
        <v>2</v>
      </c>
      <c r="AC74" s="29">
        <f t="shared" si="4"/>
        <v>12</v>
      </c>
      <c r="AD74" s="10">
        <v>16</v>
      </c>
      <c r="AE74" s="41">
        <f t="shared" si="5"/>
        <v>0.21818181818181817</v>
      </c>
      <c r="AF74" s="17" t="s">
        <v>19</v>
      </c>
      <c r="AG74" s="104" t="s">
        <v>1038</v>
      </c>
      <c r="AH74" s="104" t="s">
        <v>1039</v>
      </c>
      <c r="AI74" s="104" t="s">
        <v>548</v>
      </c>
      <c r="AJ74" s="74" t="s">
        <v>669</v>
      </c>
      <c r="AK74" s="13">
        <v>9</v>
      </c>
      <c r="AL74" s="145" t="s">
        <v>881</v>
      </c>
      <c r="AM74" s="145" t="s">
        <v>882</v>
      </c>
      <c r="AN74" s="145" t="s">
        <v>883</v>
      </c>
    </row>
    <row r="75" spans="1:40" s="87" customFormat="1" ht="15.75" customHeight="1" x14ac:dyDescent="0.25">
      <c r="A75" s="10" t="s">
        <v>262</v>
      </c>
      <c r="B75" s="29">
        <v>3</v>
      </c>
      <c r="C75" s="30">
        <v>0</v>
      </c>
      <c r="D75" s="29">
        <v>1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0">
        <v>1</v>
      </c>
      <c r="L75" s="30">
        <v>0</v>
      </c>
      <c r="M75" s="30">
        <v>0</v>
      </c>
      <c r="N75" s="30">
        <v>0</v>
      </c>
      <c r="O75" s="30">
        <v>0</v>
      </c>
      <c r="P75" s="29">
        <v>0</v>
      </c>
      <c r="Q75" s="29">
        <v>0</v>
      </c>
      <c r="R75" s="29">
        <v>0</v>
      </c>
      <c r="S75" s="30">
        <v>0</v>
      </c>
      <c r="T75" s="30">
        <v>0</v>
      </c>
      <c r="U75" s="30">
        <v>0</v>
      </c>
      <c r="V75" s="29">
        <v>0</v>
      </c>
      <c r="W75" s="29">
        <v>1</v>
      </c>
      <c r="X75" s="29">
        <v>1</v>
      </c>
      <c r="Y75" s="29">
        <v>1</v>
      </c>
      <c r="Z75" s="30">
        <v>2</v>
      </c>
      <c r="AA75" s="30">
        <v>1</v>
      </c>
      <c r="AB75" s="30">
        <v>1</v>
      </c>
      <c r="AC75" s="29">
        <f t="shared" si="4"/>
        <v>12</v>
      </c>
      <c r="AD75" s="10">
        <v>16</v>
      </c>
      <c r="AE75" s="41">
        <f t="shared" si="5"/>
        <v>0.21818181818181817</v>
      </c>
      <c r="AF75" s="17" t="s">
        <v>19</v>
      </c>
      <c r="AG75" s="66" t="s">
        <v>1355</v>
      </c>
      <c r="AH75" s="153" t="s">
        <v>721</v>
      </c>
      <c r="AI75" s="66" t="s">
        <v>690</v>
      </c>
      <c r="AJ75" s="74" t="s">
        <v>662</v>
      </c>
      <c r="AK75" s="16">
        <v>9</v>
      </c>
      <c r="AL75" s="75" t="s">
        <v>1353</v>
      </c>
      <c r="AM75" s="75" t="s">
        <v>1354</v>
      </c>
      <c r="AN75" s="75" t="s">
        <v>1023</v>
      </c>
    </row>
    <row r="76" spans="1:40" s="18" customFormat="1" ht="15.75" customHeight="1" x14ac:dyDescent="0.25">
      <c r="A76" s="10" t="s">
        <v>306</v>
      </c>
      <c r="B76" s="29">
        <v>2</v>
      </c>
      <c r="C76" s="30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29">
        <v>0</v>
      </c>
      <c r="Q76" s="29">
        <v>0</v>
      </c>
      <c r="R76" s="29">
        <v>0</v>
      </c>
      <c r="S76" s="30">
        <v>0</v>
      </c>
      <c r="T76" s="30">
        <v>0</v>
      </c>
      <c r="U76" s="30">
        <v>1</v>
      </c>
      <c r="V76" s="60">
        <v>0</v>
      </c>
      <c r="W76" s="60">
        <v>0</v>
      </c>
      <c r="X76" s="60">
        <v>0</v>
      </c>
      <c r="Y76" s="60">
        <v>0</v>
      </c>
      <c r="Z76" s="30">
        <v>3</v>
      </c>
      <c r="AA76" s="30">
        <v>3</v>
      </c>
      <c r="AB76" s="30">
        <v>3</v>
      </c>
      <c r="AC76" s="29">
        <f t="shared" si="4"/>
        <v>12</v>
      </c>
      <c r="AD76" s="10">
        <v>16</v>
      </c>
      <c r="AE76" s="41">
        <f t="shared" si="5"/>
        <v>0.21818181818181817</v>
      </c>
      <c r="AF76" s="17" t="s">
        <v>19</v>
      </c>
      <c r="AG76" s="37" t="s">
        <v>839</v>
      </c>
      <c r="AH76" s="37" t="s">
        <v>576</v>
      </c>
      <c r="AI76" s="37" t="s">
        <v>1375</v>
      </c>
      <c r="AJ76" s="37" t="s">
        <v>666</v>
      </c>
      <c r="AK76" s="13">
        <v>9</v>
      </c>
      <c r="AL76" s="39" t="s">
        <v>765</v>
      </c>
      <c r="AM76" s="39" t="s">
        <v>766</v>
      </c>
      <c r="AN76" s="39" t="s">
        <v>767</v>
      </c>
    </row>
    <row r="77" spans="1:40" s="18" customFormat="1" ht="15.75" customHeight="1" x14ac:dyDescent="0.25">
      <c r="A77" s="10" t="s">
        <v>226</v>
      </c>
      <c r="B77" s="29">
        <v>3</v>
      </c>
      <c r="C77" s="30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29">
        <v>0</v>
      </c>
      <c r="Q77" s="29">
        <v>0</v>
      </c>
      <c r="R77" s="29">
        <v>0</v>
      </c>
      <c r="S77" s="30">
        <v>0</v>
      </c>
      <c r="T77" s="30">
        <v>0</v>
      </c>
      <c r="U77" s="30">
        <v>1</v>
      </c>
      <c r="V77" s="60">
        <v>1</v>
      </c>
      <c r="W77" s="60">
        <v>0</v>
      </c>
      <c r="X77" s="60">
        <v>1</v>
      </c>
      <c r="Y77" s="60">
        <v>0</v>
      </c>
      <c r="Z77" s="30">
        <v>2</v>
      </c>
      <c r="AA77" s="30">
        <v>1</v>
      </c>
      <c r="AB77" s="30">
        <v>2</v>
      </c>
      <c r="AC77" s="29">
        <f t="shared" si="4"/>
        <v>12</v>
      </c>
      <c r="AD77" s="10">
        <v>16</v>
      </c>
      <c r="AE77" s="41">
        <f t="shared" si="5"/>
        <v>0.21818181818181817</v>
      </c>
      <c r="AF77" s="17" t="s">
        <v>19</v>
      </c>
      <c r="AG77" s="104" t="s">
        <v>1021</v>
      </c>
      <c r="AH77" s="104" t="s">
        <v>899</v>
      </c>
      <c r="AI77" s="104" t="s">
        <v>610</v>
      </c>
      <c r="AJ77" s="37" t="s">
        <v>644</v>
      </c>
      <c r="AK77" s="13">
        <v>9</v>
      </c>
      <c r="AL77" s="145" t="s">
        <v>943</v>
      </c>
      <c r="AM77" s="145" t="s">
        <v>792</v>
      </c>
      <c r="AN77" s="145" t="s">
        <v>522</v>
      </c>
    </row>
    <row r="78" spans="1:40" s="18" customFormat="1" ht="15.75" customHeight="1" x14ac:dyDescent="0.25">
      <c r="A78" s="10" t="s">
        <v>264</v>
      </c>
      <c r="B78" s="29">
        <v>3</v>
      </c>
      <c r="C78" s="30">
        <v>0</v>
      </c>
      <c r="D78" s="29">
        <v>0</v>
      </c>
      <c r="E78" s="29">
        <v>0</v>
      </c>
      <c r="F78" s="29">
        <v>1</v>
      </c>
      <c r="G78" s="29">
        <v>0</v>
      </c>
      <c r="H78" s="29">
        <v>0</v>
      </c>
      <c r="I78" s="29">
        <v>0</v>
      </c>
      <c r="J78" s="30">
        <v>0</v>
      </c>
      <c r="K78" s="30">
        <v>1</v>
      </c>
      <c r="L78" s="30">
        <v>0</v>
      </c>
      <c r="M78" s="30">
        <v>0</v>
      </c>
      <c r="N78" s="30">
        <v>0</v>
      </c>
      <c r="O78" s="30">
        <v>0</v>
      </c>
      <c r="P78" s="29">
        <v>1</v>
      </c>
      <c r="Q78" s="29">
        <v>0</v>
      </c>
      <c r="R78" s="29">
        <v>0</v>
      </c>
      <c r="S78" s="30">
        <v>0</v>
      </c>
      <c r="T78" s="30">
        <v>0</v>
      </c>
      <c r="U78" s="30">
        <v>1</v>
      </c>
      <c r="V78" s="29">
        <v>0</v>
      </c>
      <c r="W78" s="29">
        <v>0</v>
      </c>
      <c r="X78" s="29">
        <v>0</v>
      </c>
      <c r="Y78" s="29">
        <v>0</v>
      </c>
      <c r="Z78" s="30">
        <v>2</v>
      </c>
      <c r="AA78" s="30">
        <v>1</v>
      </c>
      <c r="AB78" s="30">
        <v>1</v>
      </c>
      <c r="AC78" s="29">
        <f t="shared" si="4"/>
        <v>11</v>
      </c>
      <c r="AD78" s="10">
        <v>17</v>
      </c>
      <c r="AE78" s="41">
        <f t="shared" si="5"/>
        <v>0.2</v>
      </c>
      <c r="AF78" s="17" t="s">
        <v>19</v>
      </c>
      <c r="AG78" s="38" t="s">
        <v>1394</v>
      </c>
      <c r="AH78" s="38" t="s">
        <v>1395</v>
      </c>
      <c r="AI78" s="38" t="s">
        <v>600</v>
      </c>
      <c r="AJ78" s="74" t="s">
        <v>680</v>
      </c>
      <c r="AK78" s="16">
        <v>9</v>
      </c>
      <c r="AL78" s="37" t="s">
        <v>1046</v>
      </c>
      <c r="AM78" s="37" t="s">
        <v>524</v>
      </c>
      <c r="AN78" s="37" t="s">
        <v>602</v>
      </c>
    </row>
    <row r="79" spans="1:40" s="18" customFormat="1" ht="15.75" customHeight="1" x14ac:dyDescent="0.25">
      <c r="A79" s="10" t="s">
        <v>290</v>
      </c>
      <c r="B79" s="29">
        <v>3</v>
      </c>
      <c r="C79" s="30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0">
        <v>1</v>
      </c>
      <c r="L79" s="30">
        <v>0</v>
      </c>
      <c r="M79" s="30">
        <v>0</v>
      </c>
      <c r="N79" s="30">
        <v>0</v>
      </c>
      <c r="O79" s="30">
        <v>0</v>
      </c>
      <c r="P79" s="29">
        <v>0</v>
      </c>
      <c r="Q79" s="29">
        <v>0</v>
      </c>
      <c r="R79" s="29">
        <v>0</v>
      </c>
      <c r="S79" s="30">
        <v>0</v>
      </c>
      <c r="T79" s="30">
        <v>0</v>
      </c>
      <c r="U79" s="30">
        <v>1</v>
      </c>
      <c r="V79" s="29">
        <v>0</v>
      </c>
      <c r="W79" s="29">
        <v>0</v>
      </c>
      <c r="X79" s="29">
        <v>0</v>
      </c>
      <c r="Y79" s="29">
        <v>1</v>
      </c>
      <c r="Z79" s="30">
        <v>2</v>
      </c>
      <c r="AA79" s="30">
        <v>1</v>
      </c>
      <c r="AB79" s="30">
        <v>2</v>
      </c>
      <c r="AC79" s="29">
        <f t="shared" si="4"/>
        <v>11</v>
      </c>
      <c r="AD79" s="10">
        <v>17</v>
      </c>
      <c r="AE79" s="41">
        <f t="shared" si="5"/>
        <v>0.2</v>
      </c>
      <c r="AF79" s="17" t="s">
        <v>19</v>
      </c>
      <c r="AG79" s="104" t="s">
        <v>980</v>
      </c>
      <c r="AH79" s="104" t="s">
        <v>559</v>
      </c>
      <c r="AI79" s="104" t="s">
        <v>981</v>
      </c>
      <c r="AJ79" s="63" t="s">
        <v>542</v>
      </c>
      <c r="AK79" s="13">
        <v>9</v>
      </c>
      <c r="AL79" s="37" t="s">
        <v>819</v>
      </c>
      <c r="AM79" s="37" t="s">
        <v>637</v>
      </c>
      <c r="AN79" s="37" t="s">
        <v>784</v>
      </c>
    </row>
    <row r="80" spans="1:40" s="18" customFormat="1" ht="15.75" customHeight="1" x14ac:dyDescent="0.25">
      <c r="A80" s="10" t="s">
        <v>245</v>
      </c>
      <c r="B80" s="29">
        <v>1</v>
      </c>
      <c r="C80" s="30">
        <v>1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30">
        <v>0</v>
      </c>
      <c r="K80" s="30">
        <v>1</v>
      </c>
      <c r="L80" s="30">
        <v>0</v>
      </c>
      <c r="M80" s="30">
        <v>0</v>
      </c>
      <c r="N80" s="30">
        <v>0</v>
      </c>
      <c r="O80" s="30">
        <v>0</v>
      </c>
      <c r="P80" s="29">
        <v>0</v>
      </c>
      <c r="Q80" s="29">
        <v>1</v>
      </c>
      <c r="R80" s="29">
        <v>0</v>
      </c>
      <c r="S80" s="30">
        <v>1</v>
      </c>
      <c r="T80" s="30">
        <v>0</v>
      </c>
      <c r="U80" s="30">
        <v>2</v>
      </c>
      <c r="V80" s="29">
        <v>1</v>
      </c>
      <c r="W80" s="29">
        <v>2</v>
      </c>
      <c r="X80" s="29">
        <v>1</v>
      </c>
      <c r="Y80" s="29">
        <v>0</v>
      </c>
      <c r="Z80" s="30">
        <v>0</v>
      </c>
      <c r="AA80" s="30">
        <v>0</v>
      </c>
      <c r="AB80" s="30">
        <v>0</v>
      </c>
      <c r="AC80" s="29">
        <f t="shared" si="4"/>
        <v>11</v>
      </c>
      <c r="AD80" s="10">
        <v>17</v>
      </c>
      <c r="AE80" s="41">
        <f t="shared" si="5"/>
        <v>0.2</v>
      </c>
      <c r="AF80" s="17" t="s">
        <v>19</v>
      </c>
      <c r="AG80" s="104" t="s">
        <v>1259</v>
      </c>
      <c r="AH80" s="104" t="s">
        <v>760</v>
      </c>
      <c r="AI80" s="104" t="s">
        <v>1260</v>
      </c>
      <c r="AJ80" s="130" t="s">
        <v>674</v>
      </c>
      <c r="AK80" s="13">
        <v>9</v>
      </c>
      <c r="AL80" s="145" t="s">
        <v>596</v>
      </c>
      <c r="AM80" s="145" t="s">
        <v>1223</v>
      </c>
      <c r="AN80" s="145" t="s">
        <v>522</v>
      </c>
    </row>
    <row r="81" spans="1:40" s="18" customFormat="1" ht="15.75" customHeight="1" x14ac:dyDescent="0.25">
      <c r="A81" s="10" t="s">
        <v>276</v>
      </c>
      <c r="B81" s="29">
        <v>2</v>
      </c>
      <c r="C81" s="30">
        <v>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29">
        <v>0</v>
      </c>
      <c r="Q81" s="29">
        <v>1</v>
      </c>
      <c r="R81" s="29">
        <v>0</v>
      </c>
      <c r="S81" s="30">
        <v>0</v>
      </c>
      <c r="T81" s="30">
        <v>0</v>
      </c>
      <c r="U81" s="30">
        <v>1</v>
      </c>
      <c r="V81" s="29">
        <v>0</v>
      </c>
      <c r="W81" s="29">
        <v>1</v>
      </c>
      <c r="X81" s="29">
        <v>1</v>
      </c>
      <c r="Y81" s="29">
        <v>1</v>
      </c>
      <c r="Z81" s="30">
        <v>0</v>
      </c>
      <c r="AA81" s="30">
        <v>2</v>
      </c>
      <c r="AB81" s="30">
        <v>1</v>
      </c>
      <c r="AC81" s="29">
        <f t="shared" si="4"/>
        <v>11</v>
      </c>
      <c r="AD81" s="10">
        <v>17</v>
      </c>
      <c r="AE81" s="41">
        <f t="shared" si="5"/>
        <v>0.2</v>
      </c>
      <c r="AF81" s="17" t="s">
        <v>19</v>
      </c>
      <c r="AG81" s="104" t="s">
        <v>1228</v>
      </c>
      <c r="AH81" s="104" t="s">
        <v>719</v>
      </c>
      <c r="AI81" s="104" t="s">
        <v>690</v>
      </c>
      <c r="AJ81" s="130" t="s">
        <v>673</v>
      </c>
      <c r="AK81" s="13">
        <v>9</v>
      </c>
      <c r="AL81" s="145" t="s">
        <v>1229</v>
      </c>
      <c r="AM81" s="145" t="s">
        <v>531</v>
      </c>
      <c r="AN81" s="145" t="s">
        <v>532</v>
      </c>
    </row>
    <row r="82" spans="1:40" s="18" customFormat="1" ht="15.75" customHeight="1" x14ac:dyDescent="0.25">
      <c r="A82" s="82" t="s">
        <v>281</v>
      </c>
      <c r="B82" s="83">
        <v>3</v>
      </c>
      <c r="C82" s="84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3">
        <v>3</v>
      </c>
      <c r="Q82" s="83">
        <v>1</v>
      </c>
      <c r="R82" s="83">
        <v>0</v>
      </c>
      <c r="S82" s="84">
        <v>0</v>
      </c>
      <c r="T82" s="84">
        <v>0</v>
      </c>
      <c r="U82" s="84">
        <v>0</v>
      </c>
      <c r="V82" s="83">
        <v>1</v>
      </c>
      <c r="W82" s="83">
        <v>1</v>
      </c>
      <c r="X82" s="83">
        <v>0</v>
      </c>
      <c r="Y82" s="83">
        <v>1</v>
      </c>
      <c r="Z82" s="84">
        <v>0</v>
      </c>
      <c r="AA82" s="84">
        <v>0</v>
      </c>
      <c r="AB82" s="84">
        <v>1</v>
      </c>
      <c r="AC82" s="83">
        <f t="shared" si="4"/>
        <v>11</v>
      </c>
      <c r="AD82" s="82">
        <v>17</v>
      </c>
      <c r="AE82" s="85">
        <f t="shared" si="5"/>
        <v>0.2</v>
      </c>
      <c r="AF82" s="17" t="s">
        <v>19</v>
      </c>
      <c r="AG82" s="152" t="s">
        <v>1265</v>
      </c>
      <c r="AH82" s="152" t="s">
        <v>1266</v>
      </c>
      <c r="AI82" s="152" t="s">
        <v>643</v>
      </c>
      <c r="AJ82" s="156" t="s">
        <v>681</v>
      </c>
      <c r="AK82" s="13">
        <v>9</v>
      </c>
      <c r="AL82" s="148" t="s">
        <v>774</v>
      </c>
      <c r="AM82" s="148" t="s">
        <v>734</v>
      </c>
      <c r="AN82" s="148" t="s">
        <v>602</v>
      </c>
    </row>
    <row r="83" spans="1:40" s="18" customFormat="1" ht="15.75" customHeight="1" x14ac:dyDescent="0.25">
      <c r="A83" s="10" t="s">
        <v>247</v>
      </c>
      <c r="B83" s="29">
        <v>3</v>
      </c>
      <c r="C83" s="30">
        <v>1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29">
        <v>1</v>
      </c>
      <c r="Q83" s="29">
        <v>0</v>
      </c>
      <c r="R83" s="29">
        <v>0</v>
      </c>
      <c r="S83" s="30">
        <v>0</v>
      </c>
      <c r="T83" s="30">
        <v>0</v>
      </c>
      <c r="U83" s="30">
        <v>0</v>
      </c>
      <c r="V83" s="29">
        <v>0</v>
      </c>
      <c r="W83" s="29">
        <v>0</v>
      </c>
      <c r="X83" s="29">
        <v>0</v>
      </c>
      <c r="Y83" s="29">
        <v>0</v>
      </c>
      <c r="Z83" s="30">
        <v>2</v>
      </c>
      <c r="AA83" s="30">
        <v>2</v>
      </c>
      <c r="AB83" s="30">
        <v>1</v>
      </c>
      <c r="AC83" s="29">
        <f t="shared" si="4"/>
        <v>10</v>
      </c>
      <c r="AD83" s="10">
        <v>18</v>
      </c>
      <c r="AE83" s="41">
        <f t="shared" si="5"/>
        <v>0.18181818181818182</v>
      </c>
      <c r="AF83" s="17" t="s">
        <v>19</v>
      </c>
      <c r="AG83" s="104" t="s">
        <v>1225</v>
      </c>
      <c r="AH83" s="104" t="s">
        <v>812</v>
      </c>
      <c r="AI83" s="104" t="s">
        <v>598</v>
      </c>
      <c r="AJ83" s="130" t="s">
        <v>655</v>
      </c>
      <c r="AK83" s="13">
        <v>9</v>
      </c>
      <c r="AL83" s="145" t="s">
        <v>1224</v>
      </c>
      <c r="AM83" s="145" t="s">
        <v>585</v>
      </c>
      <c r="AN83" s="145" t="s">
        <v>615</v>
      </c>
    </row>
    <row r="84" spans="1:40" s="18" customFormat="1" ht="15.75" customHeight="1" x14ac:dyDescent="0.25">
      <c r="A84" s="10" t="s">
        <v>257</v>
      </c>
      <c r="B84" s="29">
        <v>3</v>
      </c>
      <c r="C84" s="30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30">
        <v>0</v>
      </c>
      <c r="K84" s="30">
        <v>1</v>
      </c>
      <c r="L84" s="30">
        <v>0</v>
      </c>
      <c r="M84" s="30">
        <v>0</v>
      </c>
      <c r="N84" s="30">
        <v>0</v>
      </c>
      <c r="O84" s="30">
        <v>0</v>
      </c>
      <c r="P84" s="29">
        <v>0</v>
      </c>
      <c r="Q84" s="29">
        <v>1</v>
      </c>
      <c r="R84" s="29">
        <v>0</v>
      </c>
      <c r="S84" s="30">
        <v>0</v>
      </c>
      <c r="T84" s="30">
        <v>0</v>
      </c>
      <c r="U84" s="30">
        <v>1</v>
      </c>
      <c r="V84" s="29">
        <v>0</v>
      </c>
      <c r="W84" s="29">
        <v>1</v>
      </c>
      <c r="X84" s="29">
        <v>1</v>
      </c>
      <c r="Y84" s="29">
        <v>1</v>
      </c>
      <c r="Z84" s="30">
        <v>0</v>
      </c>
      <c r="AA84" s="30">
        <v>0</v>
      </c>
      <c r="AB84" s="30">
        <v>1</v>
      </c>
      <c r="AC84" s="29">
        <f t="shared" si="4"/>
        <v>10</v>
      </c>
      <c r="AD84" s="10">
        <v>18</v>
      </c>
      <c r="AE84" s="41">
        <f t="shared" si="5"/>
        <v>0.18181818181818182</v>
      </c>
      <c r="AF84" s="17" t="s">
        <v>19</v>
      </c>
      <c r="AG84" s="104" t="s">
        <v>967</v>
      </c>
      <c r="AH84" s="104" t="s">
        <v>734</v>
      </c>
      <c r="AI84" s="104" t="s">
        <v>569</v>
      </c>
      <c r="AJ84" s="130" t="s">
        <v>578</v>
      </c>
      <c r="AK84" s="13">
        <v>9</v>
      </c>
      <c r="AL84" s="145" t="s">
        <v>968</v>
      </c>
      <c r="AM84" s="145" t="s">
        <v>531</v>
      </c>
      <c r="AN84" s="145" t="s">
        <v>623</v>
      </c>
    </row>
    <row r="85" spans="1:40" s="18" customFormat="1" ht="15.75" customHeight="1" x14ac:dyDescent="0.25">
      <c r="A85" s="10" t="s">
        <v>241</v>
      </c>
      <c r="B85" s="29">
        <v>1</v>
      </c>
      <c r="C85" s="30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29">
        <v>3</v>
      </c>
      <c r="Q85" s="29">
        <v>0</v>
      </c>
      <c r="R85" s="29">
        <v>0</v>
      </c>
      <c r="S85" s="30">
        <v>0</v>
      </c>
      <c r="T85" s="30">
        <v>0</v>
      </c>
      <c r="U85" s="30">
        <v>1</v>
      </c>
      <c r="V85" s="29">
        <v>0</v>
      </c>
      <c r="W85" s="29">
        <v>0</v>
      </c>
      <c r="X85" s="29">
        <v>0</v>
      </c>
      <c r="Y85" s="29">
        <v>0</v>
      </c>
      <c r="Z85" s="30">
        <v>2</v>
      </c>
      <c r="AA85" s="30">
        <v>2</v>
      </c>
      <c r="AB85" s="30">
        <v>1</v>
      </c>
      <c r="AC85" s="29">
        <f t="shared" si="4"/>
        <v>10</v>
      </c>
      <c r="AD85" s="10">
        <v>18</v>
      </c>
      <c r="AE85" s="41">
        <f t="shared" si="5"/>
        <v>0.18181818181818182</v>
      </c>
      <c r="AF85" s="17" t="s">
        <v>19</v>
      </c>
      <c r="AG85" s="104" t="s">
        <v>1236</v>
      </c>
      <c r="AH85" s="104" t="s">
        <v>580</v>
      </c>
      <c r="AI85" s="104" t="s">
        <v>548</v>
      </c>
      <c r="AJ85" s="130" t="s">
        <v>683</v>
      </c>
      <c r="AK85" s="13">
        <v>9</v>
      </c>
      <c r="AL85" s="145" t="s">
        <v>1233</v>
      </c>
      <c r="AM85" s="145" t="s">
        <v>935</v>
      </c>
      <c r="AN85" s="145" t="s">
        <v>770</v>
      </c>
    </row>
    <row r="86" spans="1:40" s="18" customFormat="1" ht="15.75" customHeight="1" x14ac:dyDescent="0.25">
      <c r="A86" s="10" t="s">
        <v>216</v>
      </c>
      <c r="B86" s="29">
        <v>1</v>
      </c>
      <c r="C86" s="30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29">
        <v>0</v>
      </c>
      <c r="Q86" s="29">
        <v>0</v>
      </c>
      <c r="R86" s="29">
        <v>0</v>
      </c>
      <c r="S86" s="30">
        <v>0</v>
      </c>
      <c r="T86" s="30">
        <v>2</v>
      </c>
      <c r="U86" s="30">
        <v>1</v>
      </c>
      <c r="V86" s="60">
        <v>1</v>
      </c>
      <c r="W86" s="60">
        <v>0</v>
      </c>
      <c r="X86" s="60">
        <v>0</v>
      </c>
      <c r="Y86" s="60">
        <v>1</v>
      </c>
      <c r="Z86" s="30">
        <v>1</v>
      </c>
      <c r="AA86" s="30">
        <v>1</v>
      </c>
      <c r="AB86" s="30">
        <v>2</v>
      </c>
      <c r="AC86" s="29">
        <f t="shared" si="4"/>
        <v>10</v>
      </c>
      <c r="AD86" s="10">
        <v>18</v>
      </c>
      <c r="AE86" s="41">
        <f t="shared" si="5"/>
        <v>0.18181818181818182</v>
      </c>
      <c r="AF86" s="17" t="s">
        <v>19</v>
      </c>
      <c r="AG86" s="104" t="s">
        <v>979</v>
      </c>
      <c r="AH86" s="104" t="s">
        <v>810</v>
      </c>
      <c r="AI86" s="104" t="s">
        <v>554</v>
      </c>
      <c r="AJ86" s="131" t="s">
        <v>644</v>
      </c>
      <c r="AK86" s="13">
        <v>9</v>
      </c>
      <c r="AL86" s="145" t="s">
        <v>966</v>
      </c>
      <c r="AM86" s="145" t="s">
        <v>723</v>
      </c>
      <c r="AN86" s="145" t="s">
        <v>945</v>
      </c>
    </row>
    <row r="87" spans="1:40" s="18" customFormat="1" ht="15.75" customHeight="1" x14ac:dyDescent="0.25">
      <c r="A87" s="10" t="s">
        <v>248</v>
      </c>
      <c r="B87" s="29">
        <v>3</v>
      </c>
      <c r="C87" s="30">
        <v>1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1</v>
      </c>
      <c r="J87" s="30">
        <v>0</v>
      </c>
      <c r="K87" s="30">
        <v>1</v>
      </c>
      <c r="L87" s="30">
        <v>0</v>
      </c>
      <c r="M87" s="30">
        <v>0</v>
      </c>
      <c r="N87" s="30">
        <v>0</v>
      </c>
      <c r="O87" s="30">
        <v>0</v>
      </c>
      <c r="P87" s="29">
        <v>0</v>
      </c>
      <c r="Q87" s="29">
        <v>0</v>
      </c>
      <c r="R87" s="29">
        <v>0</v>
      </c>
      <c r="S87" s="30">
        <v>0</v>
      </c>
      <c r="T87" s="30">
        <v>1</v>
      </c>
      <c r="U87" s="30">
        <v>1</v>
      </c>
      <c r="V87" s="29">
        <v>0</v>
      </c>
      <c r="W87" s="29">
        <v>1</v>
      </c>
      <c r="X87" s="29">
        <v>0</v>
      </c>
      <c r="Y87" s="29">
        <v>0</v>
      </c>
      <c r="Z87" s="30">
        <v>0</v>
      </c>
      <c r="AA87" s="30">
        <v>0</v>
      </c>
      <c r="AB87" s="30">
        <v>1</v>
      </c>
      <c r="AC87" s="29">
        <f t="shared" si="4"/>
        <v>10</v>
      </c>
      <c r="AD87" s="10">
        <v>18</v>
      </c>
      <c r="AE87" s="41">
        <f t="shared" si="5"/>
        <v>0.18181818181818182</v>
      </c>
      <c r="AF87" s="17" t="s">
        <v>19</v>
      </c>
      <c r="AG87" s="104" t="s">
        <v>1222</v>
      </c>
      <c r="AH87" s="104" t="s">
        <v>1223</v>
      </c>
      <c r="AI87" s="104" t="s">
        <v>600</v>
      </c>
      <c r="AJ87" s="130" t="s">
        <v>655</v>
      </c>
      <c r="AK87" s="13">
        <v>9</v>
      </c>
      <c r="AL87" s="145" t="s">
        <v>1224</v>
      </c>
      <c r="AM87" s="145" t="s">
        <v>585</v>
      </c>
      <c r="AN87" s="145" t="s">
        <v>615</v>
      </c>
    </row>
    <row r="88" spans="1:40" s="18" customFormat="1" ht="15.75" customHeight="1" x14ac:dyDescent="0.25">
      <c r="A88" s="10" t="s">
        <v>219</v>
      </c>
      <c r="B88" s="29">
        <v>3</v>
      </c>
      <c r="C88" s="30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29">
        <v>1</v>
      </c>
      <c r="Q88" s="29">
        <v>0</v>
      </c>
      <c r="R88" s="29">
        <v>0</v>
      </c>
      <c r="S88" s="30">
        <v>0</v>
      </c>
      <c r="T88" s="30">
        <v>0</v>
      </c>
      <c r="U88" s="30">
        <v>1</v>
      </c>
      <c r="V88" s="60">
        <v>1</v>
      </c>
      <c r="W88" s="60">
        <v>0</v>
      </c>
      <c r="X88" s="60">
        <v>0</v>
      </c>
      <c r="Y88" s="60">
        <v>0</v>
      </c>
      <c r="Z88" s="30">
        <v>1</v>
      </c>
      <c r="AA88" s="30">
        <v>1</v>
      </c>
      <c r="AB88" s="30">
        <v>2</v>
      </c>
      <c r="AC88" s="29">
        <f t="shared" si="4"/>
        <v>10</v>
      </c>
      <c r="AD88" s="10">
        <v>18</v>
      </c>
      <c r="AE88" s="41">
        <f t="shared" si="5"/>
        <v>0.18181818181818182</v>
      </c>
      <c r="AF88" s="17" t="s">
        <v>19</v>
      </c>
      <c r="AG88" s="104" t="s">
        <v>995</v>
      </c>
      <c r="AH88" s="104" t="s">
        <v>756</v>
      </c>
      <c r="AI88" s="104" t="s">
        <v>626</v>
      </c>
      <c r="AJ88" s="131" t="s">
        <v>644</v>
      </c>
      <c r="AK88" s="13">
        <v>9</v>
      </c>
      <c r="AL88" s="145" t="s">
        <v>943</v>
      </c>
      <c r="AM88" s="145" t="s">
        <v>792</v>
      </c>
      <c r="AN88" s="145" t="s">
        <v>522</v>
      </c>
    </row>
    <row r="89" spans="1:40" s="18" customFormat="1" ht="15.75" customHeight="1" x14ac:dyDescent="0.25">
      <c r="A89" s="10" t="s">
        <v>280</v>
      </c>
      <c r="B89" s="29">
        <v>3</v>
      </c>
      <c r="C89" s="30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29">
        <v>0</v>
      </c>
      <c r="Q89" s="29">
        <v>0</v>
      </c>
      <c r="R89" s="29">
        <v>0</v>
      </c>
      <c r="S89" s="30">
        <v>0</v>
      </c>
      <c r="T89" s="30">
        <v>0</v>
      </c>
      <c r="U89" s="30">
        <v>1</v>
      </c>
      <c r="V89" s="29">
        <v>0</v>
      </c>
      <c r="W89" s="29">
        <v>1</v>
      </c>
      <c r="X89" s="29">
        <v>0</v>
      </c>
      <c r="Y89" s="29">
        <v>0</v>
      </c>
      <c r="Z89" s="30">
        <v>2</v>
      </c>
      <c r="AA89" s="30">
        <v>2</v>
      </c>
      <c r="AB89" s="30">
        <v>1</v>
      </c>
      <c r="AC89" s="29">
        <f t="shared" si="4"/>
        <v>10</v>
      </c>
      <c r="AD89" s="10">
        <v>18</v>
      </c>
      <c r="AE89" s="41">
        <f t="shared" si="5"/>
        <v>0.18181818181818182</v>
      </c>
      <c r="AF89" s="17" t="s">
        <v>19</v>
      </c>
      <c r="AG89" s="38" t="s">
        <v>1263</v>
      </c>
      <c r="AH89" s="38" t="s">
        <v>736</v>
      </c>
      <c r="AI89" s="38" t="s">
        <v>615</v>
      </c>
      <c r="AJ89" s="131" t="s">
        <v>665</v>
      </c>
      <c r="AK89" s="16">
        <v>9</v>
      </c>
      <c r="AL89" s="37" t="s">
        <v>1438</v>
      </c>
      <c r="AM89" s="37" t="s">
        <v>766</v>
      </c>
      <c r="AN89" s="37" t="s">
        <v>532</v>
      </c>
    </row>
    <row r="90" spans="1:40" s="18" customFormat="1" ht="15.75" customHeight="1" x14ac:dyDescent="0.25">
      <c r="A90" s="10" t="s">
        <v>260</v>
      </c>
      <c r="B90" s="29">
        <v>2</v>
      </c>
      <c r="C90" s="30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29">
        <v>0</v>
      </c>
      <c r="Q90" s="29">
        <v>0</v>
      </c>
      <c r="R90" s="29">
        <v>0</v>
      </c>
      <c r="S90" s="30">
        <v>1</v>
      </c>
      <c r="T90" s="30">
        <v>0</v>
      </c>
      <c r="U90" s="30">
        <v>0</v>
      </c>
      <c r="V90" s="29">
        <v>0</v>
      </c>
      <c r="W90" s="29">
        <v>1</v>
      </c>
      <c r="X90" s="29">
        <v>1</v>
      </c>
      <c r="Y90" s="29">
        <v>1</v>
      </c>
      <c r="Z90" s="30">
        <v>2</v>
      </c>
      <c r="AA90" s="30">
        <v>1</v>
      </c>
      <c r="AB90" s="30">
        <v>1</v>
      </c>
      <c r="AC90" s="29">
        <f t="shared" si="4"/>
        <v>10</v>
      </c>
      <c r="AD90" s="10">
        <v>18</v>
      </c>
      <c r="AE90" s="41">
        <f t="shared" si="5"/>
        <v>0.18181818181818182</v>
      </c>
      <c r="AF90" s="17" t="s">
        <v>19</v>
      </c>
      <c r="AG90" s="104" t="s">
        <v>1012</v>
      </c>
      <c r="AH90" s="104" t="s">
        <v>879</v>
      </c>
      <c r="AI90" s="104" t="s">
        <v>626</v>
      </c>
      <c r="AJ90" s="130" t="s">
        <v>578</v>
      </c>
      <c r="AK90" s="13">
        <v>9</v>
      </c>
      <c r="AL90" s="145" t="s">
        <v>989</v>
      </c>
      <c r="AM90" s="145" t="s">
        <v>990</v>
      </c>
      <c r="AN90" s="145" t="s">
        <v>595</v>
      </c>
    </row>
    <row r="91" spans="1:40" s="18" customFormat="1" ht="15.75" customHeight="1" x14ac:dyDescent="0.25">
      <c r="A91" s="10" t="s">
        <v>252</v>
      </c>
      <c r="B91" s="29">
        <v>3</v>
      </c>
      <c r="C91" s="30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30">
        <v>0</v>
      </c>
      <c r="K91" s="30">
        <v>1</v>
      </c>
      <c r="L91" s="30">
        <v>0</v>
      </c>
      <c r="M91" s="30">
        <v>0</v>
      </c>
      <c r="N91" s="30">
        <v>0</v>
      </c>
      <c r="O91" s="30">
        <v>0</v>
      </c>
      <c r="P91" s="29">
        <v>0</v>
      </c>
      <c r="Q91" s="29">
        <v>0</v>
      </c>
      <c r="R91" s="29">
        <v>0</v>
      </c>
      <c r="S91" s="30">
        <v>0</v>
      </c>
      <c r="T91" s="30">
        <v>0</v>
      </c>
      <c r="U91" s="30">
        <v>1</v>
      </c>
      <c r="V91" s="29">
        <v>0</v>
      </c>
      <c r="W91" s="29">
        <v>0</v>
      </c>
      <c r="X91" s="29">
        <v>0</v>
      </c>
      <c r="Y91" s="29">
        <v>0</v>
      </c>
      <c r="Z91" s="30">
        <v>2</v>
      </c>
      <c r="AA91" s="30">
        <v>1</v>
      </c>
      <c r="AB91" s="30">
        <v>1</v>
      </c>
      <c r="AC91" s="29">
        <f t="shared" si="4"/>
        <v>9</v>
      </c>
      <c r="AD91" s="10">
        <v>19</v>
      </c>
      <c r="AE91" s="41">
        <f t="shared" si="5"/>
        <v>0.16363636363636364</v>
      </c>
      <c r="AF91" s="17" t="s">
        <v>19</v>
      </c>
      <c r="AG91" s="104" t="s">
        <v>959</v>
      </c>
      <c r="AH91" s="104" t="s">
        <v>556</v>
      </c>
      <c r="AI91" s="104" t="s">
        <v>690</v>
      </c>
      <c r="AJ91" s="131" t="s">
        <v>657</v>
      </c>
      <c r="AK91" s="13">
        <v>9</v>
      </c>
      <c r="AL91" s="145" t="s">
        <v>949</v>
      </c>
      <c r="AM91" s="145" t="s">
        <v>585</v>
      </c>
      <c r="AN91" s="145" t="s">
        <v>770</v>
      </c>
    </row>
    <row r="92" spans="1:40" s="18" customFormat="1" ht="15.75" customHeight="1" x14ac:dyDescent="0.25">
      <c r="A92" s="10" t="s">
        <v>253</v>
      </c>
      <c r="B92" s="29">
        <v>3</v>
      </c>
      <c r="C92" s="30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30">
        <v>0</v>
      </c>
      <c r="K92" s="30">
        <v>1</v>
      </c>
      <c r="L92" s="30">
        <v>0</v>
      </c>
      <c r="M92" s="30">
        <v>0</v>
      </c>
      <c r="N92" s="30">
        <v>0</v>
      </c>
      <c r="O92" s="30">
        <v>0</v>
      </c>
      <c r="P92" s="29">
        <v>0</v>
      </c>
      <c r="Q92" s="29">
        <v>0</v>
      </c>
      <c r="R92" s="29">
        <v>0</v>
      </c>
      <c r="S92" s="30">
        <v>0</v>
      </c>
      <c r="T92" s="30">
        <v>0</v>
      </c>
      <c r="U92" s="30">
        <v>0</v>
      </c>
      <c r="V92" s="29">
        <v>0</v>
      </c>
      <c r="W92" s="29">
        <v>0</v>
      </c>
      <c r="X92" s="29">
        <v>0</v>
      </c>
      <c r="Y92" s="29">
        <v>0</v>
      </c>
      <c r="Z92" s="30">
        <v>2</v>
      </c>
      <c r="AA92" s="30">
        <v>2</v>
      </c>
      <c r="AB92" s="30">
        <v>1</v>
      </c>
      <c r="AC92" s="29">
        <f t="shared" si="4"/>
        <v>9</v>
      </c>
      <c r="AD92" s="10">
        <v>19</v>
      </c>
      <c r="AE92" s="41">
        <f t="shared" si="5"/>
        <v>0.16363636363636364</v>
      </c>
      <c r="AF92" s="17" t="s">
        <v>19</v>
      </c>
      <c r="AG92" s="104" t="s">
        <v>960</v>
      </c>
      <c r="AH92" s="104" t="s">
        <v>565</v>
      </c>
      <c r="AI92" s="104" t="s">
        <v>600</v>
      </c>
      <c r="AJ92" s="131" t="s">
        <v>657</v>
      </c>
      <c r="AK92" s="13">
        <v>9</v>
      </c>
      <c r="AL92" s="145" t="s">
        <v>949</v>
      </c>
      <c r="AM92" s="145" t="s">
        <v>585</v>
      </c>
      <c r="AN92" s="145" t="s">
        <v>770</v>
      </c>
    </row>
    <row r="93" spans="1:40" s="18" customFormat="1" ht="15.75" customHeight="1" x14ac:dyDescent="0.25">
      <c r="A93" s="10" t="s">
        <v>268</v>
      </c>
      <c r="B93" s="29">
        <v>2</v>
      </c>
      <c r="C93" s="30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29">
        <v>0</v>
      </c>
      <c r="Q93" s="29">
        <v>1</v>
      </c>
      <c r="R93" s="29">
        <v>0</v>
      </c>
      <c r="S93" s="30">
        <v>0</v>
      </c>
      <c r="T93" s="30">
        <v>0</v>
      </c>
      <c r="U93" s="30">
        <v>0</v>
      </c>
      <c r="V93" s="29">
        <v>1</v>
      </c>
      <c r="W93" s="29">
        <v>1</v>
      </c>
      <c r="X93" s="29">
        <v>0</v>
      </c>
      <c r="Y93" s="29">
        <v>0</v>
      </c>
      <c r="Z93" s="30">
        <v>2</v>
      </c>
      <c r="AA93" s="30">
        <v>1</v>
      </c>
      <c r="AB93" s="30">
        <v>1</v>
      </c>
      <c r="AC93" s="29">
        <f t="shared" si="4"/>
        <v>9</v>
      </c>
      <c r="AD93" s="10">
        <v>19</v>
      </c>
      <c r="AE93" s="41">
        <f t="shared" si="5"/>
        <v>0.16363636363636364</v>
      </c>
      <c r="AF93" s="17" t="s">
        <v>19</v>
      </c>
      <c r="AG93" s="104" t="s">
        <v>969</v>
      </c>
      <c r="AH93" s="104" t="s">
        <v>970</v>
      </c>
      <c r="AI93" s="104" t="s">
        <v>528</v>
      </c>
      <c r="AJ93" s="74" t="s">
        <v>587</v>
      </c>
      <c r="AK93" s="13">
        <v>9</v>
      </c>
      <c r="AL93" s="145" t="s">
        <v>584</v>
      </c>
      <c r="AM93" s="145" t="s">
        <v>585</v>
      </c>
      <c r="AN93" s="145" t="s">
        <v>586</v>
      </c>
    </row>
    <row r="94" spans="1:40" s="18" customFormat="1" ht="15.75" customHeight="1" x14ac:dyDescent="0.25">
      <c r="A94" s="10" t="s">
        <v>307</v>
      </c>
      <c r="B94" s="29">
        <v>3</v>
      </c>
      <c r="C94" s="30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29">
        <v>0</v>
      </c>
      <c r="Q94" s="29">
        <v>0</v>
      </c>
      <c r="R94" s="29">
        <v>0</v>
      </c>
      <c r="S94" s="30">
        <v>0</v>
      </c>
      <c r="T94" s="30">
        <v>0</v>
      </c>
      <c r="U94" s="30">
        <v>0</v>
      </c>
      <c r="V94" s="60">
        <v>0</v>
      </c>
      <c r="W94" s="60">
        <v>1</v>
      </c>
      <c r="X94" s="60">
        <v>0</v>
      </c>
      <c r="Y94" s="60">
        <v>0</v>
      </c>
      <c r="Z94" s="30">
        <v>2</v>
      </c>
      <c r="AA94" s="30">
        <v>2</v>
      </c>
      <c r="AB94" s="30">
        <v>1</v>
      </c>
      <c r="AC94" s="29">
        <f t="shared" si="4"/>
        <v>9</v>
      </c>
      <c r="AD94" s="10">
        <v>19</v>
      </c>
      <c r="AE94" s="41">
        <f t="shared" si="5"/>
        <v>0.16363636363636364</v>
      </c>
      <c r="AF94" s="17" t="s">
        <v>19</v>
      </c>
      <c r="AG94" s="37" t="s">
        <v>1376</v>
      </c>
      <c r="AH94" s="37" t="s">
        <v>612</v>
      </c>
      <c r="AI94" s="37" t="s">
        <v>778</v>
      </c>
      <c r="AJ94" s="37" t="s">
        <v>666</v>
      </c>
      <c r="AK94" s="13">
        <v>9</v>
      </c>
      <c r="AL94" s="39" t="s">
        <v>1371</v>
      </c>
      <c r="AM94" s="39" t="s">
        <v>556</v>
      </c>
      <c r="AN94" s="39" t="s">
        <v>554</v>
      </c>
    </row>
    <row r="95" spans="1:40" s="87" customFormat="1" ht="15.75" customHeight="1" x14ac:dyDescent="0.25">
      <c r="A95" s="10" t="s">
        <v>311</v>
      </c>
      <c r="B95" s="29">
        <v>1</v>
      </c>
      <c r="C95" s="30">
        <v>1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29">
        <v>0</v>
      </c>
      <c r="Q95" s="29">
        <v>0</v>
      </c>
      <c r="R95" s="29">
        <v>0</v>
      </c>
      <c r="S95" s="30">
        <v>0</v>
      </c>
      <c r="T95" s="30">
        <v>2</v>
      </c>
      <c r="U95" s="30">
        <v>1</v>
      </c>
      <c r="V95" s="60">
        <v>0</v>
      </c>
      <c r="W95" s="60">
        <v>1</v>
      </c>
      <c r="X95" s="60">
        <v>0</v>
      </c>
      <c r="Y95" s="60">
        <v>0</v>
      </c>
      <c r="Z95" s="30">
        <v>1</v>
      </c>
      <c r="AA95" s="30">
        <v>1</v>
      </c>
      <c r="AB95" s="30">
        <v>1</v>
      </c>
      <c r="AC95" s="29">
        <f t="shared" si="4"/>
        <v>9</v>
      </c>
      <c r="AD95" s="10">
        <v>19</v>
      </c>
      <c r="AE95" s="41">
        <f t="shared" si="5"/>
        <v>0.16363636363636364</v>
      </c>
      <c r="AF95" s="17" t="s">
        <v>19</v>
      </c>
      <c r="AG95" s="37" t="s">
        <v>1380</v>
      </c>
      <c r="AH95" s="37" t="s">
        <v>706</v>
      </c>
      <c r="AI95" s="37" t="s">
        <v>569</v>
      </c>
      <c r="AJ95" s="37" t="s">
        <v>666</v>
      </c>
      <c r="AK95" s="13">
        <v>9</v>
      </c>
      <c r="AL95" s="39" t="s">
        <v>1371</v>
      </c>
      <c r="AM95" s="39" t="s">
        <v>556</v>
      </c>
      <c r="AN95" s="39" t="s">
        <v>554</v>
      </c>
    </row>
    <row r="96" spans="1:40" s="18" customFormat="1" ht="15.75" customHeight="1" x14ac:dyDescent="0.25">
      <c r="A96" s="10" t="s">
        <v>238</v>
      </c>
      <c r="B96" s="29">
        <v>4</v>
      </c>
      <c r="C96" s="30">
        <v>1</v>
      </c>
      <c r="D96" s="29">
        <v>0</v>
      </c>
      <c r="E96" s="29">
        <v>0</v>
      </c>
      <c r="F96" s="29">
        <v>0</v>
      </c>
      <c r="G96" s="29">
        <v>0</v>
      </c>
      <c r="H96" s="29">
        <v>1</v>
      </c>
      <c r="I96" s="29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29">
        <v>0</v>
      </c>
      <c r="Q96" s="29">
        <v>0</v>
      </c>
      <c r="R96" s="29">
        <v>0</v>
      </c>
      <c r="S96" s="30">
        <v>0</v>
      </c>
      <c r="T96" s="30">
        <v>0</v>
      </c>
      <c r="U96" s="30">
        <v>1</v>
      </c>
      <c r="V96" s="29">
        <v>0</v>
      </c>
      <c r="W96" s="29">
        <v>0</v>
      </c>
      <c r="X96" s="29">
        <v>0</v>
      </c>
      <c r="Y96" s="29">
        <v>0</v>
      </c>
      <c r="Z96" s="30">
        <v>0</v>
      </c>
      <c r="AA96" s="30">
        <v>0</v>
      </c>
      <c r="AB96" s="30">
        <v>1</v>
      </c>
      <c r="AC96" s="29">
        <f t="shared" si="4"/>
        <v>8</v>
      </c>
      <c r="AD96" s="10">
        <v>20</v>
      </c>
      <c r="AE96" s="41">
        <f t="shared" si="5"/>
        <v>0.14545454545454545</v>
      </c>
      <c r="AF96" s="17" t="s">
        <v>19</v>
      </c>
      <c r="AG96" s="104" t="s">
        <v>1261</v>
      </c>
      <c r="AH96" s="104" t="s">
        <v>537</v>
      </c>
      <c r="AI96" s="104" t="s">
        <v>598</v>
      </c>
      <c r="AJ96" s="74" t="s">
        <v>672</v>
      </c>
      <c r="AK96" s="13">
        <v>9</v>
      </c>
      <c r="AL96" s="145" t="s">
        <v>940</v>
      </c>
      <c r="AM96" s="145" t="s">
        <v>582</v>
      </c>
      <c r="AN96" s="145" t="s">
        <v>602</v>
      </c>
    </row>
    <row r="97" spans="1:40" s="18" customFormat="1" ht="15.75" customHeight="1" x14ac:dyDescent="0.25">
      <c r="A97" s="10" t="s">
        <v>304</v>
      </c>
      <c r="B97" s="29">
        <v>3</v>
      </c>
      <c r="C97" s="30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29">
        <v>1</v>
      </c>
      <c r="Q97" s="29">
        <v>1</v>
      </c>
      <c r="R97" s="29">
        <v>0</v>
      </c>
      <c r="S97" s="30">
        <v>0</v>
      </c>
      <c r="T97" s="30">
        <v>1</v>
      </c>
      <c r="U97" s="30">
        <v>0</v>
      </c>
      <c r="V97" s="60">
        <v>0</v>
      </c>
      <c r="W97" s="60">
        <v>0</v>
      </c>
      <c r="X97" s="60">
        <v>0</v>
      </c>
      <c r="Y97" s="60">
        <v>0</v>
      </c>
      <c r="Z97" s="30">
        <v>1</v>
      </c>
      <c r="AA97" s="30">
        <v>0</v>
      </c>
      <c r="AB97" s="30">
        <v>1</v>
      </c>
      <c r="AC97" s="29">
        <f t="shared" si="4"/>
        <v>8</v>
      </c>
      <c r="AD97" s="10">
        <v>20</v>
      </c>
      <c r="AE97" s="41">
        <f t="shared" si="5"/>
        <v>0.14545454545454545</v>
      </c>
      <c r="AF97" s="17" t="s">
        <v>19</v>
      </c>
      <c r="AG97" s="37" t="s">
        <v>1372</v>
      </c>
      <c r="AH97" s="37" t="s">
        <v>609</v>
      </c>
      <c r="AI97" s="37" t="s">
        <v>923</v>
      </c>
      <c r="AJ97" s="37" t="s">
        <v>666</v>
      </c>
      <c r="AK97" s="13">
        <v>9</v>
      </c>
      <c r="AL97" s="39" t="s">
        <v>1371</v>
      </c>
      <c r="AM97" s="39" t="s">
        <v>556</v>
      </c>
      <c r="AN97" s="39" t="s">
        <v>554</v>
      </c>
    </row>
    <row r="98" spans="1:40" s="18" customFormat="1" ht="15.75" customHeight="1" x14ac:dyDescent="0.25">
      <c r="A98" s="10" t="s">
        <v>277</v>
      </c>
      <c r="B98" s="29">
        <v>4</v>
      </c>
      <c r="C98" s="30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29">
        <v>0</v>
      </c>
      <c r="Q98" s="29">
        <v>1</v>
      </c>
      <c r="R98" s="29">
        <v>0</v>
      </c>
      <c r="S98" s="30">
        <v>0</v>
      </c>
      <c r="T98" s="30">
        <v>0</v>
      </c>
      <c r="U98" s="30">
        <v>1</v>
      </c>
      <c r="V98" s="60">
        <v>0</v>
      </c>
      <c r="W98" s="60">
        <v>0</v>
      </c>
      <c r="X98" s="60">
        <v>0</v>
      </c>
      <c r="Y98" s="60">
        <v>0</v>
      </c>
      <c r="Z98" s="30">
        <v>1</v>
      </c>
      <c r="AA98" s="30">
        <v>0</v>
      </c>
      <c r="AB98" s="30">
        <v>1</v>
      </c>
      <c r="AC98" s="29">
        <f t="shared" si="4"/>
        <v>8</v>
      </c>
      <c r="AD98" s="10">
        <v>20</v>
      </c>
      <c r="AE98" s="41">
        <f t="shared" si="5"/>
        <v>0.14545454545454545</v>
      </c>
      <c r="AF98" s="17" t="s">
        <v>19</v>
      </c>
      <c r="AG98" s="104" t="s">
        <v>1026</v>
      </c>
      <c r="AH98" s="104" t="s">
        <v>524</v>
      </c>
      <c r="AI98" s="104" t="s">
        <v>746</v>
      </c>
      <c r="AJ98" s="37" t="s">
        <v>661</v>
      </c>
      <c r="AK98" s="13">
        <v>9</v>
      </c>
      <c r="AL98" s="145" t="s">
        <v>1024</v>
      </c>
      <c r="AM98" s="145" t="s">
        <v>983</v>
      </c>
      <c r="AN98" s="145" t="s">
        <v>1025</v>
      </c>
    </row>
    <row r="99" spans="1:40" s="18" customFormat="1" ht="15.75" customHeight="1" x14ac:dyDescent="0.25">
      <c r="A99" s="10" t="s">
        <v>274</v>
      </c>
      <c r="B99" s="29">
        <v>2</v>
      </c>
      <c r="C99" s="30">
        <v>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29">
        <v>0</v>
      </c>
      <c r="Q99" s="29">
        <v>0</v>
      </c>
      <c r="R99" s="29">
        <v>0</v>
      </c>
      <c r="S99" s="30">
        <v>0</v>
      </c>
      <c r="T99" s="30">
        <v>1</v>
      </c>
      <c r="U99" s="30">
        <v>0</v>
      </c>
      <c r="V99" s="29">
        <v>0</v>
      </c>
      <c r="W99" s="29">
        <v>1</v>
      </c>
      <c r="X99" s="29">
        <v>0</v>
      </c>
      <c r="Y99" s="29">
        <v>0</v>
      </c>
      <c r="Z99" s="30">
        <v>2</v>
      </c>
      <c r="AA99" s="30">
        <v>1</v>
      </c>
      <c r="AB99" s="30">
        <v>0</v>
      </c>
      <c r="AC99" s="29">
        <f t="shared" si="4"/>
        <v>8</v>
      </c>
      <c r="AD99" s="10">
        <v>20</v>
      </c>
      <c r="AE99" s="41">
        <f t="shared" si="5"/>
        <v>0.14545454545454545</v>
      </c>
      <c r="AF99" s="17" t="s">
        <v>19</v>
      </c>
      <c r="AG99" s="98" t="s">
        <v>1334</v>
      </c>
      <c r="AH99" s="149" t="s">
        <v>1332</v>
      </c>
      <c r="AI99" s="150" t="s">
        <v>805</v>
      </c>
      <c r="AJ99" s="74" t="s">
        <v>684</v>
      </c>
      <c r="AK99" s="16">
        <v>9</v>
      </c>
      <c r="AL99" s="146" t="s">
        <v>1333</v>
      </c>
      <c r="AM99" s="146" t="s">
        <v>594</v>
      </c>
      <c r="AN99" s="146" t="s">
        <v>615</v>
      </c>
    </row>
    <row r="100" spans="1:40" s="18" customFormat="1" ht="15.75" customHeight="1" x14ac:dyDescent="0.25">
      <c r="A100" s="10" t="s">
        <v>267</v>
      </c>
      <c r="B100" s="29">
        <v>2</v>
      </c>
      <c r="C100" s="30">
        <v>1</v>
      </c>
      <c r="D100" s="29">
        <v>0</v>
      </c>
      <c r="E100" s="29">
        <v>1</v>
      </c>
      <c r="F100" s="29">
        <v>0</v>
      </c>
      <c r="G100" s="29">
        <v>1</v>
      </c>
      <c r="H100" s="29">
        <v>0</v>
      </c>
      <c r="I100" s="29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29">
        <v>0</v>
      </c>
      <c r="Q100" s="29">
        <v>0</v>
      </c>
      <c r="R100" s="29">
        <v>0</v>
      </c>
      <c r="S100" s="30">
        <v>0</v>
      </c>
      <c r="T100" s="30">
        <v>0</v>
      </c>
      <c r="U100" s="30">
        <v>0</v>
      </c>
      <c r="V100" s="29">
        <v>0</v>
      </c>
      <c r="W100" s="29">
        <v>0</v>
      </c>
      <c r="X100" s="29">
        <v>0</v>
      </c>
      <c r="Y100" s="29">
        <v>0</v>
      </c>
      <c r="Z100" s="30">
        <v>2</v>
      </c>
      <c r="AA100" s="30">
        <v>0</v>
      </c>
      <c r="AB100" s="30">
        <v>0</v>
      </c>
      <c r="AC100" s="29">
        <f t="shared" si="4"/>
        <v>7</v>
      </c>
      <c r="AD100" s="10">
        <v>21</v>
      </c>
      <c r="AE100" s="41">
        <f t="shared" si="5"/>
        <v>0.12727272727272726</v>
      </c>
      <c r="AF100" s="17" t="s">
        <v>19</v>
      </c>
      <c r="AG100" s="104" t="s">
        <v>958</v>
      </c>
      <c r="AH100" s="104" t="s">
        <v>853</v>
      </c>
      <c r="AI100" s="104" t="s">
        <v>600</v>
      </c>
      <c r="AJ100" s="74" t="s">
        <v>587</v>
      </c>
      <c r="AK100" s="13">
        <v>9</v>
      </c>
      <c r="AL100" s="145" t="s">
        <v>584</v>
      </c>
      <c r="AM100" s="145" t="s">
        <v>585</v>
      </c>
      <c r="AN100" s="145" t="s">
        <v>586</v>
      </c>
    </row>
    <row r="101" spans="1:40" s="18" customFormat="1" ht="15.75" customHeight="1" x14ac:dyDescent="0.25">
      <c r="A101" s="10" t="s">
        <v>261</v>
      </c>
      <c r="B101" s="29">
        <v>2</v>
      </c>
      <c r="C101" s="30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1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29">
        <v>0</v>
      </c>
      <c r="Q101" s="29">
        <v>0</v>
      </c>
      <c r="R101" s="29">
        <v>0</v>
      </c>
      <c r="S101" s="30">
        <v>0</v>
      </c>
      <c r="T101" s="30">
        <v>0</v>
      </c>
      <c r="U101" s="30">
        <v>1</v>
      </c>
      <c r="V101" s="29">
        <v>0</v>
      </c>
      <c r="W101" s="29">
        <v>1</v>
      </c>
      <c r="X101" s="29">
        <v>0</v>
      </c>
      <c r="Y101" s="29">
        <v>0</v>
      </c>
      <c r="Z101" s="30">
        <v>0</v>
      </c>
      <c r="AA101" s="30">
        <v>1</v>
      </c>
      <c r="AB101" s="30">
        <v>1</v>
      </c>
      <c r="AC101" s="29">
        <f t="shared" si="4"/>
        <v>7</v>
      </c>
      <c r="AD101" s="10">
        <v>21</v>
      </c>
      <c r="AE101" s="41">
        <f t="shared" si="5"/>
        <v>0.12727272727272726</v>
      </c>
      <c r="AF101" s="17" t="s">
        <v>19</v>
      </c>
      <c r="AG101" s="38" t="s">
        <v>1352</v>
      </c>
      <c r="AH101" s="38" t="s">
        <v>609</v>
      </c>
      <c r="AI101" s="38" t="s">
        <v>602</v>
      </c>
      <c r="AJ101" s="74" t="s">
        <v>662</v>
      </c>
      <c r="AK101" s="16">
        <v>9</v>
      </c>
      <c r="AL101" s="37" t="s">
        <v>1353</v>
      </c>
      <c r="AM101" s="37" t="s">
        <v>1354</v>
      </c>
      <c r="AN101" s="37" t="s">
        <v>1023</v>
      </c>
    </row>
    <row r="102" spans="1:40" s="18" customFormat="1" ht="15.75" customHeight="1" x14ac:dyDescent="0.25">
      <c r="A102" s="10" t="s">
        <v>237</v>
      </c>
      <c r="B102" s="29">
        <v>2</v>
      </c>
      <c r="C102" s="30">
        <v>1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29">
        <v>0</v>
      </c>
      <c r="Q102" s="29">
        <v>0</v>
      </c>
      <c r="R102" s="29">
        <v>0</v>
      </c>
      <c r="S102" s="30">
        <v>0</v>
      </c>
      <c r="T102" s="30">
        <v>0</v>
      </c>
      <c r="U102" s="30">
        <v>1</v>
      </c>
      <c r="V102" s="29">
        <v>0</v>
      </c>
      <c r="W102" s="29">
        <v>0</v>
      </c>
      <c r="X102" s="29">
        <v>0</v>
      </c>
      <c r="Y102" s="29">
        <v>0</v>
      </c>
      <c r="Z102" s="30">
        <v>1</v>
      </c>
      <c r="AA102" s="30">
        <v>0</v>
      </c>
      <c r="AB102" s="30">
        <v>2</v>
      </c>
      <c r="AC102" s="29">
        <f t="shared" si="4"/>
        <v>7</v>
      </c>
      <c r="AD102" s="10">
        <v>21</v>
      </c>
      <c r="AE102" s="41">
        <f t="shared" si="5"/>
        <v>0.12727272727272726</v>
      </c>
      <c r="AF102" s="17" t="s">
        <v>19</v>
      </c>
      <c r="AG102" s="104" t="s">
        <v>943</v>
      </c>
      <c r="AH102" s="104" t="s">
        <v>592</v>
      </c>
      <c r="AI102" s="104" t="s">
        <v>761</v>
      </c>
      <c r="AJ102" s="74" t="s">
        <v>670</v>
      </c>
      <c r="AK102" s="13">
        <v>9</v>
      </c>
      <c r="AL102" s="145" t="s">
        <v>758</v>
      </c>
      <c r="AM102" s="145" t="s">
        <v>759</v>
      </c>
      <c r="AN102" s="145" t="s">
        <v>598</v>
      </c>
    </row>
    <row r="103" spans="1:40" s="18" customFormat="1" ht="15.75" customHeight="1" x14ac:dyDescent="0.25">
      <c r="A103" s="10" t="s">
        <v>242</v>
      </c>
      <c r="B103" s="29">
        <v>3</v>
      </c>
      <c r="C103" s="30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29">
        <v>0</v>
      </c>
      <c r="Q103" s="29">
        <v>1</v>
      </c>
      <c r="R103" s="29">
        <v>0</v>
      </c>
      <c r="S103" s="30">
        <v>0</v>
      </c>
      <c r="T103" s="30">
        <v>0</v>
      </c>
      <c r="U103" s="30">
        <v>1</v>
      </c>
      <c r="V103" s="29">
        <v>0</v>
      </c>
      <c r="W103" s="29">
        <v>0</v>
      </c>
      <c r="X103" s="29">
        <v>0</v>
      </c>
      <c r="Y103" s="29">
        <v>0</v>
      </c>
      <c r="Z103" s="30">
        <v>0</v>
      </c>
      <c r="AA103" s="30">
        <v>0</v>
      </c>
      <c r="AB103" s="30">
        <v>0</v>
      </c>
      <c r="AC103" s="29">
        <f t="shared" ref="AC103:AC107" si="6">SUM(B103:AB103)</f>
        <v>5</v>
      </c>
      <c r="AD103" s="10">
        <v>22</v>
      </c>
      <c r="AE103" s="41">
        <f t="shared" si="5"/>
        <v>9.0909090909090912E-2</v>
      </c>
      <c r="AF103" s="17" t="s">
        <v>19</v>
      </c>
      <c r="AG103" s="104" t="s">
        <v>1232</v>
      </c>
      <c r="AH103" s="104" t="s">
        <v>597</v>
      </c>
      <c r="AI103" s="104" t="s">
        <v>598</v>
      </c>
      <c r="AJ103" s="74" t="s">
        <v>683</v>
      </c>
      <c r="AK103" s="13">
        <v>9</v>
      </c>
      <c r="AL103" s="145" t="s">
        <v>1233</v>
      </c>
      <c r="AM103" s="145" t="s">
        <v>935</v>
      </c>
      <c r="AN103" s="145" t="s">
        <v>770</v>
      </c>
    </row>
    <row r="104" spans="1:40" s="18" customFormat="1" ht="15.75" customHeight="1" x14ac:dyDescent="0.25">
      <c r="A104" s="10" t="s">
        <v>243</v>
      </c>
      <c r="B104" s="29">
        <v>3</v>
      </c>
      <c r="C104" s="30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29">
        <v>0</v>
      </c>
      <c r="Q104" s="29">
        <v>0</v>
      </c>
      <c r="R104" s="29">
        <v>0</v>
      </c>
      <c r="S104" s="30">
        <v>0</v>
      </c>
      <c r="T104" s="30">
        <v>0</v>
      </c>
      <c r="U104" s="30">
        <v>0</v>
      </c>
      <c r="V104" s="29">
        <v>0</v>
      </c>
      <c r="W104" s="29">
        <v>1</v>
      </c>
      <c r="X104" s="29">
        <v>0</v>
      </c>
      <c r="Y104" s="29">
        <v>0</v>
      </c>
      <c r="Z104" s="30">
        <v>0</v>
      </c>
      <c r="AA104" s="30">
        <v>0</v>
      </c>
      <c r="AB104" s="30">
        <v>1</v>
      </c>
      <c r="AC104" s="29">
        <f t="shared" si="6"/>
        <v>5</v>
      </c>
      <c r="AD104" s="10">
        <v>22</v>
      </c>
      <c r="AE104" s="41">
        <f t="shared" si="5"/>
        <v>9.0909090909090912E-2</v>
      </c>
      <c r="AF104" s="17" t="s">
        <v>19</v>
      </c>
      <c r="AG104" s="104" t="s">
        <v>1238</v>
      </c>
      <c r="AH104" s="104" t="s">
        <v>1239</v>
      </c>
      <c r="AI104" s="104" t="s">
        <v>945</v>
      </c>
      <c r="AJ104" s="74" t="s">
        <v>683</v>
      </c>
      <c r="AK104" s="13">
        <v>9</v>
      </c>
      <c r="AL104" s="145" t="s">
        <v>1233</v>
      </c>
      <c r="AM104" s="145" t="s">
        <v>935</v>
      </c>
      <c r="AN104" s="145" t="s">
        <v>770</v>
      </c>
    </row>
    <row r="105" spans="1:40" s="18" customFormat="1" ht="15.75" customHeight="1" x14ac:dyDescent="0.25">
      <c r="A105" s="10" t="s">
        <v>283</v>
      </c>
      <c r="B105" s="29">
        <v>3</v>
      </c>
      <c r="C105" s="30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29">
        <v>0</v>
      </c>
      <c r="Q105" s="29">
        <v>0</v>
      </c>
      <c r="R105" s="29">
        <v>0</v>
      </c>
      <c r="S105" s="30">
        <v>0</v>
      </c>
      <c r="T105" s="30">
        <v>2</v>
      </c>
      <c r="U105" s="30">
        <v>0</v>
      </c>
      <c r="V105" s="60">
        <v>0</v>
      </c>
      <c r="W105" s="60">
        <v>0</v>
      </c>
      <c r="X105" s="60">
        <v>0</v>
      </c>
      <c r="Y105" s="60">
        <v>0</v>
      </c>
      <c r="Z105" s="30">
        <v>0</v>
      </c>
      <c r="AA105" s="30">
        <v>0</v>
      </c>
      <c r="AB105" s="30">
        <v>0</v>
      </c>
      <c r="AC105" s="29">
        <f t="shared" si="6"/>
        <v>5</v>
      </c>
      <c r="AD105" s="10">
        <v>22</v>
      </c>
      <c r="AE105" s="41">
        <f t="shared" si="5"/>
        <v>9.0909090909090912E-2</v>
      </c>
      <c r="AF105" s="17" t="s">
        <v>19</v>
      </c>
      <c r="AG105" s="104" t="s">
        <v>1030</v>
      </c>
      <c r="AH105" s="104" t="s">
        <v>1031</v>
      </c>
      <c r="AI105" s="104" t="s">
        <v>621</v>
      </c>
      <c r="AJ105" s="37" t="s">
        <v>661</v>
      </c>
      <c r="AK105" s="13">
        <v>9</v>
      </c>
      <c r="AL105" s="145" t="s">
        <v>1024</v>
      </c>
      <c r="AM105" s="145" t="s">
        <v>983</v>
      </c>
      <c r="AN105" s="145" t="s">
        <v>1025</v>
      </c>
    </row>
    <row r="106" spans="1:40" s="18" customFormat="1" ht="15.75" customHeight="1" x14ac:dyDescent="0.25">
      <c r="A106" s="10" t="s">
        <v>239</v>
      </c>
      <c r="B106" s="29">
        <v>3</v>
      </c>
      <c r="C106" s="30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29">
        <v>1</v>
      </c>
      <c r="Q106" s="29">
        <v>0</v>
      </c>
      <c r="R106" s="29">
        <v>0</v>
      </c>
      <c r="S106" s="30">
        <v>0</v>
      </c>
      <c r="T106" s="30">
        <v>0</v>
      </c>
      <c r="U106" s="30">
        <v>0</v>
      </c>
      <c r="V106" s="29">
        <v>0</v>
      </c>
      <c r="W106" s="29">
        <v>0</v>
      </c>
      <c r="X106" s="29">
        <v>0</v>
      </c>
      <c r="Y106" s="29">
        <v>0</v>
      </c>
      <c r="Z106" s="30">
        <v>0</v>
      </c>
      <c r="AA106" s="30">
        <v>0</v>
      </c>
      <c r="AB106" s="30">
        <v>0</v>
      </c>
      <c r="AC106" s="29">
        <f t="shared" si="6"/>
        <v>4</v>
      </c>
      <c r="AD106" s="10">
        <v>23</v>
      </c>
      <c r="AE106" s="41">
        <f t="shared" si="5"/>
        <v>7.2727272727272724E-2</v>
      </c>
      <c r="AF106" s="17" t="s">
        <v>19</v>
      </c>
      <c r="AG106" s="104" t="s">
        <v>1234</v>
      </c>
      <c r="AH106" s="104" t="s">
        <v>637</v>
      </c>
      <c r="AI106" s="104" t="s">
        <v>1235</v>
      </c>
      <c r="AJ106" s="74" t="s">
        <v>683</v>
      </c>
      <c r="AK106" s="13">
        <v>9</v>
      </c>
      <c r="AL106" s="145" t="s">
        <v>1233</v>
      </c>
      <c r="AM106" s="145" t="s">
        <v>935</v>
      </c>
      <c r="AN106" s="145" t="s">
        <v>770</v>
      </c>
    </row>
    <row r="107" spans="1:40" s="18" customFormat="1" ht="15.75" customHeight="1" x14ac:dyDescent="0.25">
      <c r="A107" s="10" t="s">
        <v>234</v>
      </c>
      <c r="B107" s="29">
        <v>2</v>
      </c>
      <c r="C107" s="30">
        <v>0</v>
      </c>
      <c r="D107" s="29">
        <v>1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29">
        <v>0</v>
      </c>
      <c r="Q107" s="29">
        <v>0</v>
      </c>
      <c r="R107" s="29">
        <v>0</v>
      </c>
      <c r="S107" s="30">
        <v>0</v>
      </c>
      <c r="T107" s="30">
        <v>0</v>
      </c>
      <c r="U107" s="30">
        <v>0</v>
      </c>
      <c r="V107" s="29">
        <v>0</v>
      </c>
      <c r="W107" s="29">
        <v>0</v>
      </c>
      <c r="X107" s="29">
        <v>0</v>
      </c>
      <c r="Y107" s="29">
        <v>0</v>
      </c>
      <c r="Z107" s="30">
        <v>0</v>
      </c>
      <c r="AA107" s="30">
        <v>0</v>
      </c>
      <c r="AB107" s="30">
        <v>0</v>
      </c>
      <c r="AC107" s="29">
        <f t="shared" si="6"/>
        <v>3</v>
      </c>
      <c r="AD107" s="10">
        <v>24</v>
      </c>
      <c r="AE107" s="41">
        <f t="shared" si="5"/>
        <v>5.4545454545454543E-2</v>
      </c>
      <c r="AF107" s="17" t="s">
        <v>19</v>
      </c>
      <c r="AG107" s="38" t="s">
        <v>1295</v>
      </c>
      <c r="AH107" s="38" t="s">
        <v>1296</v>
      </c>
      <c r="AI107" s="38" t="s">
        <v>690</v>
      </c>
      <c r="AJ107" s="37" t="s">
        <v>647</v>
      </c>
      <c r="AK107" s="16">
        <v>9</v>
      </c>
      <c r="AL107" s="37" t="s">
        <v>1297</v>
      </c>
      <c r="AM107" s="37" t="s">
        <v>531</v>
      </c>
      <c r="AN107" s="37" t="s">
        <v>892</v>
      </c>
    </row>
    <row r="108" spans="1:40" s="2" customFormat="1" ht="18.75" x14ac:dyDescent="0.3">
      <c r="A108" s="198" t="s">
        <v>14</v>
      </c>
      <c r="B108" s="198"/>
      <c r="C108" s="198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79"/>
      <c r="AD108" s="52"/>
      <c r="AE108" s="53"/>
      <c r="AF108" s="53"/>
      <c r="AG108" s="54"/>
      <c r="AH108" s="54"/>
      <c r="AI108" s="54"/>
      <c r="AJ108" s="132"/>
      <c r="AK108" s="56"/>
      <c r="AL108" s="54"/>
      <c r="AM108" s="57"/>
      <c r="AN108" s="57"/>
    </row>
    <row r="109" spans="1:40" s="2" customFormat="1" ht="18.75" x14ac:dyDescent="0.3">
      <c r="A109" s="23" t="s">
        <v>15</v>
      </c>
      <c r="B109" s="2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23"/>
      <c r="AD109" s="53"/>
      <c r="AE109" s="53"/>
      <c r="AF109" s="53"/>
      <c r="AG109" s="54"/>
      <c r="AH109" s="54"/>
      <c r="AI109" s="54"/>
      <c r="AJ109" s="132"/>
      <c r="AK109" s="56"/>
      <c r="AL109" s="54"/>
      <c r="AM109" s="57"/>
      <c r="AN109" s="57"/>
    </row>
    <row r="110" spans="1:40" s="2" customFormat="1" ht="18.75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20"/>
      <c r="AE110" s="20"/>
      <c r="AF110" s="21"/>
      <c r="AG110" s="3"/>
      <c r="AH110" s="3"/>
      <c r="AI110" s="3"/>
      <c r="AJ110" s="133"/>
      <c r="AK110" s="4"/>
      <c r="AL110" s="3"/>
      <c r="AM110" s="5"/>
      <c r="AN110" s="5"/>
    </row>
    <row r="111" spans="1:40" s="2" customFormat="1" ht="18.75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F111" s="7"/>
      <c r="AG111" s="3"/>
      <c r="AH111" s="3"/>
      <c r="AI111" s="3"/>
      <c r="AJ111" s="133"/>
      <c r="AK111" s="4"/>
      <c r="AL111" s="3"/>
      <c r="AM111" s="5"/>
      <c r="AN111" s="5"/>
    </row>
    <row r="112" spans="1:40" s="2" customFormat="1" ht="18.75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F112" s="7"/>
      <c r="AG112" s="3"/>
      <c r="AH112" s="3"/>
      <c r="AI112" s="3"/>
      <c r="AJ112" s="133"/>
      <c r="AK112" s="4"/>
      <c r="AL112" s="3"/>
      <c r="AM112" s="5"/>
      <c r="AN112" s="5"/>
    </row>
    <row r="113" spans="1:40" s="7" customFormat="1" ht="18.75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G113" s="3"/>
      <c r="AH113" s="3"/>
      <c r="AI113" s="3"/>
      <c r="AJ113" s="133"/>
      <c r="AK113" s="4"/>
      <c r="AL113" s="3"/>
      <c r="AM113" s="5"/>
      <c r="AN113" s="5"/>
    </row>
    <row r="114" spans="1:40" ht="18.75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11"/>
      <c r="AE114" s="24"/>
      <c r="AF114" s="8"/>
      <c r="AG114" s="3"/>
      <c r="AH114" s="3"/>
      <c r="AI114" s="3"/>
      <c r="AJ114" s="133"/>
      <c r="AK114" s="4"/>
      <c r="AL114" s="3"/>
      <c r="AM114" s="5"/>
      <c r="AN114" s="5"/>
    </row>
    <row r="115" spans="1:40" ht="18.75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11"/>
      <c r="AE115" s="24"/>
      <c r="AF115" s="8"/>
      <c r="AG115" s="3"/>
      <c r="AH115" s="3"/>
      <c r="AI115" s="3"/>
      <c r="AJ115" s="133"/>
      <c r="AK115" s="4"/>
      <c r="AL115" s="3"/>
      <c r="AM115" s="5"/>
      <c r="AN115" s="5"/>
    </row>
    <row r="116" spans="1:40" ht="18.75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11"/>
      <c r="AE116" s="24"/>
      <c r="AF116" s="8"/>
      <c r="AG116" s="3"/>
      <c r="AH116" s="3"/>
      <c r="AI116" s="3"/>
      <c r="AJ116" s="133"/>
      <c r="AK116" s="4"/>
      <c r="AL116" s="3"/>
      <c r="AM116" s="5"/>
      <c r="AN116" s="5"/>
    </row>
    <row r="117" spans="1:40" ht="18.75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11"/>
      <c r="AE117" s="24"/>
      <c r="AF117" s="8"/>
      <c r="AG117" s="3"/>
      <c r="AH117" s="3"/>
      <c r="AI117" s="3"/>
      <c r="AJ117" s="133"/>
      <c r="AK117" s="4"/>
      <c r="AL117" s="3"/>
      <c r="AM117" s="5"/>
      <c r="AN117" s="5"/>
    </row>
    <row r="118" spans="1:40" ht="18.75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11"/>
      <c r="AE118" s="24"/>
      <c r="AF118" s="8"/>
      <c r="AG118" s="3"/>
      <c r="AH118" s="3"/>
      <c r="AI118" s="3"/>
      <c r="AJ118" s="133"/>
      <c r="AK118" s="4"/>
      <c r="AL118" s="3"/>
      <c r="AM118" s="5"/>
      <c r="AN118" s="5"/>
    </row>
    <row r="119" spans="1:40" ht="18.75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11"/>
      <c r="AE119" s="24"/>
      <c r="AF119" s="8"/>
      <c r="AG119" s="3"/>
      <c r="AH119" s="3"/>
      <c r="AI119" s="3"/>
      <c r="AJ119" s="133"/>
      <c r="AK119" s="4"/>
      <c r="AL119" s="3"/>
      <c r="AM119" s="5"/>
      <c r="AN119" s="5"/>
    </row>
    <row r="120" spans="1:40" ht="18.75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11"/>
      <c r="AE120" s="24"/>
      <c r="AF120" s="8"/>
      <c r="AG120" s="3"/>
      <c r="AH120" s="3"/>
      <c r="AI120" s="3"/>
      <c r="AJ120" s="133"/>
      <c r="AK120" s="4"/>
      <c r="AL120" s="3"/>
      <c r="AM120" s="5"/>
      <c r="AN120" s="5"/>
    </row>
    <row r="121" spans="1:40" ht="18.7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12"/>
      <c r="AE121" s="24"/>
      <c r="AF121" s="9"/>
      <c r="AG121" s="5"/>
      <c r="AH121" s="5"/>
      <c r="AI121" s="5"/>
      <c r="AJ121" s="133"/>
      <c r="AK121" s="4"/>
      <c r="AL121" s="5"/>
      <c r="AM121" s="5"/>
      <c r="AN121" s="5"/>
    </row>
  </sheetData>
  <sheetProtection password="C0DB" sheet="1" objects="1" scenarios="1" autoFilter="0"/>
  <autoFilter ref="A6:FV6"/>
  <sortState ref="A7:AP107">
    <sortCondition descending="1" ref="AC7:AC107"/>
    <sortCondition ref="AG7:AG107"/>
    <sortCondition ref="AH7:AH107"/>
  </sortState>
  <mergeCells count="24">
    <mergeCell ref="A108:C108"/>
    <mergeCell ref="B5:B6"/>
    <mergeCell ref="C5:C6"/>
    <mergeCell ref="V5:Y5"/>
    <mergeCell ref="Z5:AB5"/>
    <mergeCell ref="AL4:AL6"/>
    <mergeCell ref="AM4:AM6"/>
    <mergeCell ref="AN4:AN6"/>
    <mergeCell ref="D5:I5"/>
    <mergeCell ref="J5:O5"/>
    <mergeCell ref="P5:R5"/>
    <mergeCell ref="S5:U5"/>
    <mergeCell ref="AF4:AF6"/>
    <mergeCell ref="AG4:AG6"/>
    <mergeCell ref="AH4:AH6"/>
    <mergeCell ref="AI4:AI6"/>
    <mergeCell ref="AJ4:AJ6"/>
    <mergeCell ref="AK4:AK6"/>
    <mergeCell ref="AE4:AE6"/>
    <mergeCell ref="K3:P3"/>
    <mergeCell ref="A4:A6"/>
    <mergeCell ref="B4:C4"/>
    <mergeCell ref="AC4:AC6"/>
    <mergeCell ref="AD4:AD6"/>
  </mergeCells>
  <phoneticPr fontId="8" type="noConversion"/>
  <dataValidations count="1">
    <dataValidation type="whole" operator="equal" allowBlank="1" showInputMessage="1" showErrorMessage="1" sqref="V49:Y50 V53:Y56">
      <formula1>0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4"/>
  <sheetViews>
    <sheetView zoomScaleNormal="100" zoomScaleSheetLayoutView="75" workbookViewId="0">
      <selection activeCell="Q10" sqref="Q10"/>
    </sheetView>
  </sheetViews>
  <sheetFormatPr defaultColWidth="8.85546875" defaultRowHeight="15.75" x14ac:dyDescent="0.25"/>
  <cols>
    <col min="1" max="1" width="8.5703125" style="43" customWidth="1"/>
    <col min="2" max="2" width="9" style="43" customWidth="1"/>
    <col min="3" max="3" width="8.85546875" style="43" customWidth="1"/>
    <col min="4" max="21" width="3.28515625" style="43" customWidth="1"/>
    <col min="22" max="28" width="3.42578125" style="43" customWidth="1"/>
    <col min="29" max="29" width="12.5703125" style="43" customWidth="1"/>
    <col min="30" max="30" width="6.42578125" style="43" customWidth="1"/>
    <col min="31" max="31" width="11.5703125" style="44" customWidth="1"/>
    <col min="32" max="32" width="13.140625" style="44" customWidth="1"/>
    <col min="33" max="33" width="16.42578125" style="23" customWidth="1"/>
    <col min="34" max="34" width="13.140625" style="23" customWidth="1"/>
    <col min="35" max="35" width="18.28515625" style="23" customWidth="1"/>
    <col min="36" max="36" width="43" style="23" customWidth="1"/>
    <col min="37" max="37" width="7.42578125" style="49" customWidth="1"/>
    <col min="38" max="38" width="16.28515625" style="23" customWidth="1"/>
    <col min="39" max="39" width="12.7109375" style="23" customWidth="1"/>
    <col min="40" max="40" width="17" style="23" customWidth="1"/>
    <col min="41" max="178" width="8.85546875" style="44"/>
    <col min="179" max="16384" width="8.85546875" style="157"/>
  </cols>
  <sheetData>
    <row r="1" spans="1:178" x14ac:dyDescent="0.25">
      <c r="AF1" s="43" t="s">
        <v>0</v>
      </c>
      <c r="AJ1" s="129" t="s">
        <v>17</v>
      </c>
      <c r="AK1" s="46" t="s">
        <v>18</v>
      </c>
    </row>
    <row r="2" spans="1:17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E2" s="47"/>
      <c r="AF2" s="48" t="s">
        <v>668</v>
      </c>
    </row>
    <row r="3" spans="1:178" x14ac:dyDescent="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219" t="s">
        <v>1445</v>
      </c>
      <c r="L3" s="219"/>
      <c r="M3" s="219"/>
      <c r="N3" s="219"/>
      <c r="O3" s="220"/>
      <c r="P3" s="22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47"/>
      <c r="AE3" s="47"/>
      <c r="AF3" s="47"/>
      <c r="AG3" s="47"/>
      <c r="AJ3" s="19"/>
      <c r="AK3" s="51"/>
      <c r="AL3" s="19"/>
    </row>
    <row r="4" spans="1:178" s="159" customFormat="1" ht="18.75" customHeight="1" x14ac:dyDescent="0.25">
      <c r="A4" s="202" t="s">
        <v>1</v>
      </c>
      <c r="B4" s="207" t="s">
        <v>4</v>
      </c>
      <c r="C4" s="221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202" t="s">
        <v>2</v>
      </c>
      <c r="AD4" s="202" t="s">
        <v>3</v>
      </c>
      <c r="AE4" s="216" t="s">
        <v>13</v>
      </c>
      <c r="AF4" s="207" t="s">
        <v>16</v>
      </c>
      <c r="AG4" s="210" t="s">
        <v>7</v>
      </c>
      <c r="AH4" s="213" t="s">
        <v>8</v>
      </c>
      <c r="AI4" s="210" t="s">
        <v>9</v>
      </c>
      <c r="AJ4" s="199" t="s">
        <v>6</v>
      </c>
      <c r="AK4" s="216" t="s">
        <v>5</v>
      </c>
      <c r="AL4" s="199" t="s">
        <v>10</v>
      </c>
      <c r="AM4" s="199" t="s">
        <v>11</v>
      </c>
      <c r="AN4" s="199" t="s">
        <v>12</v>
      </c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</row>
    <row r="5" spans="1:178" s="159" customFormat="1" ht="38.25" customHeight="1" x14ac:dyDescent="0.25">
      <c r="A5" s="202"/>
      <c r="B5" s="216" t="s">
        <v>21</v>
      </c>
      <c r="C5" s="225" t="s">
        <v>22</v>
      </c>
      <c r="D5" s="202" t="s">
        <v>23</v>
      </c>
      <c r="E5" s="202"/>
      <c r="F5" s="202"/>
      <c r="G5" s="202"/>
      <c r="H5" s="202"/>
      <c r="I5" s="202"/>
      <c r="J5" s="204" t="s">
        <v>25</v>
      </c>
      <c r="K5" s="204"/>
      <c r="L5" s="204"/>
      <c r="M5" s="204"/>
      <c r="N5" s="204"/>
      <c r="O5" s="204"/>
      <c r="P5" s="205" t="s">
        <v>27</v>
      </c>
      <c r="Q5" s="206"/>
      <c r="R5" s="206"/>
      <c r="S5" s="204" t="s">
        <v>26</v>
      </c>
      <c r="T5" s="204"/>
      <c r="U5" s="204"/>
      <c r="V5" s="202" t="s">
        <v>28</v>
      </c>
      <c r="W5" s="203"/>
      <c r="X5" s="203"/>
      <c r="Y5" s="203"/>
      <c r="Z5" s="226" t="s">
        <v>29</v>
      </c>
      <c r="AA5" s="227"/>
      <c r="AB5" s="227"/>
      <c r="AC5" s="202"/>
      <c r="AD5" s="202"/>
      <c r="AE5" s="217"/>
      <c r="AF5" s="208"/>
      <c r="AG5" s="211"/>
      <c r="AH5" s="214"/>
      <c r="AI5" s="211"/>
      <c r="AJ5" s="200"/>
      <c r="AK5" s="217"/>
      <c r="AL5" s="200"/>
      <c r="AM5" s="200"/>
      <c r="AN5" s="200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</row>
    <row r="6" spans="1:178" s="159" customFormat="1" ht="30" customHeight="1" x14ac:dyDescent="0.25">
      <c r="A6" s="216"/>
      <c r="B6" s="228"/>
      <c r="C6" s="228"/>
      <c r="D6" s="76">
        <v>1</v>
      </c>
      <c r="E6" s="76">
        <v>2</v>
      </c>
      <c r="F6" s="76">
        <v>3</v>
      </c>
      <c r="G6" s="76">
        <v>4</v>
      </c>
      <c r="H6" s="76">
        <v>5</v>
      </c>
      <c r="I6" s="76">
        <v>6</v>
      </c>
      <c r="J6" s="80">
        <v>1</v>
      </c>
      <c r="K6" s="80">
        <v>2</v>
      </c>
      <c r="L6" s="80">
        <v>3</v>
      </c>
      <c r="M6" s="80">
        <v>4</v>
      </c>
      <c r="N6" s="80">
        <v>5</v>
      </c>
      <c r="O6" s="80">
        <v>6</v>
      </c>
      <c r="P6" s="76">
        <v>1</v>
      </c>
      <c r="Q6" s="76">
        <v>2</v>
      </c>
      <c r="R6" s="76">
        <v>3</v>
      </c>
      <c r="S6" s="80">
        <v>1</v>
      </c>
      <c r="T6" s="80">
        <v>2</v>
      </c>
      <c r="U6" s="80">
        <v>3</v>
      </c>
      <c r="V6" s="81">
        <v>1</v>
      </c>
      <c r="W6" s="81">
        <v>2</v>
      </c>
      <c r="X6" s="81">
        <v>3</v>
      </c>
      <c r="Y6" s="81">
        <v>4</v>
      </c>
      <c r="Z6" s="70">
        <v>1</v>
      </c>
      <c r="AA6" s="70">
        <v>2</v>
      </c>
      <c r="AB6" s="70">
        <v>3</v>
      </c>
      <c r="AC6" s="216"/>
      <c r="AD6" s="216"/>
      <c r="AE6" s="217"/>
      <c r="AF6" s="208"/>
      <c r="AG6" s="211"/>
      <c r="AH6" s="214"/>
      <c r="AI6" s="211"/>
      <c r="AJ6" s="200"/>
      <c r="AK6" s="217"/>
      <c r="AL6" s="200"/>
      <c r="AM6" s="200"/>
      <c r="AN6" s="200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</row>
    <row r="7" spans="1:178" s="44" customFormat="1" ht="15.75" customHeight="1" x14ac:dyDescent="0.25">
      <c r="A7" s="166" t="s">
        <v>382</v>
      </c>
      <c r="B7" s="109">
        <v>3</v>
      </c>
      <c r="C7" s="109">
        <v>0</v>
      </c>
      <c r="D7" s="109">
        <v>1</v>
      </c>
      <c r="E7" s="109">
        <v>0</v>
      </c>
      <c r="F7" s="109">
        <v>1</v>
      </c>
      <c r="G7" s="109">
        <v>0</v>
      </c>
      <c r="H7" s="109">
        <v>0</v>
      </c>
      <c r="I7" s="109">
        <v>1</v>
      </c>
      <c r="J7" s="109">
        <v>1</v>
      </c>
      <c r="K7" s="109">
        <v>1</v>
      </c>
      <c r="L7" s="109">
        <v>1</v>
      </c>
      <c r="M7" s="109">
        <v>1</v>
      </c>
      <c r="N7" s="109">
        <v>1</v>
      </c>
      <c r="O7" s="109">
        <v>1</v>
      </c>
      <c r="P7" s="109">
        <v>3</v>
      </c>
      <c r="Q7" s="109">
        <v>1</v>
      </c>
      <c r="R7" s="109">
        <v>0</v>
      </c>
      <c r="S7" s="109">
        <v>0</v>
      </c>
      <c r="T7" s="109">
        <v>2</v>
      </c>
      <c r="U7" s="109">
        <v>0</v>
      </c>
      <c r="V7" s="109">
        <v>1</v>
      </c>
      <c r="W7" s="109">
        <v>2</v>
      </c>
      <c r="X7" s="109">
        <v>2</v>
      </c>
      <c r="Y7" s="109">
        <v>1</v>
      </c>
      <c r="Z7" s="109">
        <v>3</v>
      </c>
      <c r="AA7" s="109">
        <v>3</v>
      </c>
      <c r="AB7" s="109">
        <v>3</v>
      </c>
      <c r="AC7" s="109">
        <f t="shared" ref="AC7:AC38" si="0">SUM(B7:AB7)</f>
        <v>33</v>
      </c>
      <c r="AD7" s="108">
        <v>1</v>
      </c>
      <c r="AE7" s="167">
        <f t="shared" ref="AE7:AE38" si="1">AC7/55</f>
        <v>0.6</v>
      </c>
      <c r="AF7" s="108" t="s">
        <v>17</v>
      </c>
      <c r="AG7" s="112" t="s">
        <v>1061</v>
      </c>
      <c r="AH7" s="112" t="s">
        <v>1062</v>
      </c>
      <c r="AI7" s="112" t="s">
        <v>1063</v>
      </c>
      <c r="AJ7" s="117" t="s">
        <v>542</v>
      </c>
      <c r="AK7" s="119">
        <v>10</v>
      </c>
      <c r="AL7" s="112" t="s">
        <v>1050</v>
      </c>
      <c r="AM7" s="112" t="s">
        <v>1051</v>
      </c>
      <c r="AN7" s="112" t="s">
        <v>586</v>
      </c>
    </row>
    <row r="8" spans="1:178" s="44" customFormat="1" ht="15.75" customHeight="1" x14ac:dyDescent="0.25">
      <c r="A8" s="166" t="s">
        <v>389</v>
      </c>
      <c r="B8" s="109">
        <v>4</v>
      </c>
      <c r="C8" s="109">
        <v>1</v>
      </c>
      <c r="D8" s="109">
        <v>0</v>
      </c>
      <c r="E8" s="109">
        <v>1</v>
      </c>
      <c r="F8" s="109">
        <v>1</v>
      </c>
      <c r="G8" s="109">
        <v>0</v>
      </c>
      <c r="H8" s="109">
        <v>0</v>
      </c>
      <c r="I8" s="109">
        <v>0</v>
      </c>
      <c r="J8" s="109">
        <v>1</v>
      </c>
      <c r="K8" s="109">
        <v>1</v>
      </c>
      <c r="L8" s="109">
        <v>1</v>
      </c>
      <c r="M8" s="109">
        <v>1</v>
      </c>
      <c r="N8" s="109">
        <v>1</v>
      </c>
      <c r="O8" s="109">
        <v>1</v>
      </c>
      <c r="P8" s="109">
        <v>0</v>
      </c>
      <c r="Q8" s="109">
        <v>1</v>
      </c>
      <c r="R8" s="109">
        <v>0</v>
      </c>
      <c r="S8" s="109">
        <v>1</v>
      </c>
      <c r="T8" s="109">
        <v>1</v>
      </c>
      <c r="U8" s="109">
        <v>1</v>
      </c>
      <c r="V8" s="109">
        <v>1</v>
      </c>
      <c r="W8" s="109">
        <v>1</v>
      </c>
      <c r="X8" s="109">
        <v>2</v>
      </c>
      <c r="Y8" s="109">
        <v>1</v>
      </c>
      <c r="Z8" s="109">
        <v>3</v>
      </c>
      <c r="AA8" s="109">
        <v>3</v>
      </c>
      <c r="AB8" s="109">
        <v>3</v>
      </c>
      <c r="AC8" s="109">
        <f t="shared" si="0"/>
        <v>31</v>
      </c>
      <c r="AD8" s="108">
        <v>2</v>
      </c>
      <c r="AE8" s="167">
        <f t="shared" si="1"/>
        <v>0.5636363636363636</v>
      </c>
      <c r="AF8" s="108" t="s">
        <v>18</v>
      </c>
      <c r="AG8" s="112" t="s">
        <v>820</v>
      </c>
      <c r="AH8" s="112" t="s">
        <v>1052</v>
      </c>
      <c r="AI8" s="112" t="s">
        <v>822</v>
      </c>
      <c r="AJ8" s="112" t="s">
        <v>566</v>
      </c>
      <c r="AK8" s="119">
        <v>10</v>
      </c>
      <c r="AL8" s="112" t="s">
        <v>946</v>
      </c>
      <c r="AM8" s="112" t="s">
        <v>594</v>
      </c>
      <c r="AN8" s="112" t="s">
        <v>770</v>
      </c>
    </row>
    <row r="9" spans="1:178" s="44" customFormat="1" ht="15.75" customHeight="1" x14ac:dyDescent="0.25">
      <c r="A9" s="166" t="s">
        <v>391</v>
      </c>
      <c r="B9" s="109">
        <v>3</v>
      </c>
      <c r="C9" s="109">
        <v>0</v>
      </c>
      <c r="D9" s="109">
        <v>0</v>
      </c>
      <c r="E9" s="109">
        <v>1</v>
      </c>
      <c r="F9" s="109">
        <v>1</v>
      </c>
      <c r="G9" s="109">
        <v>1</v>
      </c>
      <c r="H9" s="109">
        <v>1</v>
      </c>
      <c r="I9" s="109">
        <v>0</v>
      </c>
      <c r="J9" s="109">
        <v>1</v>
      </c>
      <c r="K9" s="109">
        <v>1</v>
      </c>
      <c r="L9" s="109">
        <v>1</v>
      </c>
      <c r="M9" s="109">
        <v>1</v>
      </c>
      <c r="N9" s="109">
        <v>1</v>
      </c>
      <c r="O9" s="109">
        <v>1</v>
      </c>
      <c r="P9" s="109">
        <v>0</v>
      </c>
      <c r="Q9" s="109">
        <v>3</v>
      </c>
      <c r="R9" s="109">
        <v>0</v>
      </c>
      <c r="S9" s="109">
        <v>1</v>
      </c>
      <c r="T9" s="109">
        <v>1</v>
      </c>
      <c r="U9" s="109">
        <v>1</v>
      </c>
      <c r="V9" s="109">
        <v>1</v>
      </c>
      <c r="W9" s="109">
        <v>2</v>
      </c>
      <c r="X9" s="109">
        <v>0</v>
      </c>
      <c r="Y9" s="109">
        <v>1</v>
      </c>
      <c r="Z9" s="109">
        <v>3</v>
      </c>
      <c r="AA9" s="109">
        <v>2</v>
      </c>
      <c r="AB9" s="109">
        <v>3</v>
      </c>
      <c r="AC9" s="109">
        <f t="shared" si="0"/>
        <v>31</v>
      </c>
      <c r="AD9" s="108">
        <v>2</v>
      </c>
      <c r="AE9" s="167">
        <f t="shared" si="1"/>
        <v>0.5636363636363636</v>
      </c>
      <c r="AF9" s="108" t="s">
        <v>18</v>
      </c>
      <c r="AG9" s="112" t="s">
        <v>1059</v>
      </c>
      <c r="AH9" s="112" t="s">
        <v>1060</v>
      </c>
      <c r="AI9" s="112" t="s">
        <v>618</v>
      </c>
      <c r="AJ9" s="112" t="s">
        <v>566</v>
      </c>
      <c r="AK9" s="119">
        <v>10</v>
      </c>
      <c r="AL9" s="112" t="s">
        <v>946</v>
      </c>
      <c r="AM9" s="112" t="s">
        <v>594</v>
      </c>
      <c r="AN9" s="112" t="s">
        <v>770</v>
      </c>
    </row>
    <row r="10" spans="1:178" s="44" customFormat="1" ht="15.75" customHeight="1" x14ac:dyDescent="0.25">
      <c r="A10" s="166" t="s">
        <v>385</v>
      </c>
      <c r="B10" s="109">
        <v>5</v>
      </c>
      <c r="C10" s="109">
        <v>2</v>
      </c>
      <c r="D10" s="109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1</v>
      </c>
      <c r="J10" s="109">
        <v>1</v>
      </c>
      <c r="K10" s="109">
        <v>1</v>
      </c>
      <c r="L10" s="109">
        <v>1</v>
      </c>
      <c r="M10" s="109">
        <v>0</v>
      </c>
      <c r="N10" s="109">
        <v>1</v>
      </c>
      <c r="O10" s="109">
        <v>0</v>
      </c>
      <c r="P10" s="109">
        <v>3</v>
      </c>
      <c r="Q10" s="109">
        <v>3</v>
      </c>
      <c r="R10" s="109">
        <v>0</v>
      </c>
      <c r="S10" s="109">
        <v>1</v>
      </c>
      <c r="T10" s="109">
        <v>1</v>
      </c>
      <c r="U10" s="109">
        <v>0</v>
      </c>
      <c r="V10" s="109">
        <v>1</v>
      </c>
      <c r="W10" s="109">
        <v>0</v>
      </c>
      <c r="X10" s="109">
        <v>1</v>
      </c>
      <c r="Y10" s="109">
        <v>0</v>
      </c>
      <c r="Z10" s="109">
        <v>1</v>
      </c>
      <c r="AA10" s="109">
        <v>3</v>
      </c>
      <c r="AB10" s="109">
        <v>3</v>
      </c>
      <c r="AC10" s="109">
        <f t="shared" si="0"/>
        <v>30</v>
      </c>
      <c r="AD10" s="108">
        <v>3</v>
      </c>
      <c r="AE10" s="167">
        <f t="shared" si="1"/>
        <v>0.54545454545454541</v>
      </c>
      <c r="AF10" s="108" t="s">
        <v>18</v>
      </c>
      <c r="AG10" s="112" t="s">
        <v>1090</v>
      </c>
      <c r="AH10" s="112" t="s">
        <v>1091</v>
      </c>
      <c r="AI10" s="112" t="s">
        <v>728</v>
      </c>
      <c r="AJ10" s="117" t="s">
        <v>542</v>
      </c>
      <c r="AK10" s="119">
        <v>10</v>
      </c>
      <c r="AL10" s="112" t="s">
        <v>1050</v>
      </c>
      <c r="AM10" s="112" t="s">
        <v>1051</v>
      </c>
      <c r="AN10" s="112" t="s">
        <v>586</v>
      </c>
    </row>
    <row r="11" spans="1:178" s="44" customFormat="1" ht="15.75" customHeight="1" x14ac:dyDescent="0.25">
      <c r="A11" s="166" t="s">
        <v>390</v>
      </c>
      <c r="B11" s="109">
        <v>4</v>
      </c>
      <c r="C11" s="109">
        <v>0</v>
      </c>
      <c r="D11" s="109">
        <v>0</v>
      </c>
      <c r="E11" s="109">
        <v>1</v>
      </c>
      <c r="F11" s="109">
        <v>1</v>
      </c>
      <c r="G11" s="109">
        <v>0</v>
      </c>
      <c r="H11" s="109">
        <v>0</v>
      </c>
      <c r="I11" s="109">
        <v>1</v>
      </c>
      <c r="J11" s="109">
        <v>1</v>
      </c>
      <c r="K11" s="109">
        <v>1</v>
      </c>
      <c r="L11" s="109">
        <v>1</v>
      </c>
      <c r="M11" s="109">
        <v>0</v>
      </c>
      <c r="N11" s="109">
        <v>1</v>
      </c>
      <c r="O11" s="109">
        <v>1</v>
      </c>
      <c r="P11" s="109">
        <v>3</v>
      </c>
      <c r="Q11" s="109">
        <v>1</v>
      </c>
      <c r="R11" s="109">
        <v>0</v>
      </c>
      <c r="S11" s="109">
        <v>0</v>
      </c>
      <c r="T11" s="109">
        <v>1</v>
      </c>
      <c r="U11" s="109">
        <v>0</v>
      </c>
      <c r="V11" s="109">
        <v>1</v>
      </c>
      <c r="W11" s="109">
        <v>2</v>
      </c>
      <c r="X11" s="109">
        <v>2</v>
      </c>
      <c r="Y11" s="109">
        <v>1</v>
      </c>
      <c r="Z11" s="109">
        <v>3</v>
      </c>
      <c r="AA11" s="109">
        <v>2</v>
      </c>
      <c r="AB11" s="109">
        <v>1</v>
      </c>
      <c r="AC11" s="109">
        <f t="shared" si="0"/>
        <v>29</v>
      </c>
      <c r="AD11" s="108">
        <v>4</v>
      </c>
      <c r="AE11" s="167">
        <f t="shared" si="1"/>
        <v>0.52727272727272723</v>
      </c>
      <c r="AF11" s="108" t="s">
        <v>18</v>
      </c>
      <c r="AG11" s="112" t="s">
        <v>1058</v>
      </c>
      <c r="AH11" s="112" t="s">
        <v>788</v>
      </c>
      <c r="AI11" s="112" t="s">
        <v>602</v>
      </c>
      <c r="AJ11" s="112" t="s">
        <v>566</v>
      </c>
      <c r="AK11" s="119">
        <v>10</v>
      </c>
      <c r="AL11" s="112" t="s">
        <v>946</v>
      </c>
      <c r="AM11" s="112" t="s">
        <v>594</v>
      </c>
      <c r="AN11" s="112" t="s">
        <v>770</v>
      </c>
    </row>
    <row r="12" spans="1:178" s="44" customFormat="1" ht="15.75" customHeight="1" x14ac:dyDescent="0.25">
      <c r="A12" s="166" t="s">
        <v>331</v>
      </c>
      <c r="B12" s="109">
        <v>4</v>
      </c>
      <c r="C12" s="109">
        <v>2</v>
      </c>
      <c r="D12" s="109">
        <v>1</v>
      </c>
      <c r="E12" s="109">
        <v>1</v>
      </c>
      <c r="F12" s="109">
        <v>1</v>
      </c>
      <c r="G12" s="109">
        <v>1</v>
      </c>
      <c r="H12" s="109">
        <v>1</v>
      </c>
      <c r="I12" s="109">
        <v>1</v>
      </c>
      <c r="J12" s="109">
        <v>1</v>
      </c>
      <c r="K12" s="109">
        <v>1</v>
      </c>
      <c r="L12" s="109">
        <v>1</v>
      </c>
      <c r="M12" s="109">
        <v>0</v>
      </c>
      <c r="N12" s="109">
        <v>1</v>
      </c>
      <c r="O12" s="109">
        <v>0</v>
      </c>
      <c r="P12" s="109">
        <v>3</v>
      </c>
      <c r="Q12" s="109">
        <v>4</v>
      </c>
      <c r="R12" s="109">
        <v>0</v>
      </c>
      <c r="S12" s="109">
        <v>0</v>
      </c>
      <c r="T12" s="109">
        <v>1</v>
      </c>
      <c r="U12" s="109">
        <v>0</v>
      </c>
      <c r="V12" s="109">
        <v>0</v>
      </c>
      <c r="W12" s="109">
        <v>2</v>
      </c>
      <c r="X12" s="109">
        <v>2</v>
      </c>
      <c r="Y12" s="109">
        <v>1</v>
      </c>
      <c r="Z12" s="109">
        <v>0</v>
      </c>
      <c r="AA12" s="109">
        <v>0</v>
      </c>
      <c r="AB12" s="109">
        <v>0</v>
      </c>
      <c r="AC12" s="109">
        <f t="shared" si="0"/>
        <v>29</v>
      </c>
      <c r="AD12" s="108">
        <v>4</v>
      </c>
      <c r="AE12" s="167">
        <f t="shared" si="1"/>
        <v>0.52727272727272723</v>
      </c>
      <c r="AF12" s="108" t="s">
        <v>18</v>
      </c>
      <c r="AG12" s="111" t="s">
        <v>1120</v>
      </c>
      <c r="AH12" s="111" t="s">
        <v>812</v>
      </c>
      <c r="AI12" s="111" t="s">
        <v>767</v>
      </c>
      <c r="AJ12" s="139" t="s">
        <v>669</v>
      </c>
      <c r="AK12" s="119">
        <v>10</v>
      </c>
      <c r="AL12" s="112" t="s">
        <v>1119</v>
      </c>
      <c r="AM12" s="112" t="s">
        <v>582</v>
      </c>
      <c r="AN12" s="112" t="s">
        <v>583</v>
      </c>
    </row>
    <row r="13" spans="1:178" s="44" customFormat="1" ht="15.75" customHeight="1" x14ac:dyDescent="0.25">
      <c r="A13" s="166" t="s">
        <v>333</v>
      </c>
      <c r="B13" s="109">
        <v>3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1</v>
      </c>
      <c r="I13" s="109">
        <v>0</v>
      </c>
      <c r="J13" s="109">
        <v>1</v>
      </c>
      <c r="K13" s="109">
        <v>1</v>
      </c>
      <c r="L13" s="109">
        <v>1</v>
      </c>
      <c r="M13" s="109">
        <v>0</v>
      </c>
      <c r="N13" s="109">
        <v>1</v>
      </c>
      <c r="O13" s="109">
        <v>0</v>
      </c>
      <c r="P13" s="109">
        <v>3</v>
      </c>
      <c r="Q13" s="109">
        <v>3</v>
      </c>
      <c r="R13" s="109">
        <v>0</v>
      </c>
      <c r="S13" s="109">
        <v>0</v>
      </c>
      <c r="T13" s="109">
        <v>0</v>
      </c>
      <c r="U13" s="109">
        <v>1</v>
      </c>
      <c r="V13" s="109">
        <v>0</v>
      </c>
      <c r="W13" s="109">
        <v>1</v>
      </c>
      <c r="X13" s="109">
        <v>2</v>
      </c>
      <c r="Y13" s="109">
        <v>1</v>
      </c>
      <c r="Z13" s="109">
        <v>3</v>
      </c>
      <c r="AA13" s="109">
        <v>3</v>
      </c>
      <c r="AB13" s="109">
        <v>3</v>
      </c>
      <c r="AC13" s="109">
        <f t="shared" si="0"/>
        <v>28</v>
      </c>
      <c r="AD13" s="108">
        <v>5</v>
      </c>
      <c r="AE13" s="167">
        <f t="shared" si="1"/>
        <v>0.50909090909090904</v>
      </c>
      <c r="AF13" s="108" t="s">
        <v>18</v>
      </c>
      <c r="AG13" s="111" t="s">
        <v>1306</v>
      </c>
      <c r="AH13" s="111" t="s">
        <v>524</v>
      </c>
      <c r="AI13" s="111" t="s">
        <v>607</v>
      </c>
      <c r="AJ13" s="112" t="s">
        <v>647</v>
      </c>
      <c r="AK13" s="118">
        <v>10</v>
      </c>
      <c r="AL13" s="112" t="s">
        <v>1303</v>
      </c>
      <c r="AM13" s="112" t="s">
        <v>540</v>
      </c>
      <c r="AN13" s="112" t="s">
        <v>598</v>
      </c>
    </row>
    <row r="14" spans="1:178" s="44" customFormat="1" ht="15.75" customHeight="1" x14ac:dyDescent="0.25">
      <c r="A14" s="166" t="s">
        <v>369</v>
      </c>
      <c r="B14" s="109">
        <v>4</v>
      </c>
      <c r="C14" s="109">
        <v>2</v>
      </c>
      <c r="D14" s="109">
        <v>1</v>
      </c>
      <c r="E14" s="109">
        <v>1</v>
      </c>
      <c r="F14" s="109">
        <v>1</v>
      </c>
      <c r="G14" s="109">
        <v>1</v>
      </c>
      <c r="H14" s="109">
        <v>1</v>
      </c>
      <c r="I14" s="109">
        <v>1</v>
      </c>
      <c r="J14" s="109">
        <v>0</v>
      </c>
      <c r="K14" s="109">
        <v>0</v>
      </c>
      <c r="L14" s="109">
        <v>0</v>
      </c>
      <c r="M14" s="109">
        <v>0</v>
      </c>
      <c r="N14" s="109">
        <v>1</v>
      </c>
      <c r="O14" s="109">
        <v>0</v>
      </c>
      <c r="P14" s="109">
        <v>3</v>
      </c>
      <c r="Q14" s="109">
        <v>1</v>
      </c>
      <c r="R14" s="109">
        <v>0</v>
      </c>
      <c r="S14" s="109">
        <v>0</v>
      </c>
      <c r="T14" s="109">
        <v>0</v>
      </c>
      <c r="U14" s="109">
        <v>0</v>
      </c>
      <c r="V14" s="109">
        <v>1</v>
      </c>
      <c r="W14" s="109">
        <v>1</v>
      </c>
      <c r="X14" s="109">
        <v>2</v>
      </c>
      <c r="Y14" s="109">
        <v>1</v>
      </c>
      <c r="Z14" s="109">
        <v>3</v>
      </c>
      <c r="AA14" s="109">
        <v>1</v>
      </c>
      <c r="AB14" s="109">
        <v>2</v>
      </c>
      <c r="AC14" s="109">
        <f t="shared" si="0"/>
        <v>28</v>
      </c>
      <c r="AD14" s="108">
        <v>5</v>
      </c>
      <c r="AE14" s="167">
        <f t="shared" si="1"/>
        <v>0.50909090909090904</v>
      </c>
      <c r="AF14" s="108" t="s">
        <v>18</v>
      </c>
      <c r="AG14" s="111" t="s">
        <v>1402</v>
      </c>
      <c r="AH14" s="111" t="s">
        <v>524</v>
      </c>
      <c r="AI14" s="111" t="s">
        <v>602</v>
      </c>
      <c r="AJ14" s="139" t="s">
        <v>680</v>
      </c>
      <c r="AK14" s="119">
        <v>10</v>
      </c>
      <c r="AL14" s="112" t="s">
        <v>1046</v>
      </c>
      <c r="AM14" s="112" t="s">
        <v>524</v>
      </c>
      <c r="AN14" s="112" t="s">
        <v>602</v>
      </c>
    </row>
    <row r="15" spans="1:178" s="44" customFormat="1" ht="15.75" customHeight="1" x14ac:dyDescent="0.25">
      <c r="A15" s="166" t="s">
        <v>326</v>
      </c>
      <c r="B15" s="109">
        <v>4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1</v>
      </c>
      <c r="J15" s="109">
        <v>0</v>
      </c>
      <c r="K15" s="109">
        <v>0</v>
      </c>
      <c r="L15" s="109">
        <v>1</v>
      </c>
      <c r="M15" s="109">
        <v>0</v>
      </c>
      <c r="N15" s="109">
        <v>1</v>
      </c>
      <c r="O15" s="109">
        <v>0</v>
      </c>
      <c r="P15" s="109">
        <v>3</v>
      </c>
      <c r="Q15" s="109">
        <v>2</v>
      </c>
      <c r="R15" s="109">
        <v>0</v>
      </c>
      <c r="S15" s="109">
        <v>0</v>
      </c>
      <c r="T15" s="109">
        <v>1</v>
      </c>
      <c r="U15" s="109">
        <v>1</v>
      </c>
      <c r="V15" s="109">
        <v>1</v>
      </c>
      <c r="W15" s="109">
        <v>1</v>
      </c>
      <c r="X15" s="109">
        <v>2</v>
      </c>
      <c r="Y15" s="109">
        <v>1</v>
      </c>
      <c r="Z15" s="109">
        <v>2</v>
      </c>
      <c r="AA15" s="109">
        <v>3</v>
      </c>
      <c r="AB15" s="109">
        <v>3</v>
      </c>
      <c r="AC15" s="109">
        <f t="shared" si="0"/>
        <v>27</v>
      </c>
      <c r="AD15" s="108">
        <v>6</v>
      </c>
      <c r="AE15" s="167">
        <f t="shared" si="1"/>
        <v>0.49090909090909091</v>
      </c>
      <c r="AF15" s="108" t="s">
        <v>18</v>
      </c>
      <c r="AG15" s="112" t="s">
        <v>1116</v>
      </c>
      <c r="AH15" s="112" t="s">
        <v>537</v>
      </c>
      <c r="AI15" s="112" t="s">
        <v>743</v>
      </c>
      <c r="AJ15" s="139" t="s">
        <v>646</v>
      </c>
      <c r="AK15" s="119">
        <v>10</v>
      </c>
      <c r="AL15" s="112" t="s">
        <v>700</v>
      </c>
      <c r="AM15" s="112" t="s">
        <v>550</v>
      </c>
      <c r="AN15" s="112" t="s">
        <v>623</v>
      </c>
    </row>
    <row r="16" spans="1:178" s="44" customFormat="1" ht="15.75" customHeight="1" x14ac:dyDescent="0.25">
      <c r="A16" s="166" t="s">
        <v>314</v>
      </c>
      <c r="B16" s="109">
        <v>3</v>
      </c>
      <c r="C16" s="109">
        <v>1</v>
      </c>
      <c r="D16" s="109">
        <v>0</v>
      </c>
      <c r="E16" s="109">
        <v>1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1</v>
      </c>
      <c r="L16" s="109">
        <v>1</v>
      </c>
      <c r="M16" s="109">
        <v>0</v>
      </c>
      <c r="N16" s="109">
        <v>1</v>
      </c>
      <c r="O16" s="109">
        <v>0</v>
      </c>
      <c r="P16" s="109">
        <v>3</v>
      </c>
      <c r="Q16" s="109">
        <v>1</v>
      </c>
      <c r="R16" s="109">
        <v>0</v>
      </c>
      <c r="S16" s="109">
        <v>1</v>
      </c>
      <c r="T16" s="109">
        <v>1</v>
      </c>
      <c r="U16" s="109">
        <v>1</v>
      </c>
      <c r="V16" s="109">
        <v>1</v>
      </c>
      <c r="W16" s="109">
        <v>2</v>
      </c>
      <c r="X16" s="109">
        <v>2</v>
      </c>
      <c r="Y16" s="109">
        <v>1</v>
      </c>
      <c r="Z16" s="109">
        <v>2</v>
      </c>
      <c r="AA16" s="109">
        <v>2</v>
      </c>
      <c r="AB16" s="109">
        <v>1</v>
      </c>
      <c r="AC16" s="109">
        <f t="shared" si="0"/>
        <v>27</v>
      </c>
      <c r="AD16" s="108">
        <v>6</v>
      </c>
      <c r="AE16" s="167">
        <f t="shared" si="1"/>
        <v>0.49090909090909091</v>
      </c>
      <c r="AF16" s="108" t="s">
        <v>18</v>
      </c>
      <c r="AG16" s="112" t="s">
        <v>1064</v>
      </c>
      <c r="AH16" s="112" t="s">
        <v>1065</v>
      </c>
      <c r="AI16" s="112" t="s">
        <v>743</v>
      </c>
      <c r="AJ16" s="112" t="s">
        <v>644</v>
      </c>
      <c r="AK16" s="119">
        <v>10</v>
      </c>
      <c r="AL16" s="112" t="s">
        <v>1066</v>
      </c>
      <c r="AM16" s="112" t="s">
        <v>565</v>
      </c>
      <c r="AN16" s="112" t="s">
        <v>522</v>
      </c>
    </row>
    <row r="17" spans="1:40" s="44" customFormat="1" ht="15.75" customHeight="1" x14ac:dyDescent="0.25">
      <c r="A17" s="166" t="s">
        <v>386</v>
      </c>
      <c r="B17" s="109">
        <v>4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1</v>
      </c>
      <c r="K17" s="109">
        <v>1</v>
      </c>
      <c r="L17" s="109">
        <v>0</v>
      </c>
      <c r="M17" s="109">
        <v>0</v>
      </c>
      <c r="N17" s="109">
        <v>1</v>
      </c>
      <c r="O17" s="109">
        <v>0</v>
      </c>
      <c r="P17" s="109">
        <v>3</v>
      </c>
      <c r="Q17" s="109">
        <v>3</v>
      </c>
      <c r="R17" s="109">
        <v>0</v>
      </c>
      <c r="S17" s="109">
        <v>1</v>
      </c>
      <c r="T17" s="109">
        <v>0</v>
      </c>
      <c r="U17" s="109">
        <v>0</v>
      </c>
      <c r="V17" s="109">
        <v>0</v>
      </c>
      <c r="W17" s="109">
        <v>2</v>
      </c>
      <c r="X17" s="109">
        <v>2</v>
      </c>
      <c r="Y17" s="109">
        <v>1</v>
      </c>
      <c r="Z17" s="109">
        <v>3</v>
      </c>
      <c r="AA17" s="109">
        <v>3</v>
      </c>
      <c r="AB17" s="109">
        <v>2</v>
      </c>
      <c r="AC17" s="109">
        <f t="shared" si="0"/>
        <v>27</v>
      </c>
      <c r="AD17" s="108">
        <v>6</v>
      </c>
      <c r="AE17" s="167">
        <f t="shared" si="1"/>
        <v>0.49090909090909091</v>
      </c>
      <c r="AF17" s="108" t="s">
        <v>18</v>
      </c>
      <c r="AG17" s="112" t="s">
        <v>1094</v>
      </c>
      <c r="AH17" s="112" t="s">
        <v>760</v>
      </c>
      <c r="AI17" s="112" t="s">
        <v>541</v>
      </c>
      <c r="AJ17" s="117" t="s">
        <v>542</v>
      </c>
      <c r="AK17" s="119">
        <v>10</v>
      </c>
      <c r="AL17" s="112" t="s">
        <v>819</v>
      </c>
      <c r="AM17" s="112" t="s">
        <v>637</v>
      </c>
      <c r="AN17" s="112" t="s">
        <v>784</v>
      </c>
    </row>
    <row r="18" spans="1:40" s="44" customFormat="1" ht="15.75" customHeight="1" x14ac:dyDescent="0.25">
      <c r="A18" s="166" t="s">
        <v>328</v>
      </c>
      <c r="B18" s="109">
        <v>3</v>
      </c>
      <c r="C18" s="109">
        <v>1</v>
      </c>
      <c r="D18" s="109">
        <v>0</v>
      </c>
      <c r="E18" s="109">
        <v>0</v>
      </c>
      <c r="F18" s="109">
        <v>0</v>
      </c>
      <c r="G18" s="109">
        <v>0</v>
      </c>
      <c r="H18" s="109">
        <v>1</v>
      </c>
      <c r="I18" s="109">
        <v>0</v>
      </c>
      <c r="J18" s="109">
        <v>0</v>
      </c>
      <c r="K18" s="109">
        <v>0</v>
      </c>
      <c r="L18" s="109">
        <v>1</v>
      </c>
      <c r="M18" s="109">
        <v>0</v>
      </c>
      <c r="N18" s="109">
        <v>1</v>
      </c>
      <c r="O18" s="109">
        <v>0</v>
      </c>
      <c r="P18" s="109">
        <v>3</v>
      </c>
      <c r="Q18" s="109">
        <v>1</v>
      </c>
      <c r="R18" s="109">
        <v>0</v>
      </c>
      <c r="S18" s="109">
        <v>0</v>
      </c>
      <c r="T18" s="109">
        <v>1</v>
      </c>
      <c r="U18" s="109">
        <v>0</v>
      </c>
      <c r="V18" s="109">
        <v>1</v>
      </c>
      <c r="W18" s="109">
        <v>2</v>
      </c>
      <c r="X18" s="109">
        <v>2</v>
      </c>
      <c r="Y18" s="109">
        <v>1</v>
      </c>
      <c r="Z18" s="109">
        <v>3</v>
      </c>
      <c r="AA18" s="109">
        <v>2</v>
      </c>
      <c r="AB18" s="109">
        <v>3</v>
      </c>
      <c r="AC18" s="109">
        <f t="shared" si="0"/>
        <v>26</v>
      </c>
      <c r="AD18" s="108">
        <v>7</v>
      </c>
      <c r="AE18" s="167">
        <f t="shared" si="1"/>
        <v>0.47272727272727272</v>
      </c>
      <c r="AF18" s="108" t="s">
        <v>18</v>
      </c>
      <c r="AG18" s="112" t="s">
        <v>1117</v>
      </c>
      <c r="AH18" s="112" t="s">
        <v>527</v>
      </c>
      <c r="AI18" s="112" t="s">
        <v>615</v>
      </c>
      <c r="AJ18" s="139" t="s">
        <v>646</v>
      </c>
      <c r="AK18" s="119">
        <v>10</v>
      </c>
      <c r="AL18" s="112" t="s">
        <v>700</v>
      </c>
      <c r="AM18" s="112" t="s">
        <v>550</v>
      </c>
      <c r="AN18" s="112" t="s">
        <v>623</v>
      </c>
    </row>
    <row r="19" spans="1:40" s="44" customFormat="1" ht="15.75" customHeight="1" x14ac:dyDescent="0.25">
      <c r="A19" s="166" t="s">
        <v>395</v>
      </c>
      <c r="B19" s="109">
        <v>4</v>
      </c>
      <c r="C19" s="109">
        <v>1</v>
      </c>
      <c r="D19" s="109">
        <v>0</v>
      </c>
      <c r="E19" s="109">
        <v>0</v>
      </c>
      <c r="F19" s="109">
        <v>0</v>
      </c>
      <c r="G19" s="109">
        <v>0</v>
      </c>
      <c r="H19" s="109">
        <v>1</v>
      </c>
      <c r="I19" s="109">
        <v>1</v>
      </c>
      <c r="J19" s="109">
        <v>0</v>
      </c>
      <c r="K19" s="109">
        <v>0</v>
      </c>
      <c r="L19" s="109">
        <v>1</v>
      </c>
      <c r="M19" s="109">
        <v>1</v>
      </c>
      <c r="N19" s="109">
        <v>1</v>
      </c>
      <c r="O19" s="109">
        <v>0</v>
      </c>
      <c r="P19" s="109">
        <v>0</v>
      </c>
      <c r="Q19" s="109">
        <v>2</v>
      </c>
      <c r="R19" s="109">
        <v>0</v>
      </c>
      <c r="S19" s="109">
        <v>1</v>
      </c>
      <c r="T19" s="109">
        <v>1</v>
      </c>
      <c r="U19" s="109">
        <v>0</v>
      </c>
      <c r="V19" s="109">
        <v>1</v>
      </c>
      <c r="W19" s="109">
        <v>2</v>
      </c>
      <c r="X19" s="109">
        <v>1</v>
      </c>
      <c r="Y19" s="109">
        <v>1</v>
      </c>
      <c r="Z19" s="109">
        <v>3</v>
      </c>
      <c r="AA19" s="109">
        <v>3</v>
      </c>
      <c r="AB19" s="109">
        <v>1</v>
      </c>
      <c r="AC19" s="109">
        <f t="shared" si="0"/>
        <v>26</v>
      </c>
      <c r="AD19" s="108">
        <v>7</v>
      </c>
      <c r="AE19" s="167">
        <f t="shared" si="1"/>
        <v>0.47272727272727272</v>
      </c>
      <c r="AF19" s="108" t="s">
        <v>18</v>
      </c>
      <c r="AG19" s="112" t="s">
        <v>1384</v>
      </c>
      <c r="AH19" s="112" t="s">
        <v>594</v>
      </c>
      <c r="AI19" s="112" t="s">
        <v>615</v>
      </c>
      <c r="AJ19" s="112" t="s">
        <v>666</v>
      </c>
      <c r="AK19" s="119">
        <v>10</v>
      </c>
      <c r="AL19" s="112" t="s">
        <v>910</v>
      </c>
      <c r="AM19" s="112" t="s">
        <v>736</v>
      </c>
      <c r="AN19" s="112" t="s">
        <v>615</v>
      </c>
    </row>
    <row r="20" spans="1:40" s="44" customFormat="1" ht="15.75" customHeight="1" x14ac:dyDescent="0.25">
      <c r="A20" s="166" t="s">
        <v>396</v>
      </c>
      <c r="B20" s="109">
        <v>4</v>
      </c>
      <c r="C20" s="109">
        <v>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1</v>
      </c>
      <c r="M20" s="109">
        <v>0</v>
      </c>
      <c r="N20" s="109">
        <v>1</v>
      </c>
      <c r="O20" s="109">
        <v>0</v>
      </c>
      <c r="P20" s="109">
        <v>3</v>
      </c>
      <c r="Q20" s="109">
        <v>1</v>
      </c>
      <c r="R20" s="109">
        <v>0</v>
      </c>
      <c r="S20" s="109">
        <v>0</v>
      </c>
      <c r="T20" s="109">
        <v>1</v>
      </c>
      <c r="U20" s="109">
        <v>0</v>
      </c>
      <c r="V20" s="109">
        <v>1</v>
      </c>
      <c r="W20" s="109">
        <v>1</v>
      </c>
      <c r="X20" s="109">
        <v>2</v>
      </c>
      <c r="Y20" s="109">
        <v>1</v>
      </c>
      <c r="Z20" s="109">
        <v>3</v>
      </c>
      <c r="AA20" s="109">
        <v>3</v>
      </c>
      <c r="AB20" s="109">
        <v>3</v>
      </c>
      <c r="AC20" s="109">
        <f t="shared" si="0"/>
        <v>26</v>
      </c>
      <c r="AD20" s="108">
        <v>7</v>
      </c>
      <c r="AE20" s="167">
        <f t="shared" si="1"/>
        <v>0.47272727272727272</v>
      </c>
      <c r="AF20" s="108" t="s">
        <v>18</v>
      </c>
      <c r="AG20" s="112" t="s">
        <v>1385</v>
      </c>
      <c r="AH20" s="112" t="s">
        <v>756</v>
      </c>
      <c r="AI20" s="112" t="s">
        <v>610</v>
      </c>
      <c r="AJ20" s="112" t="s">
        <v>666</v>
      </c>
      <c r="AK20" s="119">
        <v>10</v>
      </c>
      <c r="AL20" s="112" t="s">
        <v>765</v>
      </c>
      <c r="AM20" s="112" t="s">
        <v>766</v>
      </c>
      <c r="AN20" s="112" t="s">
        <v>767</v>
      </c>
    </row>
    <row r="21" spans="1:40" s="44" customFormat="1" ht="15.75" customHeight="1" x14ac:dyDescent="0.25">
      <c r="A21" s="166" t="s">
        <v>324</v>
      </c>
      <c r="B21" s="109">
        <v>2</v>
      </c>
      <c r="C21" s="109">
        <v>2</v>
      </c>
      <c r="D21" s="109">
        <v>1</v>
      </c>
      <c r="E21" s="109">
        <v>0</v>
      </c>
      <c r="F21" s="109">
        <v>0</v>
      </c>
      <c r="G21" s="109">
        <v>1</v>
      </c>
      <c r="H21" s="109">
        <v>0</v>
      </c>
      <c r="I21" s="109">
        <v>0</v>
      </c>
      <c r="J21" s="109">
        <v>0</v>
      </c>
      <c r="K21" s="109">
        <v>1</v>
      </c>
      <c r="L21" s="109">
        <v>0</v>
      </c>
      <c r="M21" s="109">
        <v>0</v>
      </c>
      <c r="N21" s="109">
        <v>1</v>
      </c>
      <c r="O21" s="109">
        <v>0</v>
      </c>
      <c r="P21" s="109">
        <v>3</v>
      </c>
      <c r="Q21" s="109">
        <v>2</v>
      </c>
      <c r="R21" s="109">
        <v>0</v>
      </c>
      <c r="S21" s="109">
        <v>0</v>
      </c>
      <c r="T21" s="109">
        <v>1</v>
      </c>
      <c r="U21" s="109">
        <v>1</v>
      </c>
      <c r="V21" s="109">
        <v>1</v>
      </c>
      <c r="W21" s="109">
        <v>2</v>
      </c>
      <c r="X21" s="109">
        <v>2</v>
      </c>
      <c r="Y21" s="109">
        <v>1</v>
      </c>
      <c r="Z21" s="109">
        <v>3</v>
      </c>
      <c r="AA21" s="109">
        <v>0</v>
      </c>
      <c r="AB21" s="109">
        <v>2</v>
      </c>
      <c r="AC21" s="109">
        <f t="shared" si="0"/>
        <v>26</v>
      </c>
      <c r="AD21" s="108">
        <v>7</v>
      </c>
      <c r="AE21" s="167">
        <f t="shared" si="1"/>
        <v>0.47272727272727272</v>
      </c>
      <c r="AF21" s="108" t="s">
        <v>18</v>
      </c>
      <c r="AG21" s="112" t="s">
        <v>1110</v>
      </c>
      <c r="AH21" s="112" t="s">
        <v>732</v>
      </c>
      <c r="AI21" s="112" t="s">
        <v>778</v>
      </c>
      <c r="AJ21" s="112" t="s">
        <v>661</v>
      </c>
      <c r="AK21" s="119">
        <v>10</v>
      </c>
      <c r="AL21" s="112" t="s">
        <v>1102</v>
      </c>
      <c r="AM21" s="112" t="s">
        <v>565</v>
      </c>
      <c r="AN21" s="112" t="s">
        <v>551</v>
      </c>
    </row>
    <row r="22" spans="1:40" s="44" customFormat="1" ht="15.75" customHeight="1" x14ac:dyDescent="0.25">
      <c r="A22" s="166" t="s">
        <v>387</v>
      </c>
      <c r="B22" s="109">
        <v>2</v>
      </c>
      <c r="C22" s="109">
        <v>1</v>
      </c>
      <c r="D22" s="109">
        <v>1</v>
      </c>
      <c r="E22" s="109">
        <v>0</v>
      </c>
      <c r="F22" s="109">
        <v>0</v>
      </c>
      <c r="G22" s="109">
        <v>1</v>
      </c>
      <c r="H22" s="109">
        <v>0</v>
      </c>
      <c r="I22" s="109">
        <v>0</v>
      </c>
      <c r="J22" s="109">
        <v>0</v>
      </c>
      <c r="K22" s="109">
        <v>0</v>
      </c>
      <c r="L22" s="109">
        <v>1</v>
      </c>
      <c r="M22" s="109">
        <v>0</v>
      </c>
      <c r="N22" s="109">
        <v>1</v>
      </c>
      <c r="O22" s="109">
        <v>0</v>
      </c>
      <c r="P22" s="109">
        <v>0</v>
      </c>
      <c r="Q22" s="109">
        <v>2</v>
      </c>
      <c r="R22" s="109">
        <v>0</v>
      </c>
      <c r="S22" s="109">
        <v>0</v>
      </c>
      <c r="T22" s="109">
        <v>1</v>
      </c>
      <c r="U22" s="109">
        <v>1</v>
      </c>
      <c r="V22" s="109">
        <v>1</v>
      </c>
      <c r="W22" s="109">
        <v>2</v>
      </c>
      <c r="X22" s="109">
        <v>2</v>
      </c>
      <c r="Y22" s="109">
        <v>1</v>
      </c>
      <c r="Z22" s="109">
        <v>3</v>
      </c>
      <c r="AA22" s="109">
        <v>3</v>
      </c>
      <c r="AB22" s="109">
        <v>3</v>
      </c>
      <c r="AC22" s="109">
        <f t="shared" si="0"/>
        <v>26</v>
      </c>
      <c r="AD22" s="108">
        <v>7</v>
      </c>
      <c r="AE22" s="167">
        <f t="shared" si="1"/>
        <v>0.47272727272727272</v>
      </c>
      <c r="AF22" s="108" t="s">
        <v>18</v>
      </c>
      <c r="AG22" s="112" t="s">
        <v>1098</v>
      </c>
      <c r="AH22" s="112" t="s">
        <v>612</v>
      </c>
      <c r="AI22" s="112" t="s">
        <v>528</v>
      </c>
      <c r="AJ22" s="117" t="s">
        <v>542</v>
      </c>
      <c r="AK22" s="119">
        <v>10</v>
      </c>
      <c r="AL22" s="112" t="s">
        <v>819</v>
      </c>
      <c r="AM22" s="112" t="s">
        <v>637</v>
      </c>
      <c r="AN22" s="112" t="s">
        <v>784</v>
      </c>
    </row>
    <row r="23" spans="1:40" s="44" customFormat="1" ht="15.75" customHeight="1" x14ac:dyDescent="0.25">
      <c r="A23" s="166" t="s">
        <v>388</v>
      </c>
      <c r="B23" s="109">
        <v>4</v>
      </c>
      <c r="C23" s="109">
        <v>2</v>
      </c>
      <c r="D23" s="109">
        <v>0</v>
      </c>
      <c r="E23" s="109">
        <v>1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1</v>
      </c>
      <c r="M23" s="109">
        <v>0</v>
      </c>
      <c r="N23" s="109">
        <v>1</v>
      </c>
      <c r="O23" s="109">
        <v>0</v>
      </c>
      <c r="P23" s="109">
        <v>3</v>
      </c>
      <c r="Q23" s="109">
        <v>1</v>
      </c>
      <c r="R23" s="109">
        <v>0</v>
      </c>
      <c r="S23" s="109">
        <v>0</v>
      </c>
      <c r="T23" s="109">
        <v>0</v>
      </c>
      <c r="U23" s="109">
        <v>0</v>
      </c>
      <c r="V23" s="109">
        <v>1</v>
      </c>
      <c r="W23" s="109">
        <v>2</v>
      </c>
      <c r="X23" s="109">
        <v>2</v>
      </c>
      <c r="Y23" s="109">
        <v>1</v>
      </c>
      <c r="Z23" s="109">
        <v>3</v>
      </c>
      <c r="AA23" s="109">
        <v>3</v>
      </c>
      <c r="AB23" s="109">
        <v>1</v>
      </c>
      <c r="AC23" s="109">
        <f t="shared" si="0"/>
        <v>26</v>
      </c>
      <c r="AD23" s="108">
        <v>7</v>
      </c>
      <c r="AE23" s="167">
        <f t="shared" si="1"/>
        <v>0.47272727272727272</v>
      </c>
      <c r="AF23" s="108" t="s">
        <v>18</v>
      </c>
      <c r="AG23" s="112" t="s">
        <v>1099</v>
      </c>
      <c r="AH23" s="112" t="s">
        <v>631</v>
      </c>
      <c r="AI23" s="112" t="s">
        <v>1100</v>
      </c>
      <c r="AJ23" s="117" t="s">
        <v>542</v>
      </c>
      <c r="AK23" s="119">
        <v>10</v>
      </c>
      <c r="AL23" s="112" t="s">
        <v>1050</v>
      </c>
      <c r="AM23" s="112" t="s">
        <v>1051</v>
      </c>
      <c r="AN23" s="112" t="s">
        <v>586</v>
      </c>
    </row>
    <row r="24" spans="1:40" s="44" customFormat="1" ht="15.75" customHeight="1" x14ac:dyDescent="0.25">
      <c r="A24" s="166" t="s">
        <v>384</v>
      </c>
      <c r="B24" s="109">
        <v>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1</v>
      </c>
      <c r="J24" s="109">
        <v>1</v>
      </c>
      <c r="K24" s="109">
        <v>1</v>
      </c>
      <c r="L24" s="109">
        <v>0</v>
      </c>
      <c r="M24" s="109">
        <v>0</v>
      </c>
      <c r="N24" s="109">
        <v>1</v>
      </c>
      <c r="O24" s="109">
        <v>0</v>
      </c>
      <c r="P24" s="109">
        <v>3</v>
      </c>
      <c r="Q24" s="109">
        <v>1</v>
      </c>
      <c r="R24" s="109">
        <v>0</v>
      </c>
      <c r="S24" s="109">
        <v>0</v>
      </c>
      <c r="T24" s="109">
        <v>0</v>
      </c>
      <c r="U24" s="109">
        <v>1</v>
      </c>
      <c r="V24" s="109">
        <v>0</v>
      </c>
      <c r="W24" s="109">
        <v>2</v>
      </c>
      <c r="X24" s="109">
        <v>2</v>
      </c>
      <c r="Y24" s="109">
        <v>0</v>
      </c>
      <c r="Z24" s="109">
        <v>3</v>
      </c>
      <c r="AA24" s="109">
        <v>2</v>
      </c>
      <c r="AB24" s="109">
        <v>3</v>
      </c>
      <c r="AC24" s="109">
        <f t="shared" si="0"/>
        <v>25</v>
      </c>
      <c r="AD24" s="108">
        <v>8</v>
      </c>
      <c r="AE24" s="167">
        <f t="shared" si="1"/>
        <v>0.45454545454545453</v>
      </c>
      <c r="AF24" s="108" t="s">
        <v>18</v>
      </c>
      <c r="AG24" s="112" t="s">
        <v>1080</v>
      </c>
      <c r="AH24" s="112" t="s">
        <v>734</v>
      </c>
      <c r="AI24" s="112" t="s">
        <v>632</v>
      </c>
      <c r="AJ24" s="117" t="s">
        <v>542</v>
      </c>
      <c r="AK24" s="119">
        <v>10</v>
      </c>
      <c r="AL24" s="112" t="s">
        <v>1050</v>
      </c>
      <c r="AM24" s="112" t="s">
        <v>1051</v>
      </c>
      <c r="AN24" s="112" t="s">
        <v>586</v>
      </c>
    </row>
    <row r="25" spans="1:40" s="44" customFormat="1" ht="15.75" customHeight="1" x14ac:dyDescent="0.25">
      <c r="A25" s="166" t="s">
        <v>362</v>
      </c>
      <c r="B25" s="109">
        <v>3</v>
      </c>
      <c r="C25" s="109">
        <v>1</v>
      </c>
      <c r="D25" s="109">
        <v>0</v>
      </c>
      <c r="E25" s="109">
        <v>0</v>
      </c>
      <c r="F25" s="109">
        <v>0</v>
      </c>
      <c r="G25" s="109">
        <v>1</v>
      </c>
      <c r="H25" s="109">
        <v>0</v>
      </c>
      <c r="I25" s="109">
        <v>1</v>
      </c>
      <c r="J25" s="109">
        <v>0</v>
      </c>
      <c r="K25" s="109">
        <v>0</v>
      </c>
      <c r="L25" s="109">
        <v>1</v>
      </c>
      <c r="M25" s="109">
        <v>0</v>
      </c>
      <c r="N25" s="109">
        <v>1</v>
      </c>
      <c r="O25" s="109">
        <v>0</v>
      </c>
      <c r="P25" s="109">
        <v>3</v>
      </c>
      <c r="Q25" s="109">
        <v>2</v>
      </c>
      <c r="R25" s="109">
        <v>0</v>
      </c>
      <c r="S25" s="109">
        <v>0</v>
      </c>
      <c r="T25" s="109">
        <v>1</v>
      </c>
      <c r="U25" s="109">
        <v>1</v>
      </c>
      <c r="V25" s="109">
        <v>1</v>
      </c>
      <c r="W25" s="109">
        <v>2</v>
      </c>
      <c r="X25" s="109">
        <v>1</v>
      </c>
      <c r="Y25" s="109">
        <v>1</v>
      </c>
      <c r="Z25" s="109">
        <v>2</v>
      </c>
      <c r="AA25" s="109">
        <v>2</v>
      </c>
      <c r="AB25" s="109">
        <v>1</v>
      </c>
      <c r="AC25" s="109">
        <f t="shared" si="0"/>
        <v>25</v>
      </c>
      <c r="AD25" s="108">
        <v>8</v>
      </c>
      <c r="AE25" s="167">
        <f t="shared" si="1"/>
        <v>0.45454545454545453</v>
      </c>
      <c r="AF25" s="108" t="s">
        <v>18</v>
      </c>
      <c r="AG25" s="112" t="s">
        <v>1095</v>
      </c>
      <c r="AH25" s="112" t="s">
        <v>882</v>
      </c>
      <c r="AI25" s="112" t="s">
        <v>583</v>
      </c>
      <c r="AJ25" s="139" t="s">
        <v>578</v>
      </c>
      <c r="AK25" s="119">
        <v>10</v>
      </c>
      <c r="AL25" s="112" t="s">
        <v>593</v>
      </c>
      <c r="AM25" s="112" t="s">
        <v>594</v>
      </c>
      <c r="AN25" s="112" t="s">
        <v>595</v>
      </c>
    </row>
    <row r="26" spans="1:40" s="44" customFormat="1" ht="15.75" customHeight="1" x14ac:dyDescent="0.25">
      <c r="A26" s="166" t="s">
        <v>374</v>
      </c>
      <c r="B26" s="109">
        <v>2</v>
      </c>
      <c r="C26" s="109">
        <v>1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1</v>
      </c>
      <c r="J26" s="109">
        <v>1</v>
      </c>
      <c r="K26" s="109">
        <v>0</v>
      </c>
      <c r="L26" s="109">
        <v>1</v>
      </c>
      <c r="M26" s="109">
        <v>1</v>
      </c>
      <c r="N26" s="109">
        <v>1</v>
      </c>
      <c r="O26" s="109">
        <v>0</v>
      </c>
      <c r="P26" s="109">
        <v>3</v>
      </c>
      <c r="Q26" s="109">
        <v>2</v>
      </c>
      <c r="R26" s="109">
        <v>0</v>
      </c>
      <c r="S26" s="109">
        <v>0</v>
      </c>
      <c r="T26" s="109">
        <v>1</v>
      </c>
      <c r="U26" s="109">
        <v>0</v>
      </c>
      <c r="V26" s="109">
        <v>1</v>
      </c>
      <c r="W26" s="109">
        <v>1</v>
      </c>
      <c r="X26" s="109">
        <v>1</v>
      </c>
      <c r="Y26" s="109">
        <v>1</v>
      </c>
      <c r="Z26" s="109">
        <v>3</v>
      </c>
      <c r="AA26" s="109">
        <v>3</v>
      </c>
      <c r="AB26" s="109">
        <v>1</v>
      </c>
      <c r="AC26" s="109">
        <f t="shared" si="0"/>
        <v>25</v>
      </c>
      <c r="AD26" s="108">
        <v>8</v>
      </c>
      <c r="AE26" s="167">
        <f t="shared" si="1"/>
        <v>0.45454545454545453</v>
      </c>
      <c r="AF26" s="108" t="s">
        <v>18</v>
      </c>
      <c r="AG26" s="112" t="s">
        <v>1096</v>
      </c>
      <c r="AH26" s="112" t="s">
        <v>1097</v>
      </c>
      <c r="AI26" s="112" t="s">
        <v>610</v>
      </c>
      <c r="AJ26" s="139" t="s">
        <v>587</v>
      </c>
      <c r="AK26" s="119">
        <v>10</v>
      </c>
      <c r="AL26" s="112" t="s">
        <v>1076</v>
      </c>
      <c r="AM26" s="112" t="s">
        <v>594</v>
      </c>
      <c r="AN26" s="112" t="s">
        <v>945</v>
      </c>
    </row>
    <row r="27" spans="1:40" s="44" customFormat="1" ht="15.75" customHeight="1" x14ac:dyDescent="0.25">
      <c r="A27" s="166" t="s">
        <v>377</v>
      </c>
      <c r="B27" s="109">
        <v>4</v>
      </c>
      <c r="C27" s="109">
        <v>1</v>
      </c>
      <c r="D27" s="109">
        <v>0</v>
      </c>
      <c r="E27" s="109">
        <v>1</v>
      </c>
      <c r="F27" s="109">
        <v>0</v>
      </c>
      <c r="G27" s="109">
        <v>0</v>
      </c>
      <c r="H27" s="109">
        <v>0</v>
      </c>
      <c r="I27" s="109">
        <v>0</v>
      </c>
      <c r="J27" s="109">
        <v>1</v>
      </c>
      <c r="K27" s="109">
        <v>1</v>
      </c>
      <c r="L27" s="109">
        <v>1</v>
      </c>
      <c r="M27" s="109">
        <v>1</v>
      </c>
      <c r="N27" s="109">
        <v>1</v>
      </c>
      <c r="O27" s="109">
        <v>0</v>
      </c>
      <c r="P27" s="109">
        <v>0</v>
      </c>
      <c r="Q27" s="109">
        <v>1</v>
      </c>
      <c r="R27" s="109">
        <v>0</v>
      </c>
      <c r="S27" s="109">
        <v>0</v>
      </c>
      <c r="T27" s="109">
        <v>1</v>
      </c>
      <c r="U27" s="109">
        <v>0</v>
      </c>
      <c r="V27" s="109">
        <v>1</v>
      </c>
      <c r="W27" s="109">
        <v>2</v>
      </c>
      <c r="X27" s="109">
        <v>2</v>
      </c>
      <c r="Y27" s="109">
        <v>1</v>
      </c>
      <c r="Z27" s="109">
        <v>3</v>
      </c>
      <c r="AA27" s="109">
        <v>2</v>
      </c>
      <c r="AB27" s="109">
        <v>0</v>
      </c>
      <c r="AC27" s="109">
        <f t="shared" si="0"/>
        <v>24</v>
      </c>
      <c r="AD27" s="108">
        <v>9</v>
      </c>
      <c r="AE27" s="167">
        <f t="shared" si="1"/>
        <v>0.43636363636363634</v>
      </c>
      <c r="AF27" s="108" t="s">
        <v>18</v>
      </c>
      <c r="AG27" s="112" t="s">
        <v>1041</v>
      </c>
      <c r="AH27" s="112" t="s">
        <v>699</v>
      </c>
      <c r="AI27" s="112" t="s">
        <v>880</v>
      </c>
      <c r="AJ27" s="117" t="s">
        <v>542</v>
      </c>
      <c r="AK27" s="119">
        <v>10</v>
      </c>
      <c r="AL27" s="112" t="s">
        <v>1050</v>
      </c>
      <c r="AM27" s="112" t="s">
        <v>1051</v>
      </c>
      <c r="AN27" s="112" t="s">
        <v>586</v>
      </c>
    </row>
    <row r="28" spans="1:40" s="44" customFormat="1" ht="15.75" customHeight="1" x14ac:dyDescent="0.25">
      <c r="A28" s="166" t="s">
        <v>379</v>
      </c>
      <c r="B28" s="109">
        <v>3</v>
      </c>
      <c r="C28" s="109">
        <v>1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1</v>
      </c>
      <c r="K28" s="109">
        <v>1</v>
      </c>
      <c r="L28" s="109">
        <v>1</v>
      </c>
      <c r="M28" s="109">
        <v>0</v>
      </c>
      <c r="N28" s="109">
        <v>1</v>
      </c>
      <c r="O28" s="109">
        <v>0</v>
      </c>
      <c r="P28" s="109">
        <v>0</v>
      </c>
      <c r="Q28" s="109">
        <v>2</v>
      </c>
      <c r="R28" s="109">
        <v>0</v>
      </c>
      <c r="S28" s="109">
        <v>0</v>
      </c>
      <c r="T28" s="109">
        <v>0</v>
      </c>
      <c r="U28" s="109">
        <v>0</v>
      </c>
      <c r="V28" s="109">
        <v>1</v>
      </c>
      <c r="W28" s="109">
        <v>2</v>
      </c>
      <c r="X28" s="109">
        <v>1</v>
      </c>
      <c r="Y28" s="109">
        <v>1</v>
      </c>
      <c r="Z28" s="109">
        <v>3</v>
      </c>
      <c r="AA28" s="109">
        <v>3</v>
      </c>
      <c r="AB28" s="109">
        <v>3</v>
      </c>
      <c r="AC28" s="109">
        <f t="shared" si="0"/>
        <v>24</v>
      </c>
      <c r="AD28" s="108">
        <v>9</v>
      </c>
      <c r="AE28" s="167">
        <f t="shared" si="1"/>
        <v>0.43636363636363634</v>
      </c>
      <c r="AF28" s="108" t="s">
        <v>18</v>
      </c>
      <c r="AG28" s="112" t="s">
        <v>1049</v>
      </c>
      <c r="AH28" s="112" t="s">
        <v>760</v>
      </c>
      <c r="AI28" s="112" t="s">
        <v>548</v>
      </c>
      <c r="AJ28" s="117" t="s">
        <v>542</v>
      </c>
      <c r="AK28" s="119">
        <v>10</v>
      </c>
      <c r="AL28" s="112" t="s">
        <v>1050</v>
      </c>
      <c r="AM28" s="112" t="s">
        <v>1051</v>
      </c>
      <c r="AN28" s="112" t="s">
        <v>586</v>
      </c>
    </row>
    <row r="29" spans="1:40" s="44" customFormat="1" ht="15.75" customHeight="1" x14ac:dyDescent="0.25">
      <c r="A29" s="166" t="s">
        <v>349</v>
      </c>
      <c r="B29" s="109">
        <v>3</v>
      </c>
      <c r="C29" s="109">
        <v>2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1</v>
      </c>
      <c r="M29" s="109">
        <v>0</v>
      </c>
      <c r="N29" s="109">
        <v>1</v>
      </c>
      <c r="O29" s="109">
        <v>0</v>
      </c>
      <c r="P29" s="109">
        <v>3</v>
      </c>
      <c r="Q29" s="109">
        <v>3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2</v>
      </c>
      <c r="X29" s="109">
        <v>2</v>
      </c>
      <c r="Y29" s="109">
        <v>1</v>
      </c>
      <c r="Z29" s="109">
        <v>3</v>
      </c>
      <c r="AA29" s="109">
        <v>2</v>
      </c>
      <c r="AB29" s="109">
        <v>1</v>
      </c>
      <c r="AC29" s="109">
        <f t="shared" si="0"/>
        <v>24</v>
      </c>
      <c r="AD29" s="108">
        <v>9</v>
      </c>
      <c r="AE29" s="167">
        <f t="shared" si="1"/>
        <v>0.43636363636363634</v>
      </c>
      <c r="AF29" s="108" t="s">
        <v>18</v>
      </c>
      <c r="AG29" s="111" t="s">
        <v>1291</v>
      </c>
      <c r="AH29" s="111" t="s">
        <v>592</v>
      </c>
      <c r="AI29" s="111" t="s">
        <v>598</v>
      </c>
      <c r="AJ29" s="139" t="s">
        <v>650</v>
      </c>
      <c r="AK29" s="118">
        <v>10</v>
      </c>
      <c r="AL29" s="112" t="s">
        <v>1290</v>
      </c>
      <c r="AM29" s="112" t="s">
        <v>531</v>
      </c>
      <c r="AN29" s="112" t="s">
        <v>770</v>
      </c>
    </row>
    <row r="30" spans="1:40" s="44" customFormat="1" ht="15.75" customHeight="1" x14ac:dyDescent="0.25">
      <c r="A30" s="166" t="s">
        <v>378</v>
      </c>
      <c r="B30" s="109">
        <v>4</v>
      </c>
      <c r="C30" s="109">
        <v>1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1</v>
      </c>
      <c r="M30" s="109">
        <v>0</v>
      </c>
      <c r="N30" s="109">
        <v>1</v>
      </c>
      <c r="O30" s="109">
        <v>0</v>
      </c>
      <c r="P30" s="109">
        <v>3</v>
      </c>
      <c r="Q30" s="109">
        <v>1</v>
      </c>
      <c r="R30" s="109">
        <v>0</v>
      </c>
      <c r="S30" s="109">
        <v>0</v>
      </c>
      <c r="T30" s="109">
        <v>0</v>
      </c>
      <c r="U30" s="109">
        <v>1</v>
      </c>
      <c r="V30" s="109">
        <v>1</v>
      </c>
      <c r="W30" s="109">
        <v>1</v>
      </c>
      <c r="X30" s="109">
        <v>1</v>
      </c>
      <c r="Y30" s="109">
        <v>1</v>
      </c>
      <c r="Z30" s="109">
        <v>3</v>
      </c>
      <c r="AA30" s="109">
        <v>3</v>
      </c>
      <c r="AB30" s="109">
        <v>1</v>
      </c>
      <c r="AC30" s="109">
        <f t="shared" si="0"/>
        <v>23</v>
      </c>
      <c r="AD30" s="108">
        <v>10</v>
      </c>
      <c r="AE30" s="167">
        <f t="shared" si="1"/>
        <v>0.41818181818181815</v>
      </c>
      <c r="AF30" s="108" t="s">
        <v>18</v>
      </c>
      <c r="AG30" s="112" t="s">
        <v>1044</v>
      </c>
      <c r="AH30" s="112" t="s">
        <v>527</v>
      </c>
      <c r="AI30" s="112" t="s">
        <v>954</v>
      </c>
      <c r="AJ30" s="117" t="s">
        <v>542</v>
      </c>
      <c r="AK30" s="119">
        <v>10</v>
      </c>
      <c r="AL30" s="112" t="s">
        <v>819</v>
      </c>
      <c r="AM30" s="112" t="s">
        <v>637</v>
      </c>
      <c r="AN30" s="112" t="s">
        <v>784</v>
      </c>
    </row>
    <row r="31" spans="1:40" s="44" customFormat="1" ht="15.75" customHeight="1" x14ac:dyDescent="0.25">
      <c r="A31" s="166" t="s">
        <v>345</v>
      </c>
      <c r="B31" s="109">
        <v>3</v>
      </c>
      <c r="C31" s="109">
        <v>1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1</v>
      </c>
      <c r="M31" s="109">
        <v>0</v>
      </c>
      <c r="N31" s="109">
        <v>1</v>
      </c>
      <c r="O31" s="109">
        <v>0</v>
      </c>
      <c r="P31" s="109">
        <v>3</v>
      </c>
      <c r="Q31" s="109">
        <v>1</v>
      </c>
      <c r="R31" s="109">
        <v>0</v>
      </c>
      <c r="S31" s="109">
        <v>0</v>
      </c>
      <c r="T31" s="109">
        <v>1</v>
      </c>
      <c r="U31" s="109">
        <v>0</v>
      </c>
      <c r="V31" s="109">
        <v>1</v>
      </c>
      <c r="W31" s="109">
        <v>2</v>
      </c>
      <c r="X31" s="109">
        <v>2</v>
      </c>
      <c r="Y31" s="109">
        <v>1</v>
      </c>
      <c r="Z31" s="109">
        <v>3</v>
      </c>
      <c r="AA31" s="109">
        <v>3</v>
      </c>
      <c r="AB31" s="109">
        <v>0</v>
      </c>
      <c r="AC31" s="109">
        <f t="shared" si="0"/>
        <v>23</v>
      </c>
      <c r="AD31" s="108">
        <v>10</v>
      </c>
      <c r="AE31" s="167">
        <f t="shared" si="1"/>
        <v>0.41818181818181815</v>
      </c>
      <c r="AF31" s="108" t="s">
        <v>18</v>
      </c>
      <c r="AG31" s="168" t="s">
        <v>1243</v>
      </c>
      <c r="AH31" s="168" t="s">
        <v>1244</v>
      </c>
      <c r="AI31" s="168" t="s">
        <v>954</v>
      </c>
      <c r="AJ31" s="139" t="s">
        <v>683</v>
      </c>
      <c r="AK31" s="119">
        <v>10</v>
      </c>
      <c r="AL31" s="112" t="s">
        <v>1241</v>
      </c>
      <c r="AM31" s="112" t="s">
        <v>723</v>
      </c>
      <c r="AN31" s="112" t="s">
        <v>528</v>
      </c>
    </row>
    <row r="32" spans="1:40" s="44" customFormat="1" ht="15.75" customHeight="1" x14ac:dyDescent="0.25">
      <c r="A32" s="166" t="s">
        <v>373</v>
      </c>
      <c r="B32" s="109">
        <v>2</v>
      </c>
      <c r="C32" s="109">
        <v>1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1</v>
      </c>
      <c r="M32" s="109">
        <v>0</v>
      </c>
      <c r="N32" s="109">
        <v>1</v>
      </c>
      <c r="O32" s="109">
        <v>0</v>
      </c>
      <c r="P32" s="109">
        <v>3</v>
      </c>
      <c r="Q32" s="109">
        <v>2</v>
      </c>
      <c r="R32" s="109">
        <v>0</v>
      </c>
      <c r="S32" s="109">
        <v>0</v>
      </c>
      <c r="T32" s="109">
        <v>1</v>
      </c>
      <c r="U32" s="109">
        <v>0</v>
      </c>
      <c r="V32" s="109">
        <v>1</v>
      </c>
      <c r="W32" s="109">
        <v>0</v>
      </c>
      <c r="X32" s="109">
        <v>1</v>
      </c>
      <c r="Y32" s="109">
        <v>1</v>
      </c>
      <c r="Z32" s="109">
        <v>3</v>
      </c>
      <c r="AA32" s="109">
        <v>3</v>
      </c>
      <c r="AB32" s="109">
        <v>3</v>
      </c>
      <c r="AC32" s="109">
        <f t="shared" si="0"/>
        <v>23</v>
      </c>
      <c r="AD32" s="108">
        <v>10</v>
      </c>
      <c r="AE32" s="167">
        <f t="shared" si="1"/>
        <v>0.41818181818181815</v>
      </c>
      <c r="AF32" s="108" t="s">
        <v>18</v>
      </c>
      <c r="AG32" s="112" t="s">
        <v>1085</v>
      </c>
      <c r="AH32" s="112" t="s">
        <v>766</v>
      </c>
      <c r="AI32" s="112" t="s">
        <v>598</v>
      </c>
      <c r="AJ32" s="139" t="s">
        <v>587</v>
      </c>
      <c r="AK32" s="119">
        <v>10</v>
      </c>
      <c r="AL32" s="112" t="s">
        <v>1076</v>
      </c>
      <c r="AM32" s="112" t="s">
        <v>594</v>
      </c>
      <c r="AN32" s="112" t="s">
        <v>945</v>
      </c>
    </row>
    <row r="33" spans="1:40" s="44" customFormat="1" ht="15.75" customHeight="1" x14ac:dyDescent="0.25">
      <c r="A33" s="166" t="s">
        <v>336</v>
      </c>
      <c r="B33" s="109">
        <v>3</v>
      </c>
      <c r="C33" s="109">
        <v>2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1</v>
      </c>
      <c r="K33" s="109">
        <v>0</v>
      </c>
      <c r="L33" s="109">
        <v>1</v>
      </c>
      <c r="M33" s="109">
        <v>0</v>
      </c>
      <c r="N33" s="109">
        <v>1</v>
      </c>
      <c r="O33" s="109">
        <v>0</v>
      </c>
      <c r="P33" s="109">
        <v>1</v>
      </c>
      <c r="Q33" s="109">
        <v>1</v>
      </c>
      <c r="R33" s="109">
        <v>0</v>
      </c>
      <c r="S33" s="109">
        <v>1</v>
      </c>
      <c r="T33" s="109">
        <v>0</v>
      </c>
      <c r="U33" s="109">
        <v>1</v>
      </c>
      <c r="V33" s="109">
        <v>1</v>
      </c>
      <c r="W33" s="109">
        <v>2</v>
      </c>
      <c r="X33" s="109">
        <v>1</v>
      </c>
      <c r="Y33" s="109">
        <v>1</v>
      </c>
      <c r="Z33" s="109">
        <v>3</v>
      </c>
      <c r="AA33" s="109">
        <v>0</v>
      </c>
      <c r="AB33" s="109">
        <v>3</v>
      </c>
      <c r="AC33" s="109">
        <f t="shared" si="0"/>
        <v>23</v>
      </c>
      <c r="AD33" s="108">
        <v>10</v>
      </c>
      <c r="AE33" s="167">
        <f t="shared" si="1"/>
        <v>0.41818181818181815</v>
      </c>
      <c r="AF33" s="108" t="s">
        <v>18</v>
      </c>
      <c r="AG33" s="111" t="s">
        <v>1302</v>
      </c>
      <c r="AH33" s="111" t="s">
        <v>612</v>
      </c>
      <c r="AI33" s="111" t="s">
        <v>586</v>
      </c>
      <c r="AJ33" s="112" t="s">
        <v>647</v>
      </c>
      <c r="AK33" s="118">
        <v>10</v>
      </c>
      <c r="AL33" s="112" t="s">
        <v>1303</v>
      </c>
      <c r="AM33" s="112" t="s">
        <v>540</v>
      </c>
      <c r="AN33" s="112" t="s">
        <v>598</v>
      </c>
    </row>
    <row r="34" spans="1:40" s="44" customFormat="1" ht="15.75" customHeight="1" x14ac:dyDescent="0.25">
      <c r="A34" s="166" t="s">
        <v>393</v>
      </c>
      <c r="B34" s="109">
        <v>2</v>
      </c>
      <c r="C34" s="109">
        <v>2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1</v>
      </c>
      <c r="M34" s="109">
        <v>0</v>
      </c>
      <c r="N34" s="109">
        <v>1</v>
      </c>
      <c r="O34" s="109">
        <v>0</v>
      </c>
      <c r="P34" s="109">
        <v>1</v>
      </c>
      <c r="Q34" s="109">
        <v>1</v>
      </c>
      <c r="R34" s="109">
        <v>0</v>
      </c>
      <c r="S34" s="109">
        <v>0</v>
      </c>
      <c r="T34" s="109">
        <v>0</v>
      </c>
      <c r="U34" s="109">
        <v>1</v>
      </c>
      <c r="V34" s="109">
        <v>1</v>
      </c>
      <c r="W34" s="109">
        <v>1</v>
      </c>
      <c r="X34" s="109">
        <v>2</v>
      </c>
      <c r="Y34" s="109">
        <v>1</v>
      </c>
      <c r="Z34" s="109">
        <v>2</v>
      </c>
      <c r="AA34" s="109">
        <v>3</v>
      </c>
      <c r="AB34" s="109">
        <v>3</v>
      </c>
      <c r="AC34" s="109">
        <f t="shared" si="0"/>
        <v>22</v>
      </c>
      <c r="AD34" s="108">
        <v>11</v>
      </c>
      <c r="AE34" s="167">
        <f t="shared" si="1"/>
        <v>0.4</v>
      </c>
      <c r="AF34" s="108" t="s">
        <v>18</v>
      </c>
      <c r="AG34" s="112" t="s">
        <v>1382</v>
      </c>
      <c r="AH34" s="112" t="s">
        <v>1031</v>
      </c>
      <c r="AI34" s="112" t="s">
        <v>522</v>
      </c>
      <c r="AJ34" s="112" t="s">
        <v>666</v>
      </c>
      <c r="AK34" s="119">
        <v>10</v>
      </c>
      <c r="AL34" s="112" t="s">
        <v>910</v>
      </c>
      <c r="AM34" s="112" t="s">
        <v>736</v>
      </c>
      <c r="AN34" s="112" t="s">
        <v>615</v>
      </c>
    </row>
    <row r="35" spans="1:40" s="44" customFormat="1" ht="15.75" customHeight="1" x14ac:dyDescent="0.25">
      <c r="A35" s="166" t="s">
        <v>337</v>
      </c>
      <c r="B35" s="109">
        <v>3</v>
      </c>
      <c r="C35" s="109">
        <v>0</v>
      </c>
      <c r="D35" s="109">
        <v>0</v>
      </c>
      <c r="E35" s="109">
        <v>0</v>
      </c>
      <c r="F35" s="109">
        <v>0</v>
      </c>
      <c r="G35" s="109">
        <v>1</v>
      </c>
      <c r="H35" s="109">
        <v>0</v>
      </c>
      <c r="I35" s="109">
        <v>0</v>
      </c>
      <c r="J35" s="109">
        <v>0</v>
      </c>
      <c r="K35" s="109">
        <v>1</v>
      </c>
      <c r="L35" s="109">
        <v>0</v>
      </c>
      <c r="M35" s="109">
        <v>0</v>
      </c>
      <c r="N35" s="109">
        <v>1</v>
      </c>
      <c r="O35" s="109">
        <v>0</v>
      </c>
      <c r="P35" s="109">
        <v>3</v>
      </c>
      <c r="Q35" s="109">
        <v>1</v>
      </c>
      <c r="R35" s="109">
        <v>0</v>
      </c>
      <c r="S35" s="109">
        <v>0</v>
      </c>
      <c r="T35" s="109">
        <v>1</v>
      </c>
      <c r="U35" s="109">
        <v>1</v>
      </c>
      <c r="V35" s="109">
        <v>1</v>
      </c>
      <c r="W35" s="109">
        <v>0</v>
      </c>
      <c r="X35" s="109">
        <v>2</v>
      </c>
      <c r="Y35" s="109">
        <v>0</v>
      </c>
      <c r="Z35" s="109">
        <v>3</v>
      </c>
      <c r="AA35" s="109">
        <v>2</v>
      </c>
      <c r="AB35" s="109">
        <v>2</v>
      </c>
      <c r="AC35" s="109">
        <f t="shared" si="0"/>
        <v>22</v>
      </c>
      <c r="AD35" s="108">
        <v>11</v>
      </c>
      <c r="AE35" s="167">
        <f t="shared" si="1"/>
        <v>0.4</v>
      </c>
      <c r="AF35" s="108" t="s">
        <v>18</v>
      </c>
      <c r="AG35" s="112" t="s">
        <v>1086</v>
      </c>
      <c r="AH35" s="112" t="s">
        <v>1087</v>
      </c>
      <c r="AI35" s="112" t="s">
        <v>892</v>
      </c>
      <c r="AJ35" s="117" t="s">
        <v>667</v>
      </c>
      <c r="AK35" s="119">
        <v>10</v>
      </c>
      <c r="AL35" s="112" t="s">
        <v>1073</v>
      </c>
      <c r="AM35" s="112" t="s">
        <v>1054</v>
      </c>
      <c r="AN35" s="112" t="s">
        <v>1074</v>
      </c>
    </row>
    <row r="36" spans="1:40" s="44" customFormat="1" ht="15.75" customHeight="1" x14ac:dyDescent="0.25">
      <c r="A36" s="166" t="s">
        <v>370</v>
      </c>
      <c r="B36" s="109">
        <v>3</v>
      </c>
      <c r="C36" s="109">
        <v>2</v>
      </c>
      <c r="D36" s="109">
        <v>0</v>
      </c>
      <c r="E36" s="109">
        <v>1</v>
      </c>
      <c r="F36" s="109">
        <v>1</v>
      </c>
      <c r="G36" s="109">
        <v>1</v>
      </c>
      <c r="H36" s="109">
        <v>0</v>
      </c>
      <c r="I36" s="109">
        <v>1</v>
      </c>
      <c r="J36" s="109">
        <v>0</v>
      </c>
      <c r="K36" s="109">
        <v>0</v>
      </c>
      <c r="L36" s="109">
        <v>0</v>
      </c>
      <c r="M36" s="109">
        <v>0</v>
      </c>
      <c r="N36" s="109">
        <v>1</v>
      </c>
      <c r="O36" s="109">
        <v>0</v>
      </c>
      <c r="P36" s="109">
        <v>0</v>
      </c>
      <c r="Q36" s="109">
        <v>1</v>
      </c>
      <c r="R36" s="109">
        <v>0</v>
      </c>
      <c r="S36" s="109">
        <v>0</v>
      </c>
      <c r="T36" s="109">
        <v>0</v>
      </c>
      <c r="U36" s="109">
        <v>0</v>
      </c>
      <c r="V36" s="109">
        <v>1</v>
      </c>
      <c r="W36" s="109">
        <v>1</v>
      </c>
      <c r="X36" s="109">
        <v>1</v>
      </c>
      <c r="Y36" s="109">
        <v>1</v>
      </c>
      <c r="Z36" s="109">
        <v>3</v>
      </c>
      <c r="AA36" s="109">
        <v>3</v>
      </c>
      <c r="AB36" s="109">
        <v>1</v>
      </c>
      <c r="AC36" s="109">
        <f t="shared" si="0"/>
        <v>22</v>
      </c>
      <c r="AD36" s="108">
        <v>11</v>
      </c>
      <c r="AE36" s="167">
        <f t="shared" si="1"/>
        <v>0.4</v>
      </c>
      <c r="AF36" s="108" t="s">
        <v>18</v>
      </c>
      <c r="AG36" s="111" t="s">
        <v>1403</v>
      </c>
      <c r="AH36" s="111" t="s">
        <v>604</v>
      </c>
      <c r="AI36" s="111" t="s">
        <v>954</v>
      </c>
      <c r="AJ36" s="139" t="s">
        <v>680</v>
      </c>
      <c r="AK36" s="119">
        <v>10</v>
      </c>
      <c r="AL36" s="112" t="s">
        <v>1046</v>
      </c>
      <c r="AM36" s="112" t="s">
        <v>524</v>
      </c>
      <c r="AN36" s="112" t="s">
        <v>602</v>
      </c>
    </row>
    <row r="37" spans="1:40" s="44" customFormat="1" ht="15.75" customHeight="1" x14ac:dyDescent="0.25">
      <c r="A37" s="166" t="s">
        <v>332</v>
      </c>
      <c r="B37" s="109">
        <v>1</v>
      </c>
      <c r="C37" s="109">
        <v>2</v>
      </c>
      <c r="D37" s="109">
        <v>1</v>
      </c>
      <c r="E37" s="109">
        <v>1</v>
      </c>
      <c r="F37" s="109">
        <v>1</v>
      </c>
      <c r="G37" s="109">
        <v>1</v>
      </c>
      <c r="H37" s="109">
        <v>1</v>
      </c>
      <c r="I37" s="109">
        <v>1</v>
      </c>
      <c r="J37" s="109">
        <v>1</v>
      </c>
      <c r="K37" s="109">
        <v>0</v>
      </c>
      <c r="L37" s="109">
        <v>1</v>
      </c>
      <c r="M37" s="109">
        <v>0</v>
      </c>
      <c r="N37" s="109">
        <v>1</v>
      </c>
      <c r="O37" s="109">
        <v>0</v>
      </c>
      <c r="P37" s="109">
        <v>3</v>
      </c>
      <c r="Q37" s="109">
        <v>4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3</v>
      </c>
      <c r="AA37" s="109">
        <v>0</v>
      </c>
      <c r="AB37" s="109">
        <v>0</v>
      </c>
      <c r="AC37" s="109">
        <f t="shared" si="0"/>
        <v>22</v>
      </c>
      <c r="AD37" s="108">
        <v>11</v>
      </c>
      <c r="AE37" s="167">
        <f t="shared" si="1"/>
        <v>0.4</v>
      </c>
      <c r="AF37" s="108" t="s">
        <v>18</v>
      </c>
      <c r="AG37" s="111" t="s">
        <v>1118</v>
      </c>
      <c r="AH37" s="111" t="s">
        <v>812</v>
      </c>
      <c r="AI37" s="111" t="s">
        <v>615</v>
      </c>
      <c r="AJ37" s="139" t="s">
        <v>669</v>
      </c>
      <c r="AK37" s="119">
        <v>10</v>
      </c>
      <c r="AL37" s="112" t="s">
        <v>1119</v>
      </c>
      <c r="AM37" s="112" t="s">
        <v>582</v>
      </c>
      <c r="AN37" s="112" t="s">
        <v>583</v>
      </c>
    </row>
    <row r="38" spans="1:40" s="44" customFormat="1" ht="15.75" customHeight="1" x14ac:dyDescent="0.25">
      <c r="A38" s="71" t="s">
        <v>381</v>
      </c>
      <c r="B38" s="29">
        <v>0</v>
      </c>
      <c r="C38" s="30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30">
        <v>0</v>
      </c>
      <c r="K38" s="30">
        <v>0</v>
      </c>
      <c r="L38" s="30">
        <v>1</v>
      </c>
      <c r="M38" s="30">
        <v>0</v>
      </c>
      <c r="N38" s="30">
        <v>1</v>
      </c>
      <c r="O38" s="30">
        <v>0</v>
      </c>
      <c r="P38" s="29">
        <v>3</v>
      </c>
      <c r="Q38" s="29">
        <v>1</v>
      </c>
      <c r="R38" s="29">
        <v>0</v>
      </c>
      <c r="S38" s="30">
        <v>0</v>
      </c>
      <c r="T38" s="30">
        <v>0</v>
      </c>
      <c r="U38" s="30">
        <v>1</v>
      </c>
      <c r="V38" s="29">
        <v>1</v>
      </c>
      <c r="W38" s="29">
        <v>1</v>
      </c>
      <c r="X38" s="29">
        <v>2</v>
      </c>
      <c r="Y38" s="29">
        <v>1</v>
      </c>
      <c r="Z38" s="30">
        <v>3</v>
      </c>
      <c r="AA38" s="30">
        <v>3</v>
      </c>
      <c r="AB38" s="30">
        <v>3</v>
      </c>
      <c r="AC38" s="29">
        <f t="shared" si="0"/>
        <v>21</v>
      </c>
      <c r="AD38" s="10">
        <v>12</v>
      </c>
      <c r="AE38" s="72">
        <f t="shared" si="1"/>
        <v>0.38181818181818183</v>
      </c>
      <c r="AF38" s="10" t="s">
        <v>19</v>
      </c>
      <c r="AG38" s="37" t="s">
        <v>1055</v>
      </c>
      <c r="AH38" s="37" t="s">
        <v>1056</v>
      </c>
      <c r="AI38" s="37" t="s">
        <v>1057</v>
      </c>
      <c r="AJ38" s="63" t="s">
        <v>542</v>
      </c>
      <c r="AK38" s="73">
        <v>10</v>
      </c>
      <c r="AL38" s="37" t="s">
        <v>819</v>
      </c>
      <c r="AM38" s="37" t="s">
        <v>637</v>
      </c>
      <c r="AN38" s="37" t="s">
        <v>784</v>
      </c>
    </row>
    <row r="39" spans="1:40" s="44" customFormat="1" ht="15.75" customHeight="1" x14ac:dyDescent="0.25">
      <c r="A39" s="71" t="s">
        <v>318</v>
      </c>
      <c r="B39" s="29">
        <v>4</v>
      </c>
      <c r="C39" s="30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30">
        <v>0</v>
      </c>
      <c r="K39" s="30">
        <v>1</v>
      </c>
      <c r="L39" s="30">
        <v>0</v>
      </c>
      <c r="M39" s="30">
        <v>0</v>
      </c>
      <c r="N39" s="30">
        <v>1</v>
      </c>
      <c r="O39" s="30">
        <v>0</v>
      </c>
      <c r="P39" s="29">
        <v>3</v>
      </c>
      <c r="Q39" s="29">
        <v>1</v>
      </c>
      <c r="R39" s="29">
        <v>0</v>
      </c>
      <c r="S39" s="30">
        <v>0</v>
      </c>
      <c r="T39" s="30">
        <v>0</v>
      </c>
      <c r="U39" s="30">
        <v>0</v>
      </c>
      <c r="V39" s="29">
        <v>1</v>
      </c>
      <c r="W39" s="29">
        <v>1</v>
      </c>
      <c r="X39" s="29">
        <v>1</v>
      </c>
      <c r="Y39" s="29">
        <v>1</v>
      </c>
      <c r="Z39" s="30">
        <v>2</v>
      </c>
      <c r="AA39" s="30">
        <v>2</v>
      </c>
      <c r="AB39" s="30">
        <v>3</v>
      </c>
      <c r="AC39" s="29">
        <f t="shared" ref="AC39:AC70" si="2">SUM(B39:AB39)</f>
        <v>21</v>
      </c>
      <c r="AD39" s="10">
        <v>12</v>
      </c>
      <c r="AE39" s="72">
        <f t="shared" ref="AE39:AE70" si="3">AC39/55</f>
        <v>0.38181818181818183</v>
      </c>
      <c r="AF39" s="10" t="s">
        <v>19</v>
      </c>
      <c r="AG39" s="37" t="s">
        <v>1105</v>
      </c>
      <c r="AH39" s="37" t="s">
        <v>736</v>
      </c>
      <c r="AI39" s="37" t="s">
        <v>528</v>
      </c>
      <c r="AJ39" s="37" t="s">
        <v>661</v>
      </c>
      <c r="AK39" s="73">
        <v>10</v>
      </c>
      <c r="AL39" s="37" t="s">
        <v>1102</v>
      </c>
      <c r="AM39" s="37" t="s">
        <v>565</v>
      </c>
      <c r="AN39" s="37" t="s">
        <v>551</v>
      </c>
    </row>
    <row r="40" spans="1:40" s="44" customFormat="1" ht="15.75" customHeight="1" x14ac:dyDescent="0.25">
      <c r="A40" s="71" t="s">
        <v>353</v>
      </c>
      <c r="B40" s="29">
        <v>4</v>
      </c>
      <c r="C40" s="30">
        <v>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0">
        <v>1</v>
      </c>
      <c r="K40" s="30">
        <v>1</v>
      </c>
      <c r="L40" s="30">
        <v>1</v>
      </c>
      <c r="M40" s="30">
        <v>0</v>
      </c>
      <c r="N40" s="30">
        <v>1</v>
      </c>
      <c r="O40" s="30">
        <v>0</v>
      </c>
      <c r="P40" s="29">
        <v>3</v>
      </c>
      <c r="Q40" s="29">
        <v>1</v>
      </c>
      <c r="R40" s="29">
        <v>0</v>
      </c>
      <c r="S40" s="30">
        <v>0</v>
      </c>
      <c r="T40" s="30">
        <v>0</v>
      </c>
      <c r="U40" s="30">
        <v>0</v>
      </c>
      <c r="V40" s="29">
        <v>1</v>
      </c>
      <c r="W40" s="29">
        <v>1</v>
      </c>
      <c r="X40" s="29">
        <v>2</v>
      </c>
      <c r="Y40" s="29">
        <v>1</v>
      </c>
      <c r="Z40" s="30">
        <v>0</v>
      </c>
      <c r="AA40" s="30">
        <v>1</v>
      </c>
      <c r="AB40" s="30">
        <v>1</v>
      </c>
      <c r="AC40" s="29">
        <f t="shared" si="2"/>
        <v>21</v>
      </c>
      <c r="AD40" s="10">
        <v>12</v>
      </c>
      <c r="AE40" s="72">
        <f t="shared" si="3"/>
        <v>0.38181818181818183</v>
      </c>
      <c r="AF40" s="10" t="s">
        <v>19</v>
      </c>
      <c r="AG40" s="38" t="s">
        <v>1432</v>
      </c>
      <c r="AH40" s="38" t="s">
        <v>612</v>
      </c>
      <c r="AI40" s="38" t="s">
        <v>621</v>
      </c>
      <c r="AJ40" s="74" t="s">
        <v>659</v>
      </c>
      <c r="AK40" s="65">
        <v>10</v>
      </c>
      <c r="AL40" s="37" t="s">
        <v>1430</v>
      </c>
      <c r="AM40" s="37" t="s">
        <v>869</v>
      </c>
      <c r="AN40" s="37" t="s">
        <v>615</v>
      </c>
    </row>
    <row r="41" spans="1:40" s="86" customFormat="1" ht="15.75" customHeight="1" x14ac:dyDescent="0.25">
      <c r="A41" s="71" t="s">
        <v>368</v>
      </c>
      <c r="B41" s="29">
        <v>2</v>
      </c>
      <c r="C41" s="30">
        <v>2</v>
      </c>
      <c r="D41" s="29">
        <v>0</v>
      </c>
      <c r="E41" s="29">
        <v>0</v>
      </c>
      <c r="F41" s="29">
        <v>1</v>
      </c>
      <c r="G41" s="29">
        <v>0</v>
      </c>
      <c r="H41" s="29">
        <v>0</v>
      </c>
      <c r="I41" s="29">
        <v>0</v>
      </c>
      <c r="J41" s="30">
        <v>0</v>
      </c>
      <c r="K41" s="30">
        <v>0</v>
      </c>
      <c r="L41" s="30">
        <v>1</v>
      </c>
      <c r="M41" s="30">
        <v>0</v>
      </c>
      <c r="N41" s="30">
        <v>1</v>
      </c>
      <c r="O41" s="30">
        <v>0</v>
      </c>
      <c r="P41" s="29">
        <v>3</v>
      </c>
      <c r="Q41" s="29">
        <v>1</v>
      </c>
      <c r="R41" s="29">
        <v>0</v>
      </c>
      <c r="S41" s="30">
        <v>0</v>
      </c>
      <c r="T41" s="30">
        <v>1</v>
      </c>
      <c r="U41" s="30">
        <v>0</v>
      </c>
      <c r="V41" s="29">
        <v>0</v>
      </c>
      <c r="W41" s="29">
        <v>1</v>
      </c>
      <c r="X41" s="29">
        <v>2</v>
      </c>
      <c r="Y41" s="29">
        <v>1</v>
      </c>
      <c r="Z41" s="30">
        <v>3</v>
      </c>
      <c r="AA41" s="30">
        <v>1</v>
      </c>
      <c r="AB41" s="30">
        <v>1</v>
      </c>
      <c r="AC41" s="29">
        <f t="shared" si="2"/>
        <v>21</v>
      </c>
      <c r="AD41" s="10">
        <v>12</v>
      </c>
      <c r="AE41" s="72">
        <f t="shared" si="3"/>
        <v>0.38181818181818183</v>
      </c>
      <c r="AF41" s="10" t="s">
        <v>19</v>
      </c>
      <c r="AG41" s="66" t="s">
        <v>1401</v>
      </c>
      <c r="AH41" s="153" t="s">
        <v>556</v>
      </c>
      <c r="AI41" s="66" t="s">
        <v>522</v>
      </c>
      <c r="AJ41" s="74" t="s">
        <v>680</v>
      </c>
      <c r="AK41" s="73">
        <v>10</v>
      </c>
      <c r="AL41" s="37" t="s">
        <v>1046</v>
      </c>
      <c r="AM41" s="37" t="s">
        <v>524</v>
      </c>
      <c r="AN41" s="37" t="s">
        <v>602</v>
      </c>
    </row>
    <row r="42" spans="1:40" s="44" customFormat="1" ht="15.75" customHeight="1" x14ac:dyDescent="0.25">
      <c r="A42" s="71" t="s">
        <v>338</v>
      </c>
      <c r="B42" s="29">
        <v>3</v>
      </c>
      <c r="C42" s="30">
        <v>1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30">
        <v>0</v>
      </c>
      <c r="K42" s="30">
        <v>0</v>
      </c>
      <c r="L42" s="30">
        <v>1</v>
      </c>
      <c r="M42" s="30">
        <v>0</v>
      </c>
      <c r="N42" s="30">
        <v>1</v>
      </c>
      <c r="O42" s="30">
        <v>0</v>
      </c>
      <c r="P42" s="29">
        <v>3</v>
      </c>
      <c r="Q42" s="29">
        <v>1</v>
      </c>
      <c r="R42" s="29">
        <v>0</v>
      </c>
      <c r="S42" s="30">
        <v>0</v>
      </c>
      <c r="T42" s="30">
        <v>0</v>
      </c>
      <c r="U42" s="30">
        <v>1</v>
      </c>
      <c r="V42" s="29">
        <v>1</v>
      </c>
      <c r="W42" s="29">
        <v>1</v>
      </c>
      <c r="X42" s="29">
        <v>1</v>
      </c>
      <c r="Y42" s="29">
        <v>1</v>
      </c>
      <c r="Z42" s="30">
        <v>2</v>
      </c>
      <c r="AA42" s="30">
        <v>2</v>
      </c>
      <c r="AB42" s="30">
        <v>1</v>
      </c>
      <c r="AC42" s="29">
        <f t="shared" si="2"/>
        <v>20</v>
      </c>
      <c r="AD42" s="10">
        <v>13</v>
      </c>
      <c r="AE42" s="72">
        <f t="shared" si="3"/>
        <v>0.36363636363636365</v>
      </c>
      <c r="AF42" s="10" t="s">
        <v>19</v>
      </c>
      <c r="AG42" s="38" t="s">
        <v>969</v>
      </c>
      <c r="AH42" s="38" t="s">
        <v>810</v>
      </c>
      <c r="AI42" s="38" t="s">
        <v>548</v>
      </c>
      <c r="AJ42" s="74" t="s">
        <v>670</v>
      </c>
      <c r="AK42" s="73">
        <v>10</v>
      </c>
      <c r="AL42" s="37" t="s">
        <v>758</v>
      </c>
      <c r="AM42" s="37" t="s">
        <v>759</v>
      </c>
      <c r="AN42" s="37" t="s">
        <v>598</v>
      </c>
    </row>
    <row r="43" spans="1:40" s="44" customFormat="1" ht="15.75" customHeight="1" x14ac:dyDescent="0.25">
      <c r="A43" s="71" t="s">
        <v>327</v>
      </c>
      <c r="B43" s="29">
        <v>3</v>
      </c>
      <c r="C43" s="30">
        <v>1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1</v>
      </c>
      <c r="J43" s="30">
        <v>1</v>
      </c>
      <c r="K43" s="30">
        <v>1</v>
      </c>
      <c r="L43" s="30">
        <v>1</v>
      </c>
      <c r="M43" s="30">
        <v>1</v>
      </c>
      <c r="N43" s="30">
        <v>1</v>
      </c>
      <c r="O43" s="30">
        <v>0</v>
      </c>
      <c r="P43" s="29">
        <v>0</v>
      </c>
      <c r="Q43" s="29">
        <v>1</v>
      </c>
      <c r="R43" s="29">
        <v>0</v>
      </c>
      <c r="S43" s="30">
        <v>0</v>
      </c>
      <c r="T43" s="30">
        <v>0</v>
      </c>
      <c r="U43" s="30">
        <v>0</v>
      </c>
      <c r="V43" s="29">
        <v>0</v>
      </c>
      <c r="W43" s="29">
        <v>2</v>
      </c>
      <c r="X43" s="29">
        <v>0</v>
      </c>
      <c r="Y43" s="29">
        <v>1</v>
      </c>
      <c r="Z43" s="30">
        <v>2</v>
      </c>
      <c r="AA43" s="30">
        <v>2</v>
      </c>
      <c r="AB43" s="30">
        <v>2</v>
      </c>
      <c r="AC43" s="29">
        <f t="shared" si="2"/>
        <v>20</v>
      </c>
      <c r="AD43" s="10">
        <v>13</v>
      </c>
      <c r="AE43" s="72">
        <f t="shared" si="3"/>
        <v>0.36363636363636365</v>
      </c>
      <c r="AF43" s="10" t="s">
        <v>19</v>
      </c>
      <c r="AG43" s="37" t="s">
        <v>1115</v>
      </c>
      <c r="AH43" s="37" t="s">
        <v>736</v>
      </c>
      <c r="AI43" s="37" t="s">
        <v>522</v>
      </c>
      <c r="AJ43" s="74" t="s">
        <v>646</v>
      </c>
      <c r="AK43" s="73">
        <v>10</v>
      </c>
      <c r="AL43" s="37" t="s">
        <v>700</v>
      </c>
      <c r="AM43" s="37" t="s">
        <v>550</v>
      </c>
      <c r="AN43" s="37" t="s">
        <v>623</v>
      </c>
    </row>
    <row r="44" spans="1:40" s="44" customFormat="1" ht="15.75" customHeight="1" x14ac:dyDescent="0.25">
      <c r="A44" s="71" t="s">
        <v>383</v>
      </c>
      <c r="B44" s="29">
        <v>3</v>
      </c>
      <c r="C44" s="30">
        <v>2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30">
        <v>0</v>
      </c>
      <c r="K44" s="30">
        <v>0</v>
      </c>
      <c r="L44" s="30">
        <v>1</v>
      </c>
      <c r="M44" s="30">
        <v>0</v>
      </c>
      <c r="N44" s="30">
        <v>1</v>
      </c>
      <c r="O44" s="30">
        <v>0</v>
      </c>
      <c r="P44" s="29">
        <v>3</v>
      </c>
      <c r="Q44" s="29">
        <v>1</v>
      </c>
      <c r="R44" s="29">
        <v>0</v>
      </c>
      <c r="S44" s="30">
        <v>1</v>
      </c>
      <c r="T44" s="30">
        <v>1</v>
      </c>
      <c r="U44" s="30">
        <v>0</v>
      </c>
      <c r="V44" s="29">
        <v>0</v>
      </c>
      <c r="W44" s="29">
        <v>0</v>
      </c>
      <c r="X44" s="29">
        <v>0</v>
      </c>
      <c r="Y44" s="29">
        <v>0</v>
      </c>
      <c r="Z44" s="30">
        <v>3</v>
      </c>
      <c r="AA44" s="30">
        <v>3</v>
      </c>
      <c r="AB44" s="30">
        <v>1</v>
      </c>
      <c r="AC44" s="29">
        <f t="shared" si="2"/>
        <v>20</v>
      </c>
      <c r="AD44" s="10">
        <v>13</v>
      </c>
      <c r="AE44" s="72">
        <f t="shared" si="3"/>
        <v>0.36363636363636365</v>
      </c>
      <c r="AF44" s="10" t="s">
        <v>19</v>
      </c>
      <c r="AG44" s="37" t="s">
        <v>1067</v>
      </c>
      <c r="AH44" s="37" t="s">
        <v>625</v>
      </c>
      <c r="AI44" s="37" t="s">
        <v>610</v>
      </c>
      <c r="AJ44" s="63" t="s">
        <v>542</v>
      </c>
      <c r="AK44" s="73">
        <v>10</v>
      </c>
      <c r="AL44" s="37" t="s">
        <v>1050</v>
      </c>
      <c r="AM44" s="37" t="s">
        <v>1051</v>
      </c>
      <c r="AN44" s="37" t="s">
        <v>586</v>
      </c>
    </row>
    <row r="45" spans="1:40" s="44" customFormat="1" ht="15.75" customHeight="1" x14ac:dyDescent="0.25">
      <c r="A45" s="71" t="s">
        <v>394</v>
      </c>
      <c r="B45" s="29">
        <v>3</v>
      </c>
      <c r="C45" s="30">
        <v>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0">
        <v>0</v>
      </c>
      <c r="K45" s="30">
        <v>0</v>
      </c>
      <c r="L45" s="30">
        <v>1</v>
      </c>
      <c r="M45" s="30">
        <v>0</v>
      </c>
      <c r="N45" s="30">
        <v>1</v>
      </c>
      <c r="O45" s="30">
        <v>0</v>
      </c>
      <c r="P45" s="29">
        <v>0</v>
      </c>
      <c r="Q45" s="29">
        <v>1</v>
      </c>
      <c r="R45" s="29">
        <v>0</v>
      </c>
      <c r="S45" s="30">
        <v>1</v>
      </c>
      <c r="T45" s="30">
        <v>1</v>
      </c>
      <c r="U45" s="30">
        <v>1</v>
      </c>
      <c r="V45" s="29">
        <v>1</v>
      </c>
      <c r="W45" s="29">
        <v>0</v>
      </c>
      <c r="X45" s="29">
        <v>1</v>
      </c>
      <c r="Y45" s="29">
        <v>1</v>
      </c>
      <c r="Z45" s="30">
        <v>3</v>
      </c>
      <c r="AA45" s="30">
        <v>3</v>
      </c>
      <c r="AB45" s="30">
        <v>1</v>
      </c>
      <c r="AC45" s="29">
        <f t="shared" si="2"/>
        <v>20</v>
      </c>
      <c r="AD45" s="10">
        <v>13</v>
      </c>
      <c r="AE45" s="72">
        <f t="shared" si="3"/>
        <v>0.36363636363636365</v>
      </c>
      <c r="AF45" s="10" t="s">
        <v>19</v>
      </c>
      <c r="AG45" s="37" t="s">
        <v>1383</v>
      </c>
      <c r="AH45" s="37" t="s">
        <v>612</v>
      </c>
      <c r="AI45" s="37" t="s">
        <v>548</v>
      </c>
      <c r="AJ45" s="37" t="s">
        <v>666</v>
      </c>
      <c r="AK45" s="73">
        <v>10</v>
      </c>
      <c r="AL45" s="37" t="s">
        <v>916</v>
      </c>
      <c r="AM45" s="37" t="s">
        <v>716</v>
      </c>
      <c r="AN45" s="37" t="s">
        <v>602</v>
      </c>
    </row>
    <row r="46" spans="1:40" s="44" customFormat="1" ht="15.75" customHeight="1" x14ac:dyDescent="0.25">
      <c r="A46" s="71" t="s">
        <v>329</v>
      </c>
      <c r="B46" s="29">
        <v>4</v>
      </c>
      <c r="C46" s="30">
        <v>1</v>
      </c>
      <c r="D46" s="29">
        <v>0</v>
      </c>
      <c r="E46" s="29">
        <v>0</v>
      </c>
      <c r="F46" s="29">
        <v>0</v>
      </c>
      <c r="G46" s="29">
        <v>0</v>
      </c>
      <c r="H46" s="29">
        <v>1</v>
      </c>
      <c r="I46" s="29">
        <v>1</v>
      </c>
      <c r="J46" s="30">
        <v>1</v>
      </c>
      <c r="K46" s="30">
        <v>1</v>
      </c>
      <c r="L46" s="30">
        <v>1</v>
      </c>
      <c r="M46" s="30">
        <v>1</v>
      </c>
      <c r="N46" s="30">
        <v>1</v>
      </c>
      <c r="O46" s="30">
        <v>0</v>
      </c>
      <c r="P46" s="29">
        <v>1</v>
      </c>
      <c r="Q46" s="29">
        <v>1</v>
      </c>
      <c r="R46" s="29">
        <v>0</v>
      </c>
      <c r="S46" s="30">
        <v>0</v>
      </c>
      <c r="T46" s="30">
        <v>1</v>
      </c>
      <c r="U46" s="30">
        <v>1</v>
      </c>
      <c r="V46" s="29">
        <v>1</v>
      </c>
      <c r="W46" s="29">
        <v>0</v>
      </c>
      <c r="X46" s="29">
        <v>2</v>
      </c>
      <c r="Y46" s="29">
        <v>1</v>
      </c>
      <c r="Z46" s="30">
        <v>0</v>
      </c>
      <c r="AA46" s="30">
        <v>0</v>
      </c>
      <c r="AB46" s="30">
        <v>0</v>
      </c>
      <c r="AC46" s="29">
        <f t="shared" si="2"/>
        <v>20</v>
      </c>
      <c r="AD46" s="10">
        <v>13</v>
      </c>
      <c r="AE46" s="72">
        <f t="shared" si="3"/>
        <v>0.36363636363636365</v>
      </c>
      <c r="AF46" s="10" t="s">
        <v>19</v>
      </c>
      <c r="AG46" s="37" t="s">
        <v>1114</v>
      </c>
      <c r="AH46" s="37" t="s">
        <v>580</v>
      </c>
      <c r="AI46" s="37" t="s">
        <v>784</v>
      </c>
      <c r="AJ46" s="74" t="s">
        <v>646</v>
      </c>
      <c r="AK46" s="73">
        <v>10</v>
      </c>
      <c r="AL46" s="37" t="s">
        <v>700</v>
      </c>
      <c r="AM46" s="37" t="s">
        <v>550</v>
      </c>
      <c r="AN46" s="37" t="s">
        <v>623</v>
      </c>
    </row>
    <row r="47" spans="1:40" s="44" customFormat="1" ht="15.75" customHeight="1" x14ac:dyDescent="0.25">
      <c r="A47" s="71" t="s">
        <v>320</v>
      </c>
      <c r="B47" s="29">
        <v>2</v>
      </c>
      <c r="C47" s="30">
        <v>1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30">
        <v>0</v>
      </c>
      <c r="K47" s="30">
        <v>0</v>
      </c>
      <c r="L47" s="30">
        <v>0</v>
      </c>
      <c r="M47" s="30">
        <v>0</v>
      </c>
      <c r="N47" s="30">
        <v>1</v>
      </c>
      <c r="O47" s="30">
        <v>0</v>
      </c>
      <c r="P47" s="29">
        <v>3</v>
      </c>
      <c r="Q47" s="29">
        <v>2</v>
      </c>
      <c r="R47" s="29">
        <v>0</v>
      </c>
      <c r="S47" s="30">
        <v>0</v>
      </c>
      <c r="T47" s="30">
        <v>0</v>
      </c>
      <c r="U47" s="30">
        <v>1</v>
      </c>
      <c r="V47" s="29">
        <v>1</v>
      </c>
      <c r="W47" s="29">
        <v>2</v>
      </c>
      <c r="X47" s="29">
        <v>2</v>
      </c>
      <c r="Y47" s="29">
        <v>0</v>
      </c>
      <c r="Z47" s="30">
        <v>2</v>
      </c>
      <c r="AA47" s="30">
        <v>2</v>
      </c>
      <c r="AB47" s="30">
        <v>0</v>
      </c>
      <c r="AC47" s="29">
        <f t="shared" si="2"/>
        <v>19</v>
      </c>
      <c r="AD47" s="10">
        <v>14</v>
      </c>
      <c r="AE47" s="72">
        <f t="shared" si="3"/>
        <v>0.34545454545454546</v>
      </c>
      <c r="AF47" s="10" t="s">
        <v>19</v>
      </c>
      <c r="AG47" s="37" t="s">
        <v>1109</v>
      </c>
      <c r="AH47" s="37" t="s">
        <v>527</v>
      </c>
      <c r="AI47" s="37" t="s">
        <v>522</v>
      </c>
      <c r="AJ47" s="37" t="s">
        <v>661</v>
      </c>
      <c r="AK47" s="73">
        <v>10</v>
      </c>
      <c r="AL47" s="37" t="s">
        <v>1102</v>
      </c>
      <c r="AM47" s="37" t="s">
        <v>565</v>
      </c>
      <c r="AN47" s="37" t="s">
        <v>551</v>
      </c>
    </row>
    <row r="48" spans="1:40" s="44" customFormat="1" ht="15.75" customHeight="1" x14ac:dyDescent="0.25">
      <c r="A48" s="71" t="s">
        <v>347</v>
      </c>
      <c r="B48" s="29">
        <v>4</v>
      </c>
      <c r="C48" s="30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v>0</v>
      </c>
      <c r="K48" s="30">
        <v>0</v>
      </c>
      <c r="L48" s="30">
        <v>1</v>
      </c>
      <c r="M48" s="30">
        <v>0</v>
      </c>
      <c r="N48" s="30">
        <v>1</v>
      </c>
      <c r="O48" s="30">
        <v>0</v>
      </c>
      <c r="P48" s="29">
        <v>0</v>
      </c>
      <c r="Q48" s="29">
        <v>1</v>
      </c>
      <c r="R48" s="29">
        <v>0</v>
      </c>
      <c r="S48" s="30">
        <v>0</v>
      </c>
      <c r="T48" s="30">
        <v>0</v>
      </c>
      <c r="U48" s="30">
        <v>0</v>
      </c>
      <c r="V48" s="29">
        <v>1</v>
      </c>
      <c r="W48" s="29">
        <v>2</v>
      </c>
      <c r="X48" s="29">
        <v>2</v>
      </c>
      <c r="Y48" s="29">
        <v>1</v>
      </c>
      <c r="Z48" s="30">
        <v>3</v>
      </c>
      <c r="AA48" s="30">
        <v>1</v>
      </c>
      <c r="AB48" s="30">
        <v>2</v>
      </c>
      <c r="AC48" s="29">
        <f t="shared" si="2"/>
        <v>19</v>
      </c>
      <c r="AD48" s="10">
        <v>14</v>
      </c>
      <c r="AE48" s="72">
        <f t="shared" si="3"/>
        <v>0.34545454545454546</v>
      </c>
      <c r="AF48" s="10" t="s">
        <v>19</v>
      </c>
      <c r="AG48" s="160" t="s">
        <v>1240</v>
      </c>
      <c r="AH48" s="160" t="s">
        <v>553</v>
      </c>
      <c r="AI48" s="160" t="s">
        <v>778</v>
      </c>
      <c r="AJ48" s="74" t="s">
        <v>683</v>
      </c>
      <c r="AK48" s="73">
        <v>10</v>
      </c>
      <c r="AL48" s="37" t="s">
        <v>1241</v>
      </c>
      <c r="AM48" s="37" t="s">
        <v>723</v>
      </c>
      <c r="AN48" s="37" t="s">
        <v>528</v>
      </c>
    </row>
    <row r="49" spans="1:40" s="44" customFormat="1" ht="15.75" customHeight="1" x14ac:dyDescent="0.25">
      <c r="A49" s="71" t="s">
        <v>397</v>
      </c>
      <c r="B49" s="29">
        <v>2</v>
      </c>
      <c r="C49" s="30">
        <v>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30">
        <v>0</v>
      </c>
      <c r="K49" s="30">
        <v>0</v>
      </c>
      <c r="L49" s="30">
        <v>1</v>
      </c>
      <c r="M49" s="30">
        <v>0</v>
      </c>
      <c r="N49" s="30">
        <v>1</v>
      </c>
      <c r="O49" s="30">
        <v>0</v>
      </c>
      <c r="P49" s="29">
        <v>1</v>
      </c>
      <c r="Q49" s="29">
        <v>1</v>
      </c>
      <c r="R49" s="29">
        <v>0</v>
      </c>
      <c r="S49" s="30">
        <v>0</v>
      </c>
      <c r="T49" s="30">
        <v>1</v>
      </c>
      <c r="U49" s="30">
        <v>1</v>
      </c>
      <c r="V49" s="29">
        <v>1</v>
      </c>
      <c r="W49" s="29">
        <v>0</v>
      </c>
      <c r="X49" s="29">
        <v>2</v>
      </c>
      <c r="Y49" s="29">
        <v>1</v>
      </c>
      <c r="Z49" s="30">
        <v>3</v>
      </c>
      <c r="AA49" s="30">
        <v>2</v>
      </c>
      <c r="AB49" s="30">
        <v>1</v>
      </c>
      <c r="AC49" s="29">
        <f t="shared" si="2"/>
        <v>19</v>
      </c>
      <c r="AD49" s="10">
        <v>14</v>
      </c>
      <c r="AE49" s="72">
        <f t="shared" si="3"/>
        <v>0.34545454545454546</v>
      </c>
      <c r="AF49" s="10" t="s">
        <v>19</v>
      </c>
      <c r="AG49" s="37" t="s">
        <v>1386</v>
      </c>
      <c r="AH49" s="37" t="s">
        <v>795</v>
      </c>
      <c r="AI49" s="37" t="s">
        <v>615</v>
      </c>
      <c r="AJ49" s="37" t="s">
        <v>666</v>
      </c>
      <c r="AK49" s="73">
        <v>10</v>
      </c>
      <c r="AL49" s="37" t="s">
        <v>916</v>
      </c>
      <c r="AM49" s="37" t="s">
        <v>716</v>
      </c>
      <c r="AN49" s="37" t="s">
        <v>602</v>
      </c>
    </row>
    <row r="50" spans="1:40" s="44" customFormat="1" ht="15.75" customHeight="1" x14ac:dyDescent="0.25">
      <c r="A50" s="71" t="s">
        <v>315</v>
      </c>
      <c r="B50" s="29">
        <v>3</v>
      </c>
      <c r="C50" s="30">
        <v>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0">
        <v>0</v>
      </c>
      <c r="K50" s="30">
        <v>0</v>
      </c>
      <c r="L50" s="30">
        <v>0</v>
      </c>
      <c r="M50" s="30">
        <v>0</v>
      </c>
      <c r="N50" s="30">
        <v>1</v>
      </c>
      <c r="O50" s="30">
        <v>0</v>
      </c>
      <c r="P50" s="29">
        <v>0</v>
      </c>
      <c r="Q50" s="29">
        <v>3</v>
      </c>
      <c r="R50" s="29">
        <v>0</v>
      </c>
      <c r="S50" s="30">
        <v>0</v>
      </c>
      <c r="T50" s="30">
        <v>2</v>
      </c>
      <c r="U50" s="30">
        <v>0</v>
      </c>
      <c r="V50" s="29">
        <v>1</v>
      </c>
      <c r="W50" s="29">
        <v>0</v>
      </c>
      <c r="X50" s="29">
        <v>0</v>
      </c>
      <c r="Y50" s="29">
        <v>1</v>
      </c>
      <c r="Z50" s="30">
        <v>2</v>
      </c>
      <c r="AA50" s="30">
        <v>2</v>
      </c>
      <c r="AB50" s="30">
        <v>3</v>
      </c>
      <c r="AC50" s="29">
        <f t="shared" si="2"/>
        <v>19</v>
      </c>
      <c r="AD50" s="10">
        <v>14</v>
      </c>
      <c r="AE50" s="72">
        <f t="shared" si="3"/>
        <v>0.34545454545454546</v>
      </c>
      <c r="AF50" s="10" t="s">
        <v>19</v>
      </c>
      <c r="AG50" s="37" t="s">
        <v>1082</v>
      </c>
      <c r="AH50" s="37" t="s">
        <v>1031</v>
      </c>
      <c r="AI50" s="37" t="s">
        <v>600</v>
      </c>
      <c r="AJ50" s="37" t="s">
        <v>644</v>
      </c>
      <c r="AK50" s="73">
        <v>10</v>
      </c>
      <c r="AL50" s="37" t="s">
        <v>1066</v>
      </c>
      <c r="AM50" s="37" t="s">
        <v>565</v>
      </c>
      <c r="AN50" s="37" t="s">
        <v>522</v>
      </c>
    </row>
    <row r="51" spans="1:40" s="44" customFormat="1" ht="15.75" customHeight="1" x14ac:dyDescent="0.25">
      <c r="A51" s="71" t="s">
        <v>341</v>
      </c>
      <c r="B51" s="29">
        <v>3</v>
      </c>
      <c r="C51" s="30">
        <v>1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30">
        <v>0</v>
      </c>
      <c r="K51" s="30">
        <v>0</v>
      </c>
      <c r="L51" s="30">
        <v>0</v>
      </c>
      <c r="M51" s="30">
        <v>0</v>
      </c>
      <c r="N51" s="30">
        <v>1</v>
      </c>
      <c r="O51" s="30">
        <v>0</v>
      </c>
      <c r="P51" s="29">
        <v>0</v>
      </c>
      <c r="Q51" s="29">
        <v>1</v>
      </c>
      <c r="R51" s="29">
        <v>0</v>
      </c>
      <c r="S51" s="30">
        <v>0</v>
      </c>
      <c r="T51" s="30">
        <v>1</v>
      </c>
      <c r="U51" s="30">
        <v>1</v>
      </c>
      <c r="V51" s="29">
        <v>1</v>
      </c>
      <c r="W51" s="29">
        <v>2</v>
      </c>
      <c r="X51" s="29">
        <v>2</v>
      </c>
      <c r="Y51" s="29">
        <v>1</v>
      </c>
      <c r="Z51" s="30">
        <v>2</v>
      </c>
      <c r="AA51" s="30">
        <v>2</v>
      </c>
      <c r="AB51" s="30">
        <v>1</v>
      </c>
      <c r="AC51" s="29">
        <f t="shared" si="2"/>
        <v>19</v>
      </c>
      <c r="AD51" s="10">
        <v>14</v>
      </c>
      <c r="AE51" s="72">
        <f t="shared" si="3"/>
        <v>0.34545454545454546</v>
      </c>
      <c r="AF51" s="10" t="s">
        <v>19</v>
      </c>
      <c r="AG51" s="37" t="s">
        <v>342</v>
      </c>
      <c r="AH51" s="37" t="s">
        <v>736</v>
      </c>
      <c r="AI51" s="37" t="s">
        <v>1011</v>
      </c>
      <c r="AJ51" s="74" t="s">
        <v>635</v>
      </c>
      <c r="AK51" s="73">
        <v>10</v>
      </c>
      <c r="AL51" s="37" t="s">
        <v>455</v>
      </c>
      <c r="AM51" s="37" t="s">
        <v>986</v>
      </c>
      <c r="AN51" s="37" t="s">
        <v>538</v>
      </c>
    </row>
    <row r="52" spans="1:40" s="44" customFormat="1" ht="15.75" customHeight="1" x14ac:dyDescent="0.25">
      <c r="A52" s="71" t="s">
        <v>352</v>
      </c>
      <c r="B52" s="29">
        <v>3</v>
      </c>
      <c r="C52" s="30">
        <v>0</v>
      </c>
      <c r="D52" s="29">
        <v>1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30">
        <v>0</v>
      </c>
      <c r="K52" s="30">
        <v>1</v>
      </c>
      <c r="L52" s="30">
        <v>0</v>
      </c>
      <c r="M52" s="30">
        <v>0</v>
      </c>
      <c r="N52" s="30">
        <v>1</v>
      </c>
      <c r="O52" s="30">
        <v>0</v>
      </c>
      <c r="P52" s="29">
        <v>0</v>
      </c>
      <c r="Q52" s="29">
        <v>2</v>
      </c>
      <c r="R52" s="29">
        <v>0</v>
      </c>
      <c r="S52" s="30">
        <v>0</v>
      </c>
      <c r="T52" s="30">
        <v>1</v>
      </c>
      <c r="U52" s="30">
        <v>1</v>
      </c>
      <c r="V52" s="29">
        <v>0</v>
      </c>
      <c r="W52" s="29">
        <v>2</v>
      </c>
      <c r="X52" s="29">
        <v>2</v>
      </c>
      <c r="Y52" s="29">
        <v>0</v>
      </c>
      <c r="Z52" s="30">
        <v>3</v>
      </c>
      <c r="AA52" s="30">
        <v>2</v>
      </c>
      <c r="AB52" s="30">
        <v>0</v>
      </c>
      <c r="AC52" s="29">
        <f t="shared" si="2"/>
        <v>19</v>
      </c>
      <c r="AD52" s="10">
        <v>14</v>
      </c>
      <c r="AE52" s="72">
        <f t="shared" si="3"/>
        <v>0.34545454545454546</v>
      </c>
      <c r="AF52" s="10" t="s">
        <v>19</v>
      </c>
      <c r="AG52" s="37" t="s">
        <v>1088</v>
      </c>
      <c r="AH52" s="37" t="s">
        <v>1071</v>
      </c>
      <c r="AI52" s="37" t="s">
        <v>1089</v>
      </c>
      <c r="AJ52" s="63" t="s">
        <v>667</v>
      </c>
      <c r="AK52" s="73">
        <v>10</v>
      </c>
      <c r="AL52" s="37" t="s">
        <v>1073</v>
      </c>
      <c r="AM52" s="37" t="s">
        <v>1054</v>
      </c>
      <c r="AN52" s="37" t="s">
        <v>1074</v>
      </c>
    </row>
    <row r="53" spans="1:40" s="44" customFormat="1" ht="15.75" customHeight="1" x14ac:dyDescent="0.25">
      <c r="A53" s="71" t="s">
        <v>343</v>
      </c>
      <c r="B53" s="29">
        <v>2</v>
      </c>
      <c r="C53" s="30">
        <v>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0">
        <v>0</v>
      </c>
      <c r="K53" s="30">
        <v>0</v>
      </c>
      <c r="L53" s="30">
        <v>1</v>
      </c>
      <c r="M53" s="30">
        <v>0</v>
      </c>
      <c r="N53" s="30">
        <v>1</v>
      </c>
      <c r="O53" s="30">
        <v>0</v>
      </c>
      <c r="P53" s="29">
        <v>3</v>
      </c>
      <c r="Q53" s="29">
        <v>1</v>
      </c>
      <c r="R53" s="29">
        <v>0</v>
      </c>
      <c r="S53" s="30">
        <v>0</v>
      </c>
      <c r="T53" s="30">
        <v>0</v>
      </c>
      <c r="U53" s="30">
        <v>0</v>
      </c>
      <c r="V53" s="29">
        <v>1</v>
      </c>
      <c r="W53" s="29">
        <v>2</v>
      </c>
      <c r="X53" s="29">
        <v>2</v>
      </c>
      <c r="Y53" s="29">
        <v>1</v>
      </c>
      <c r="Z53" s="30">
        <v>2</v>
      </c>
      <c r="AA53" s="30">
        <v>1</v>
      </c>
      <c r="AB53" s="30">
        <v>1</v>
      </c>
      <c r="AC53" s="29">
        <f t="shared" si="2"/>
        <v>19</v>
      </c>
      <c r="AD53" s="10">
        <v>14</v>
      </c>
      <c r="AE53" s="72">
        <f t="shared" si="3"/>
        <v>0.34545454545454546</v>
      </c>
      <c r="AF53" s="10" t="s">
        <v>19</v>
      </c>
      <c r="AG53" s="37" t="s">
        <v>344</v>
      </c>
      <c r="AH53" s="37" t="s">
        <v>1092</v>
      </c>
      <c r="AI53" s="37" t="s">
        <v>1093</v>
      </c>
      <c r="AJ53" s="74" t="s">
        <v>635</v>
      </c>
      <c r="AK53" s="73">
        <v>10</v>
      </c>
      <c r="AL53" s="37" t="s">
        <v>455</v>
      </c>
      <c r="AM53" s="37" t="s">
        <v>986</v>
      </c>
      <c r="AN53" s="37" t="s">
        <v>538</v>
      </c>
    </row>
    <row r="54" spans="1:40" s="44" customFormat="1" ht="15.75" customHeight="1" x14ac:dyDescent="0.25">
      <c r="A54" s="71" t="s">
        <v>313</v>
      </c>
      <c r="B54" s="29">
        <v>3</v>
      </c>
      <c r="C54" s="30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30">
        <v>0</v>
      </c>
      <c r="K54" s="30">
        <v>0</v>
      </c>
      <c r="L54" s="30">
        <v>0</v>
      </c>
      <c r="M54" s="30">
        <v>0</v>
      </c>
      <c r="N54" s="30">
        <v>1</v>
      </c>
      <c r="O54" s="30">
        <v>0</v>
      </c>
      <c r="P54" s="29">
        <v>0</v>
      </c>
      <c r="Q54" s="29">
        <v>1</v>
      </c>
      <c r="R54" s="29">
        <v>0</v>
      </c>
      <c r="S54" s="30">
        <v>1</v>
      </c>
      <c r="T54" s="30">
        <v>2</v>
      </c>
      <c r="U54" s="30">
        <v>0</v>
      </c>
      <c r="V54" s="29">
        <v>1</v>
      </c>
      <c r="W54" s="29">
        <v>1</v>
      </c>
      <c r="X54" s="29">
        <v>2</v>
      </c>
      <c r="Y54" s="29">
        <v>1</v>
      </c>
      <c r="Z54" s="30">
        <v>2</v>
      </c>
      <c r="AA54" s="30">
        <v>2</v>
      </c>
      <c r="AB54" s="30">
        <v>1</v>
      </c>
      <c r="AC54" s="29">
        <f t="shared" si="2"/>
        <v>18</v>
      </c>
      <c r="AD54" s="10">
        <v>15</v>
      </c>
      <c r="AE54" s="72">
        <f t="shared" si="3"/>
        <v>0.32727272727272727</v>
      </c>
      <c r="AF54" s="10" t="s">
        <v>19</v>
      </c>
      <c r="AG54" s="37" t="s">
        <v>1047</v>
      </c>
      <c r="AH54" s="37" t="s">
        <v>719</v>
      </c>
      <c r="AI54" s="37" t="s">
        <v>623</v>
      </c>
      <c r="AJ54" s="37" t="s">
        <v>644</v>
      </c>
      <c r="AK54" s="73">
        <v>10</v>
      </c>
      <c r="AL54" s="37" t="s">
        <v>573</v>
      </c>
      <c r="AM54" s="37" t="s">
        <v>531</v>
      </c>
      <c r="AN54" s="37" t="s">
        <v>615</v>
      </c>
    </row>
    <row r="55" spans="1:40" s="44" customFormat="1" ht="15.75" customHeight="1" x14ac:dyDescent="0.25">
      <c r="A55" s="71" t="s">
        <v>339</v>
      </c>
      <c r="B55" s="29">
        <v>4</v>
      </c>
      <c r="C55" s="30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0">
        <v>0</v>
      </c>
      <c r="L55" s="30">
        <v>0</v>
      </c>
      <c r="M55" s="30">
        <v>0</v>
      </c>
      <c r="N55" s="30">
        <v>1</v>
      </c>
      <c r="O55" s="30">
        <v>0</v>
      </c>
      <c r="P55" s="29">
        <v>3</v>
      </c>
      <c r="Q55" s="29">
        <v>1</v>
      </c>
      <c r="R55" s="29">
        <v>0</v>
      </c>
      <c r="S55" s="30">
        <v>0</v>
      </c>
      <c r="T55" s="30">
        <v>1</v>
      </c>
      <c r="U55" s="30">
        <v>1</v>
      </c>
      <c r="V55" s="29">
        <v>1</v>
      </c>
      <c r="W55" s="29">
        <v>0</v>
      </c>
      <c r="X55" s="29">
        <v>2</v>
      </c>
      <c r="Y55" s="29">
        <v>1</v>
      </c>
      <c r="Z55" s="30">
        <v>2</v>
      </c>
      <c r="AA55" s="30">
        <v>1</v>
      </c>
      <c r="AB55" s="30">
        <v>0</v>
      </c>
      <c r="AC55" s="29">
        <f t="shared" si="2"/>
        <v>18</v>
      </c>
      <c r="AD55" s="10">
        <v>15</v>
      </c>
      <c r="AE55" s="72">
        <f t="shared" si="3"/>
        <v>0.32727272727272727</v>
      </c>
      <c r="AF55" s="10" t="s">
        <v>19</v>
      </c>
      <c r="AG55" s="37" t="s">
        <v>340</v>
      </c>
      <c r="AH55" s="37" t="s">
        <v>580</v>
      </c>
      <c r="AI55" s="37" t="s">
        <v>600</v>
      </c>
      <c r="AJ55" s="74" t="s">
        <v>635</v>
      </c>
      <c r="AK55" s="73">
        <v>10</v>
      </c>
      <c r="AL55" s="37" t="s">
        <v>455</v>
      </c>
      <c r="AM55" s="37" t="s">
        <v>986</v>
      </c>
      <c r="AN55" s="37" t="s">
        <v>538</v>
      </c>
    </row>
    <row r="56" spans="1:40" s="44" customFormat="1" ht="15.75" customHeight="1" x14ac:dyDescent="0.25">
      <c r="A56" s="71" t="s">
        <v>380</v>
      </c>
      <c r="B56" s="29">
        <v>5</v>
      </c>
      <c r="C56" s="30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0">
        <v>1</v>
      </c>
      <c r="K56" s="30">
        <v>0</v>
      </c>
      <c r="L56" s="30">
        <v>1</v>
      </c>
      <c r="M56" s="30">
        <v>0</v>
      </c>
      <c r="N56" s="30">
        <v>1</v>
      </c>
      <c r="O56" s="30">
        <v>0</v>
      </c>
      <c r="P56" s="29">
        <v>0</v>
      </c>
      <c r="Q56" s="29">
        <v>1</v>
      </c>
      <c r="R56" s="29">
        <v>0</v>
      </c>
      <c r="S56" s="30">
        <v>0</v>
      </c>
      <c r="T56" s="30">
        <v>1</v>
      </c>
      <c r="U56" s="30">
        <v>1</v>
      </c>
      <c r="V56" s="29">
        <v>1</v>
      </c>
      <c r="W56" s="29">
        <v>2</v>
      </c>
      <c r="X56" s="29">
        <v>2</v>
      </c>
      <c r="Y56" s="29">
        <v>1</v>
      </c>
      <c r="Z56" s="30">
        <v>0</v>
      </c>
      <c r="AA56" s="30">
        <v>0</v>
      </c>
      <c r="AB56" s="30">
        <v>0</v>
      </c>
      <c r="AC56" s="29">
        <f t="shared" si="2"/>
        <v>18</v>
      </c>
      <c r="AD56" s="10">
        <v>15</v>
      </c>
      <c r="AE56" s="72">
        <f t="shared" si="3"/>
        <v>0.32727272727272727</v>
      </c>
      <c r="AF56" s="10" t="s">
        <v>19</v>
      </c>
      <c r="AG56" s="37" t="s">
        <v>1053</v>
      </c>
      <c r="AH56" s="37" t="s">
        <v>1054</v>
      </c>
      <c r="AI56" s="37" t="s">
        <v>693</v>
      </c>
      <c r="AJ56" s="63" t="s">
        <v>542</v>
      </c>
      <c r="AK56" s="73">
        <v>10</v>
      </c>
      <c r="AL56" s="37" t="s">
        <v>1050</v>
      </c>
      <c r="AM56" s="37" t="s">
        <v>1051</v>
      </c>
      <c r="AN56" s="37" t="s">
        <v>586</v>
      </c>
    </row>
    <row r="57" spans="1:40" s="44" customFormat="1" ht="15.75" customHeight="1" x14ac:dyDescent="0.25">
      <c r="A57" s="71" t="s">
        <v>350</v>
      </c>
      <c r="B57" s="29">
        <v>4</v>
      </c>
      <c r="C57" s="30">
        <v>1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30">
        <v>0</v>
      </c>
      <c r="K57" s="30">
        <v>0</v>
      </c>
      <c r="L57" s="30">
        <v>1</v>
      </c>
      <c r="M57" s="30">
        <v>0</v>
      </c>
      <c r="N57" s="30">
        <v>1</v>
      </c>
      <c r="O57" s="30">
        <v>0</v>
      </c>
      <c r="P57" s="29">
        <v>1</v>
      </c>
      <c r="Q57" s="29">
        <v>1</v>
      </c>
      <c r="R57" s="29">
        <v>0</v>
      </c>
      <c r="S57" s="30">
        <v>0</v>
      </c>
      <c r="T57" s="30">
        <v>0</v>
      </c>
      <c r="U57" s="30">
        <v>0</v>
      </c>
      <c r="V57" s="29">
        <v>1</v>
      </c>
      <c r="W57" s="29">
        <v>2</v>
      </c>
      <c r="X57" s="29">
        <v>2</v>
      </c>
      <c r="Y57" s="29">
        <v>1</v>
      </c>
      <c r="Z57" s="30">
        <v>1</v>
      </c>
      <c r="AA57" s="30">
        <v>0</v>
      </c>
      <c r="AB57" s="30">
        <v>2</v>
      </c>
      <c r="AC57" s="29">
        <f t="shared" si="2"/>
        <v>18</v>
      </c>
      <c r="AD57" s="10">
        <v>15</v>
      </c>
      <c r="AE57" s="72">
        <f t="shared" si="3"/>
        <v>0.32727272727272727</v>
      </c>
      <c r="AF57" s="10" t="s">
        <v>19</v>
      </c>
      <c r="AG57" s="38" t="s">
        <v>1121</v>
      </c>
      <c r="AH57" s="38" t="s">
        <v>556</v>
      </c>
      <c r="AI57" s="38" t="s">
        <v>615</v>
      </c>
      <c r="AJ57" s="74" t="s">
        <v>676</v>
      </c>
      <c r="AK57" s="73">
        <v>10</v>
      </c>
      <c r="AL57" s="37" t="s">
        <v>1122</v>
      </c>
      <c r="AM57" s="37" t="s">
        <v>639</v>
      </c>
      <c r="AN57" s="37" t="s">
        <v>778</v>
      </c>
    </row>
    <row r="58" spans="1:40" s="44" customFormat="1" ht="15.75" customHeight="1" x14ac:dyDescent="0.25">
      <c r="A58" s="71" t="s">
        <v>334</v>
      </c>
      <c r="B58" s="29">
        <v>2</v>
      </c>
      <c r="C58" s="30">
        <v>2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>
        <v>0</v>
      </c>
      <c r="K58" s="30">
        <v>0</v>
      </c>
      <c r="L58" s="30">
        <v>1</v>
      </c>
      <c r="M58" s="30">
        <v>0</v>
      </c>
      <c r="N58" s="30">
        <v>1</v>
      </c>
      <c r="O58" s="30">
        <v>0</v>
      </c>
      <c r="P58" s="29">
        <v>0</v>
      </c>
      <c r="Q58" s="29">
        <v>1</v>
      </c>
      <c r="R58" s="29">
        <v>0</v>
      </c>
      <c r="S58" s="30">
        <v>0</v>
      </c>
      <c r="T58" s="30">
        <v>1</v>
      </c>
      <c r="U58" s="30">
        <v>0</v>
      </c>
      <c r="V58" s="29">
        <v>1</v>
      </c>
      <c r="W58" s="29">
        <v>1</v>
      </c>
      <c r="X58" s="29">
        <v>2</v>
      </c>
      <c r="Y58" s="29">
        <v>1</v>
      </c>
      <c r="Z58" s="30">
        <v>2</v>
      </c>
      <c r="AA58" s="30">
        <v>2</v>
      </c>
      <c r="AB58" s="30">
        <v>1</v>
      </c>
      <c r="AC58" s="29">
        <f t="shared" si="2"/>
        <v>18</v>
      </c>
      <c r="AD58" s="10">
        <v>15</v>
      </c>
      <c r="AE58" s="72">
        <f t="shared" si="3"/>
        <v>0.32727272727272727</v>
      </c>
      <c r="AF58" s="10" t="s">
        <v>19</v>
      </c>
      <c r="AG58" s="38" t="s">
        <v>1305</v>
      </c>
      <c r="AH58" s="38" t="s">
        <v>869</v>
      </c>
      <c r="AI58" s="38" t="s">
        <v>778</v>
      </c>
      <c r="AJ58" s="37" t="s">
        <v>647</v>
      </c>
      <c r="AK58" s="65">
        <v>10</v>
      </c>
      <c r="AL58" s="37" t="s">
        <v>1303</v>
      </c>
      <c r="AM58" s="37" t="s">
        <v>540</v>
      </c>
      <c r="AN58" s="37" t="s">
        <v>598</v>
      </c>
    </row>
    <row r="59" spans="1:40" s="44" customFormat="1" ht="15.75" customHeight="1" x14ac:dyDescent="0.25">
      <c r="A59" s="71" t="s">
        <v>325</v>
      </c>
      <c r="B59" s="29">
        <v>2</v>
      </c>
      <c r="C59" s="30">
        <v>1</v>
      </c>
      <c r="D59" s="29">
        <v>0</v>
      </c>
      <c r="E59" s="29">
        <v>0</v>
      </c>
      <c r="F59" s="29">
        <v>0</v>
      </c>
      <c r="G59" s="29">
        <v>0</v>
      </c>
      <c r="H59" s="29">
        <v>1</v>
      </c>
      <c r="I59" s="29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29">
        <v>0</v>
      </c>
      <c r="Q59" s="29">
        <v>2</v>
      </c>
      <c r="R59" s="29">
        <v>0</v>
      </c>
      <c r="S59" s="30">
        <v>1</v>
      </c>
      <c r="T59" s="30">
        <v>1</v>
      </c>
      <c r="U59" s="30">
        <v>1</v>
      </c>
      <c r="V59" s="29">
        <v>0</v>
      </c>
      <c r="W59" s="29">
        <v>0</v>
      </c>
      <c r="X59" s="29">
        <v>0</v>
      </c>
      <c r="Y59" s="29">
        <v>0</v>
      </c>
      <c r="Z59" s="30">
        <v>3</v>
      </c>
      <c r="AA59" s="30">
        <v>3</v>
      </c>
      <c r="AB59" s="30">
        <v>3</v>
      </c>
      <c r="AC59" s="29">
        <f t="shared" si="2"/>
        <v>18</v>
      </c>
      <c r="AD59" s="10">
        <v>15</v>
      </c>
      <c r="AE59" s="72">
        <f t="shared" si="3"/>
        <v>0.32727272727272727</v>
      </c>
      <c r="AF59" s="10" t="s">
        <v>19</v>
      </c>
      <c r="AG59" s="37" t="s">
        <v>1111</v>
      </c>
      <c r="AH59" s="37" t="s">
        <v>795</v>
      </c>
      <c r="AI59" s="37" t="s">
        <v>1112</v>
      </c>
      <c r="AJ59" s="37" t="s">
        <v>661</v>
      </c>
      <c r="AK59" s="73">
        <v>10</v>
      </c>
      <c r="AL59" s="37" t="s">
        <v>1102</v>
      </c>
      <c r="AM59" s="37" t="s">
        <v>565</v>
      </c>
      <c r="AN59" s="37" t="s">
        <v>551</v>
      </c>
    </row>
    <row r="60" spans="1:40" s="44" customFormat="1" ht="15.75" customHeight="1" x14ac:dyDescent="0.25">
      <c r="A60" s="71" t="s">
        <v>316</v>
      </c>
      <c r="B60" s="29">
        <v>2</v>
      </c>
      <c r="C60" s="30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0">
        <v>1</v>
      </c>
      <c r="L60" s="30">
        <v>0</v>
      </c>
      <c r="M60" s="30">
        <v>0</v>
      </c>
      <c r="N60" s="30">
        <v>1</v>
      </c>
      <c r="O60" s="30">
        <v>0</v>
      </c>
      <c r="P60" s="29">
        <v>0</v>
      </c>
      <c r="Q60" s="29">
        <v>1</v>
      </c>
      <c r="R60" s="29">
        <v>0</v>
      </c>
      <c r="S60" s="30">
        <v>0</v>
      </c>
      <c r="T60" s="30">
        <v>0</v>
      </c>
      <c r="U60" s="30">
        <v>1</v>
      </c>
      <c r="V60" s="29">
        <v>1</v>
      </c>
      <c r="W60" s="29">
        <v>1</v>
      </c>
      <c r="X60" s="29">
        <v>2</v>
      </c>
      <c r="Y60" s="29">
        <v>1</v>
      </c>
      <c r="Z60" s="30">
        <v>2</v>
      </c>
      <c r="AA60" s="30">
        <v>2</v>
      </c>
      <c r="AB60" s="30">
        <v>2</v>
      </c>
      <c r="AC60" s="29">
        <f t="shared" si="2"/>
        <v>17</v>
      </c>
      <c r="AD60" s="10">
        <v>16</v>
      </c>
      <c r="AE60" s="72">
        <f t="shared" si="3"/>
        <v>0.30909090909090908</v>
      </c>
      <c r="AF60" s="10" t="s">
        <v>19</v>
      </c>
      <c r="AG60" s="37" t="s">
        <v>691</v>
      </c>
      <c r="AH60" s="37" t="s">
        <v>1103</v>
      </c>
      <c r="AI60" s="37" t="s">
        <v>525</v>
      </c>
      <c r="AJ60" s="37" t="s">
        <v>661</v>
      </c>
      <c r="AK60" s="73">
        <v>10</v>
      </c>
      <c r="AL60" s="37" t="s">
        <v>1102</v>
      </c>
      <c r="AM60" s="37" t="s">
        <v>565</v>
      </c>
      <c r="AN60" s="37" t="s">
        <v>551</v>
      </c>
    </row>
    <row r="61" spans="1:40" s="44" customFormat="1" ht="15.75" customHeight="1" x14ac:dyDescent="0.25">
      <c r="A61" s="71" t="s">
        <v>355</v>
      </c>
      <c r="B61" s="29">
        <v>4</v>
      </c>
      <c r="C61" s="30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>
        <v>0</v>
      </c>
      <c r="K61" s="30">
        <v>0</v>
      </c>
      <c r="L61" s="30">
        <v>1</v>
      </c>
      <c r="M61" s="30">
        <v>0</v>
      </c>
      <c r="N61" s="30">
        <v>1</v>
      </c>
      <c r="O61" s="30">
        <v>0</v>
      </c>
      <c r="P61" s="29">
        <v>0</v>
      </c>
      <c r="Q61" s="29">
        <v>2</v>
      </c>
      <c r="R61" s="29">
        <v>0</v>
      </c>
      <c r="S61" s="30">
        <v>0</v>
      </c>
      <c r="T61" s="30">
        <v>0</v>
      </c>
      <c r="U61" s="30">
        <v>0</v>
      </c>
      <c r="V61" s="29">
        <v>0</v>
      </c>
      <c r="W61" s="29">
        <v>1</v>
      </c>
      <c r="X61" s="29">
        <v>1</v>
      </c>
      <c r="Y61" s="29">
        <v>1</v>
      </c>
      <c r="Z61" s="30">
        <v>2</v>
      </c>
      <c r="AA61" s="30">
        <v>3</v>
      </c>
      <c r="AB61" s="30">
        <v>1</v>
      </c>
      <c r="AC61" s="29">
        <f t="shared" si="2"/>
        <v>17</v>
      </c>
      <c r="AD61" s="10">
        <v>16</v>
      </c>
      <c r="AE61" s="72">
        <f t="shared" si="3"/>
        <v>0.30909090909090908</v>
      </c>
      <c r="AF61" s="10" t="s">
        <v>19</v>
      </c>
      <c r="AG61" s="38" t="s">
        <v>1345</v>
      </c>
      <c r="AH61" s="38" t="s">
        <v>550</v>
      </c>
      <c r="AI61" s="38" t="s">
        <v>541</v>
      </c>
      <c r="AJ61" s="74" t="s">
        <v>660</v>
      </c>
      <c r="AK61" s="65">
        <v>10</v>
      </c>
      <c r="AL61" s="37" t="s">
        <v>1346</v>
      </c>
      <c r="AM61" s="37" t="s">
        <v>1347</v>
      </c>
      <c r="AN61" s="37" t="s">
        <v>1348</v>
      </c>
    </row>
    <row r="62" spans="1:40" s="44" customFormat="1" ht="15.75" customHeight="1" x14ac:dyDescent="0.25">
      <c r="A62" s="71" t="s">
        <v>398</v>
      </c>
      <c r="B62" s="29">
        <v>4</v>
      </c>
      <c r="C62" s="30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30">
        <v>0</v>
      </c>
      <c r="K62" s="30">
        <v>0</v>
      </c>
      <c r="L62" s="30">
        <v>0</v>
      </c>
      <c r="M62" s="30">
        <v>0</v>
      </c>
      <c r="N62" s="30">
        <v>1</v>
      </c>
      <c r="O62" s="30">
        <v>0</v>
      </c>
      <c r="P62" s="29">
        <v>0</v>
      </c>
      <c r="Q62" s="29">
        <v>1</v>
      </c>
      <c r="R62" s="29">
        <v>0</v>
      </c>
      <c r="S62" s="30">
        <v>0</v>
      </c>
      <c r="T62" s="30">
        <v>1</v>
      </c>
      <c r="U62" s="30">
        <v>1</v>
      </c>
      <c r="V62" s="29">
        <v>0</v>
      </c>
      <c r="W62" s="29">
        <v>1</v>
      </c>
      <c r="X62" s="29">
        <v>2</v>
      </c>
      <c r="Y62" s="29">
        <v>1</v>
      </c>
      <c r="Z62" s="30">
        <v>2</v>
      </c>
      <c r="AA62" s="30">
        <v>2</v>
      </c>
      <c r="AB62" s="30">
        <v>1</v>
      </c>
      <c r="AC62" s="29">
        <f t="shared" si="2"/>
        <v>17</v>
      </c>
      <c r="AD62" s="10">
        <v>16</v>
      </c>
      <c r="AE62" s="72">
        <f t="shared" si="3"/>
        <v>0.30909090909090908</v>
      </c>
      <c r="AF62" s="10" t="s">
        <v>19</v>
      </c>
      <c r="AG62" s="37" t="s">
        <v>1387</v>
      </c>
      <c r="AH62" s="37" t="s">
        <v>760</v>
      </c>
      <c r="AI62" s="37" t="s">
        <v>690</v>
      </c>
      <c r="AJ62" s="37" t="s">
        <v>666</v>
      </c>
      <c r="AK62" s="73">
        <v>10</v>
      </c>
      <c r="AL62" s="37" t="s">
        <v>910</v>
      </c>
      <c r="AM62" s="37" t="s">
        <v>736</v>
      </c>
      <c r="AN62" s="37" t="s">
        <v>615</v>
      </c>
    </row>
    <row r="63" spans="1:40" s="44" customFormat="1" ht="15.75" customHeight="1" x14ac:dyDescent="0.25">
      <c r="A63" s="71" t="s">
        <v>375</v>
      </c>
      <c r="B63" s="29">
        <v>2</v>
      </c>
      <c r="C63" s="30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0">
        <v>0</v>
      </c>
      <c r="K63" s="30">
        <v>0</v>
      </c>
      <c r="L63" s="30">
        <v>0</v>
      </c>
      <c r="M63" s="30">
        <v>0</v>
      </c>
      <c r="N63" s="30">
        <v>1</v>
      </c>
      <c r="O63" s="30">
        <v>0</v>
      </c>
      <c r="P63" s="29">
        <v>3</v>
      </c>
      <c r="Q63" s="29">
        <v>1</v>
      </c>
      <c r="R63" s="29">
        <v>0</v>
      </c>
      <c r="S63" s="30">
        <v>0</v>
      </c>
      <c r="T63" s="30">
        <v>0</v>
      </c>
      <c r="U63" s="30">
        <v>0</v>
      </c>
      <c r="V63" s="29">
        <v>1</v>
      </c>
      <c r="W63" s="29">
        <v>2</v>
      </c>
      <c r="X63" s="29">
        <v>1</v>
      </c>
      <c r="Y63" s="29">
        <v>1</v>
      </c>
      <c r="Z63" s="30">
        <v>3</v>
      </c>
      <c r="AA63" s="30">
        <v>1</v>
      </c>
      <c r="AB63" s="30">
        <v>1</v>
      </c>
      <c r="AC63" s="29">
        <f t="shared" si="2"/>
        <v>17</v>
      </c>
      <c r="AD63" s="10">
        <v>16</v>
      </c>
      <c r="AE63" s="72">
        <f t="shared" si="3"/>
        <v>0.30909090909090908</v>
      </c>
      <c r="AF63" s="10" t="s">
        <v>19</v>
      </c>
      <c r="AG63" s="37" t="s">
        <v>1101</v>
      </c>
      <c r="AH63" s="37" t="s">
        <v>845</v>
      </c>
      <c r="AI63" s="37" t="s">
        <v>602</v>
      </c>
      <c r="AJ63" s="74" t="s">
        <v>587</v>
      </c>
      <c r="AK63" s="73">
        <v>10</v>
      </c>
      <c r="AL63" s="37" t="s">
        <v>1076</v>
      </c>
      <c r="AM63" s="37" t="s">
        <v>594</v>
      </c>
      <c r="AN63" s="37" t="s">
        <v>945</v>
      </c>
    </row>
    <row r="64" spans="1:40" s="44" customFormat="1" ht="15.75" customHeight="1" x14ac:dyDescent="0.25">
      <c r="A64" s="71" t="s">
        <v>392</v>
      </c>
      <c r="B64" s="29">
        <v>3</v>
      </c>
      <c r="C64" s="30">
        <v>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30">
        <v>0</v>
      </c>
      <c r="K64" s="30">
        <v>0</v>
      </c>
      <c r="L64" s="30">
        <v>1</v>
      </c>
      <c r="M64" s="30">
        <v>0</v>
      </c>
      <c r="N64" s="30">
        <v>1</v>
      </c>
      <c r="O64" s="30">
        <v>0</v>
      </c>
      <c r="P64" s="29">
        <v>3</v>
      </c>
      <c r="Q64" s="29">
        <v>1</v>
      </c>
      <c r="R64" s="29">
        <v>0</v>
      </c>
      <c r="S64" s="30">
        <v>0</v>
      </c>
      <c r="T64" s="30">
        <v>0</v>
      </c>
      <c r="U64" s="30">
        <v>0</v>
      </c>
      <c r="V64" s="29">
        <v>1</v>
      </c>
      <c r="W64" s="29">
        <v>2</v>
      </c>
      <c r="X64" s="29">
        <v>2</v>
      </c>
      <c r="Y64" s="29">
        <v>1</v>
      </c>
      <c r="Z64" s="30">
        <v>0</v>
      </c>
      <c r="AA64" s="30">
        <v>0</v>
      </c>
      <c r="AB64" s="30">
        <v>0</v>
      </c>
      <c r="AC64" s="29">
        <f t="shared" si="2"/>
        <v>16</v>
      </c>
      <c r="AD64" s="10">
        <v>17</v>
      </c>
      <c r="AE64" s="72">
        <f t="shared" si="3"/>
        <v>0.29090909090909089</v>
      </c>
      <c r="AF64" s="10" t="s">
        <v>19</v>
      </c>
      <c r="AG64" s="37" t="s">
        <v>1381</v>
      </c>
      <c r="AH64" s="37" t="s">
        <v>810</v>
      </c>
      <c r="AI64" s="37" t="s">
        <v>554</v>
      </c>
      <c r="AJ64" s="37" t="s">
        <v>666</v>
      </c>
      <c r="AK64" s="73">
        <v>10</v>
      </c>
      <c r="AL64" s="37" t="s">
        <v>910</v>
      </c>
      <c r="AM64" s="37" t="s">
        <v>736</v>
      </c>
      <c r="AN64" s="37" t="s">
        <v>615</v>
      </c>
    </row>
    <row r="65" spans="1:40" s="44" customFormat="1" ht="15.75" customHeight="1" x14ac:dyDescent="0.25">
      <c r="A65" s="71" t="s">
        <v>363</v>
      </c>
      <c r="B65" s="29">
        <v>3</v>
      </c>
      <c r="C65" s="30">
        <v>1</v>
      </c>
      <c r="D65" s="29">
        <v>1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</v>
      </c>
      <c r="O65" s="30">
        <v>0</v>
      </c>
      <c r="P65" s="29">
        <v>3</v>
      </c>
      <c r="Q65" s="29">
        <v>1</v>
      </c>
      <c r="R65" s="29">
        <v>0</v>
      </c>
      <c r="S65" s="30">
        <v>0</v>
      </c>
      <c r="T65" s="30">
        <v>1</v>
      </c>
      <c r="U65" s="30">
        <v>0</v>
      </c>
      <c r="V65" s="29">
        <v>0</v>
      </c>
      <c r="W65" s="29">
        <v>2</v>
      </c>
      <c r="X65" s="29">
        <v>2</v>
      </c>
      <c r="Y65" s="29">
        <v>0</v>
      </c>
      <c r="Z65" s="30">
        <v>0</v>
      </c>
      <c r="AA65" s="30">
        <v>0</v>
      </c>
      <c r="AB65" s="30">
        <v>1</v>
      </c>
      <c r="AC65" s="29">
        <f t="shared" si="2"/>
        <v>16</v>
      </c>
      <c r="AD65" s="10">
        <v>17</v>
      </c>
      <c r="AE65" s="72">
        <f t="shared" si="3"/>
        <v>0.29090909090909089</v>
      </c>
      <c r="AF65" s="10" t="s">
        <v>19</v>
      </c>
      <c r="AG65" s="38" t="s">
        <v>1356</v>
      </c>
      <c r="AH65" s="38" t="s">
        <v>736</v>
      </c>
      <c r="AI65" s="38" t="s">
        <v>598</v>
      </c>
      <c r="AJ65" s="74" t="s">
        <v>662</v>
      </c>
      <c r="AK65" s="65">
        <v>10</v>
      </c>
      <c r="AL65" s="37" t="s">
        <v>1357</v>
      </c>
      <c r="AM65" s="37" t="s">
        <v>915</v>
      </c>
      <c r="AN65" s="37" t="s">
        <v>607</v>
      </c>
    </row>
    <row r="66" spans="1:40" s="44" customFormat="1" ht="15.75" customHeight="1" x14ac:dyDescent="0.25">
      <c r="A66" s="71" t="s">
        <v>359</v>
      </c>
      <c r="B66" s="29">
        <v>4</v>
      </c>
      <c r="C66" s="30">
        <v>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30">
        <v>0</v>
      </c>
      <c r="K66" s="30">
        <v>0</v>
      </c>
      <c r="L66" s="30">
        <v>1</v>
      </c>
      <c r="M66" s="30">
        <v>0</v>
      </c>
      <c r="N66" s="30">
        <v>1</v>
      </c>
      <c r="O66" s="30">
        <v>0</v>
      </c>
      <c r="P66" s="29">
        <v>0</v>
      </c>
      <c r="Q66" s="29">
        <v>1</v>
      </c>
      <c r="R66" s="29">
        <v>0</v>
      </c>
      <c r="S66" s="30">
        <v>0</v>
      </c>
      <c r="T66" s="30">
        <v>0</v>
      </c>
      <c r="U66" s="30">
        <v>0</v>
      </c>
      <c r="V66" s="29">
        <v>1</v>
      </c>
      <c r="W66" s="29">
        <v>0</v>
      </c>
      <c r="X66" s="29">
        <v>0</v>
      </c>
      <c r="Y66" s="29">
        <v>0</v>
      </c>
      <c r="Z66" s="30">
        <v>2</v>
      </c>
      <c r="AA66" s="30">
        <v>3</v>
      </c>
      <c r="AB66" s="30">
        <v>2</v>
      </c>
      <c r="AC66" s="29">
        <f t="shared" si="2"/>
        <v>16</v>
      </c>
      <c r="AD66" s="10">
        <v>17</v>
      </c>
      <c r="AE66" s="72">
        <f t="shared" si="3"/>
        <v>0.29090909090909089</v>
      </c>
      <c r="AF66" s="10" t="s">
        <v>19</v>
      </c>
      <c r="AG66" s="37" t="s">
        <v>1079</v>
      </c>
      <c r="AH66" s="37" t="s">
        <v>706</v>
      </c>
      <c r="AI66" s="37" t="s">
        <v>728</v>
      </c>
      <c r="AJ66" s="74" t="s">
        <v>578</v>
      </c>
      <c r="AK66" s="73">
        <v>10</v>
      </c>
      <c r="AL66" s="37" t="s">
        <v>968</v>
      </c>
      <c r="AM66" s="37" t="s">
        <v>531</v>
      </c>
      <c r="AN66" s="37" t="s">
        <v>623</v>
      </c>
    </row>
    <row r="67" spans="1:40" s="44" customFormat="1" ht="15.75" customHeight="1" x14ac:dyDescent="0.25">
      <c r="A67" s="71" t="s">
        <v>360</v>
      </c>
      <c r="B67" s="29">
        <v>2</v>
      </c>
      <c r="C67" s="30">
        <v>2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0">
        <v>0</v>
      </c>
      <c r="K67" s="30">
        <v>0</v>
      </c>
      <c r="L67" s="30">
        <v>1</v>
      </c>
      <c r="M67" s="30">
        <v>0</v>
      </c>
      <c r="N67" s="30">
        <v>1</v>
      </c>
      <c r="O67" s="30">
        <v>0</v>
      </c>
      <c r="P67" s="29">
        <v>0</v>
      </c>
      <c r="Q67" s="29">
        <v>1</v>
      </c>
      <c r="R67" s="29">
        <v>0</v>
      </c>
      <c r="S67" s="30">
        <v>0</v>
      </c>
      <c r="T67" s="30">
        <v>0</v>
      </c>
      <c r="U67" s="30">
        <v>0</v>
      </c>
      <c r="V67" s="29">
        <v>1</v>
      </c>
      <c r="W67" s="29">
        <v>2</v>
      </c>
      <c r="X67" s="29">
        <v>2</v>
      </c>
      <c r="Y67" s="29">
        <v>1</v>
      </c>
      <c r="Z67" s="30">
        <v>0</v>
      </c>
      <c r="AA67" s="30">
        <v>2</v>
      </c>
      <c r="AB67" s="30">
        <v>1</v>
      </c>
      <c r="AC67" s="29">
        <f t="shared" si="2"/>
        <v>16</v>
      </c>
      <c r="AD67" s="10">
        <v>17</v>
      </c>
      <c r="AE67" s="72">
        <f t="shared" si="3"/>
        <v>0.29090909090909089</v>
      </c>
      <c r="AF67" s="10" t="s">
        <v>19</v>
      </c>
      <c r="AG67" s="37" t="s">
        <v>1081</v>
      </c>
      <c r="AH67" s="37" t="s">
        <v>531</v>
      </c>
      <c r="AI67" s="37" t="s">
        <v>743</v>
      </c>
      <c r="AJ67" s="74" t="s">
        <v>578</v>
      </c>
      <c r="AK67" s="73">
        <v>10</v>
      </c>
      <c r="AL67" s="37" t="s">
        <v>968</v>
      </c>
      <c r="AM67" s="37" t="s">
        <v>531</v>
      </c>
      <c r="AN67" s="37" t="s">
        <v>623</v>
      </c>
    </row>
    <row r="68" spans="1:40" s="44" customFormat="1" ht="15.75" customHeight="1" x14ac:dyDescent="0.25">
      <c r="A68" s="71" t="s">
        <v>346</v>
      </c>
      <c r="B68" s="29">
        <v>4</v>
      </c>
      <c r="C68" s="30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29">
        <v>0</v>
      </c>
      <c r="Q68" s="29">
        <v>1</v>
      </c>
      <c r="R68" s="29">
        <v>0</v>
      </c>
      <c r="S68" s="30">
        <v>0</v>
      </c>
      <c r="T68" s="30">
        <v>1</v>
      </c>
      <c r="U68" s="30">
        <v>0</v>
      </c>
      <c r="V68" s="29">
        <v>0</v>
      </c>
      <c r="W68" s="29">
        <v>1</v>
      </c>
      <c r="X68" s="29">
        <v>2</v>
      </c>
      <c r="Y68" s="29">
        <v>0</v>
      </c>
      <c r="Z68" s="30">
        <v>3</v>
      </c>
      <c r="AA68" s="30">
        <v>2</v>
      </c>
      <c r="AB68" s="30">
        <v>1</v>
      </c>
      <c r="AC68" s="29">
        <f t="shared" si="2"/>
        <v>15</v>
      </c>
      <c r="AD68" s="10">
        <v>18</v>
      </c>
      <c r="AE68" s="72">
        <f t="shared" si="3"/>
        <v>0.27272727272727271</v>
      </c>
      <c r="AF68" s="10" t="s">
        <v>19</v>
      </c>
      <c r="AG68" s="160" t="s">
        <v>1242</v>
      </c>
      <c r="AH68" s="160" t="s">
        <v>612</v>
      </c>
      <c r="AI68" s="160" t="s">
        <v>600</v>
      </c>
      <c r="AJ68" s="74" t="s">
        <v>683</v>
      </c>
      <c r="AK68" s="73">
        <v>10</v>
      </c>
      <c r="AL68" s="37" t="s">
        <v>1241</v>
      </c>
      <c r="AM68" s="37" t="s">
        <v>723</v>
      </c>
      <c r="AN68" s="37" t="s">
        <v>528</v>
      </c>
    </row>
    <row r="69" spans="1:40" s="44" customFormat="1" ht="15.75" customHeight="1" x14ac:dyDescent="0.25">
      <c r="A69" s="71" t="s">
        <v>330</v>
      </c>
      <c r="B69" s="29">
        <v>3</v>
      </c>
      <c r="C69" s="30">
        <v>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30">
        <v>0</v>
      </c>
      <c r="K69" s="30">
        <v>0</v>
      </c>
      <c r="L69" s="30">
        <v>0</v>
      </c>
      <c r="M69" s="30">
        <v>0</v>
      </c>
      <c r="N69" s="30">
        <v>1</v>
      </c>
      <c r="O69" s="30">
        <v>0</v>
      </c>
      <c r="P69" s="29">
        <v>0</v>
      </c>
      <c r="Q69" s="29">
        <v>1</v>
      </c>
      <c r="R69" s="29">
        <v>0</v>
      </c>
      <c r="S69" s="30">
        <v>0</v>
      </c>
      <c r="T69" s="30">
        <v>1</v>
      </c>
      <c r="U69" s="30">
        <v>0</v>
      </c>
      <c r="V69" s="29">
        <v>0</v>
      </c>
      <c r="W69" s="29">
        <v>1</v>
      </c>
      <c r="X69" s="29">
        <v>1</v>
      </c>
      <c r="Y69" s="29">
        <v>0</v>
      </c>
      <c r="Z69" s="30">
        <v>2</v>
      </c>
      <c r="AA69" s="30">
        <v>2</v>
      </c>
      <c r="AB69" s="30">
        <v>2</v>
      </c>
      <c r="AC69" s="29">
        <f t="shared" si="2"/>
        <v>15</v>
      </c>
      <c r="AD69" s="10">
        <v>18</v>
      </c>
      <c r="AE69" s="72">
        <f t="shared" si="3"/>
        <v>0.27272727272727271</v>
      </c>
      <c r="AF69" s="10" t="s">
        <v>19</v>
      </c>
      <c r="AG69" s="37" t="s">
        <v>1113</v>
      </c>
      <c r="AH69" s="37" t="s">
        <v>585</v>
      </c>
      <c r="AI69" s="37" t="s">
        <v>522</v>
      </c>
      <c r="AJ69" s="37" t="s">
        <v>661</v>
      </c>
      <c r="AK69" s="73">
        <v>10</v>
      </c>
      <c r="AL69" s="37" t="s">
        <v>1102</v>
      </c>
      <c r="AM69" s="37" t="s">
        <v>565</v>
      </c>
      <c r="AN69" s="37" t="s">
        <v>551</v>
      </c>
    </row>
    <row r="70" spans="1:40" s="44" customFormat="1" ht="15.75" customHeight="1" x14ac:dyDescent="0.25">
      <c r="A70" s="71" t="s">
        <v>321</v>
      </c>
      <c r="B70" s="29">
        <v>1</v>
      </c>
      <c r="C70" s="30">
        <v>1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29">
        <v>1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29">
        <v>0</v>
      </c>
      <c r="Q70" s="29">
        <v>1</v>
      </c>
      <c r="R70" s="29">
        <v>0</v>
      </c>
      <c r="S70" s="30">
        <v>0</v>
      </c>
      <c r="T70" s="30">
        <v>1</v>
      </c>
      <c r="U70" s="30">
        <v>1</v>
      </c>
      <c r="V70" s="29">
        <v>0</v>
      </c>
      <c r="W70" s="29">
        <v>0</v>
      </c>
      <c r="X70" s="29">
        <v>2</v>
      </c>
      <c r="Y70" s="29">
        <v>0</v>
      </c>
      <c r="Z70" s="30">
        <v>0</v>
      </c>
      <c r="AA70" s="30">
        <v>0</v>
      </c>
      <c r="AB70" s="30">
        <v>0</v>
      </c>
      <c r="AC70" s="29">
        <f t="shared" si="2"/>
        <v>13</v>
      </c>
      <c r="AD70" s="10">
        <v>19</v>
      </c>
      <c r="AE70" s="72">
        <f t="shared" si="3"/>
        <v>0.23636363636363636</v>
      </c>
      <c r="AF70" s="10" t="s">
        <v>19</v>
      </c>
      <c r="AG70" s="151" t="s">
        <v>1409</v>
      </c>
      <c r="AH70" s="38" t="s">
        <v>612</v>
      </c>
      <c r="AI70" s="38" t="s">
        <v>767</v>
      </c>
      <c r="AJ70" s="37" t="s">
        <v>645</v>
      </c>
      <c r="AK70" s="65">
        <v>10</v>
      </c>
      <c r="AL70" s="37" t="s">
        <v>1408</v>
      </c>
      <c r="AM70" s="37" t="s">
        <v>594</v>
      </c>
      <c r="AN70" s="37" t="s">
        <v>532</v>
      </c>
    </row>
    <row r="71" spans="1:40" s="44" customFormat="1" ht="15.75" customHeight="1" x14ac:dyDescent="0.25">
      <c r="A71" s="71" t="s">
        <v>319</v>
      </c>
      <c r="B71" s="29">
        <v>1</v>
      </c>
      <c r="C71" s="30">
        <v>0</v>
      </c>
      <c r="D71" s="29">
        <v>1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30">
        <v>0</v>
      </c>
      <c r="K71" s="30">
        <v>0</v>
      </c>
      <c r="L71" s="30">
        <v>0</v>
      </c>
      <c r="M71" s="30">
        <v>0</v>
      </c>
      <c r="N71" s="30">
        <v>1</v>
      </c>
      <c r="O71" s="30">
        <v>0</v>
      </c>
      <c r="P71" s="29">
        <v>3</v>
      </c>
      <c r="Q71" s="29">
        <v>1</v>
      </c>
      <c r="R71" s="29">
        <v>0</v>
      </c>
      <c r="S71" s="30">
        <v>0</v>
      </c>
      <c r="T71" s="30">
        <v>0</v>
      </c>
      <c r="U71" s="30">
        <v>0</v>
      </c>
      <c r="V71" s="29">
        <v>0</v>
      </c>
      <c r="W71" s="29">
        <v>0</v>
      </c>
      <c r="X71" s="29">
        <v>0</v>
      </c>
      <c r="Y71" s="29">
        <v>0</v>
      </c>
      <c r="Z71" s="30">
        <v>2</v>
      </c>
      <c r="AA71" s="30">
        <v>2</v>
      </c>
      <c r="AB71" s="30">
        <v>2</v>
      </c>
      <c r="AC71" s="29">
        <f t="shared" ref="AC71:AC90" si="4">SUM(B71:AB71)</f>
        <v>13</v>
      </c>
      <c r="AD71" s="10">
        <v>19</v>
      </c>
      <c r="AE71" s="72">
        <f t="shared" ref="AE71:AE90" si="5">AC71/55</f>
        <v>0.23636363636363636</v>
      </c>
      <c r="AF71" s="10" t="s">
        <v>19</v>
      </c>
      <c r="AG71" s="37" t="s">
        <v>1106</v>
      </c>
      <c r="AH71" s="37" t="s">
        <v>1107</v>
      </c>
      <c r="AI71" s="37" t="s">
        <v>1108</v>
      </c>
      <c r="AJ71" s="37" t="s">
        <v>661</v>
      </c>
      <c r="AK71" s="73">
        <v>10</v>
      </c>
      <c r="AL71" s="37" t="s">
        <v>1102</v>
      </c>
      <c r="AM71" s="37" t="s">
        <v>565</v>
      </c>
      <c r="AN71" s="37" t="s">
        <v>551</v>
      </c>
    </row>
    <row r="72" spans="1:40" s="44" customFormat="1" ht="15.75" customHeight="1" x14ac:dyDescent="0.25">
      <c r="A72" s="88" t="s">
        <v>351</v>
      </c>
      <c r="B72" s="83">
        <v>1</v>
      </c>
      <c r="C72" s="84">
        <v>2</v>
      </c>
      <c r="D72" s="83">
        <v>0</v>
      </c>
      <c r="E72" s="83">
        <v>1</v>
      </c>
      <c r="F72" s="83">
        <v>0</v>
      </c>
      <c r="G72" s="83">
        <v>0</v>
      </c>
      <c r="H72" s="83">
        <v>0</v>
      </c>
      <c r="I72" s="83">
        <v>0</v>
      </c>
      <c r="J72" s="84">
        <v>0</v>
      </c>
      <c r="K72" s="84">
        <v>0</v>
      </c>
      <c r="L72" s="84">
        <v>1</v>
      </c>
      <c r="M72" s="84">
        <v>0</v>
      </c>
      <c r="N72" s="84">
        <v>1</v>
      </c>
      <c r="O72" s="84">
        <v>0</v>
      </c>
      <c r="P72" s="83">
        <v>1</v>
      </c>
      <c r="Q72" s="83">
        <v>1</v>
      </c>
      <c r="R72" s="83">
        <v>0</v>
      </c>
      <c r="S72" s="84">
        <v>0</v>
      </c>
      <c r="T72" s="84">
        <v>0</v>
      </c>
      <c r="U72" s="84">
        <v>0</v>
      </c>
      <c r="V72" s="83">
        <v>0</v>
      </c>
      <c r="W72" s="83">
        <v>0</v>
      </c>
      <c r="X72" s="83">
        <v>0</v>
      </c>
      <c r="Y72" s="83">
        <v>0</v>
      </c>
      <c r="Z72" s="84">
        <v>3</v>
      </c>
      <c r="AA72" s="84">
        <v>0</v>
      </c>
      <c r="AB72" s="84">
        <v>2</v>
      </c>
      <c r="AC72" s="83">
        <f t="shared" si="4"/>
        <v>13</v>
      </c>
      <c r="AD72" s="82">
        <v>19</v>
      </c>
      <c r="AE72" s="89">
        <f t="shared" si="5"/>
        <v>0.23636363636363636</v>
      </c>
      <c r="AF72" s="10" t="s">
        <v>19</v>
      </c>
      <c r="AG72" s="99" t="s">
        <v>1283</v>
      </c>
      <c r="AH72" s="99" t="s">
        <v>935</v>
      </c>
      <c r="AI72" s="99" t="s">
        <v>643</v>
      </c>
      <c r="AJ72" s="64" t="s">
        <v>654</v>
      </c>
      <c r="AK72" s="73">
        <v>10</v>
      </c>
      <c r="AL72" s="37" t="s">
        <v>1284</v>
      </c>
      <c r="AM72" s="37" t="s">
        <v>792</v>
      </c>
      <c r="AN72" s="37" t="s">
        <v>1285</v>
      </c>
    </row>
    <row r="73" spans="1:40" s="44" customFormat="1" ht="15.75" customHeight="1" x14ac:dyDescent="0.25">
      <c r="A73" s="71" t="s">
        <v>354</v>
      </c>
      <c r="B73" s="29">
        <v>4</v>
      </c>
      <c r="C73" s="30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30">
        <v>0</v>
      </c>
      <c r="K73" s="30">
        <v>1</v>
      </c>
      <c r="L73" s="30">
        <v>1</v>
      </c>
      <c r="M73" s="30">
        <v>0</v>
      </c>
      <c r="N73" s="30">
        <v>1</v>
      </c>
      <c r="O73" s="30">
        <v>0</v>
      </c>
      <c r="P73" s="29">
        <v>0</v>
      </c>
      <c r="Q73" s="29">
        <v>1</v>
      </c>
      <c r="R73" s="29">
        <v>0</v>
      </c>
      <c r="S73" s="30">
        <v>0</v>
      </c>
      <c r="T73" s="30">
        <v>0</v>
      </c>
      <c r="U73" s="30">
        <v>0</v>
      </c>
      <c r="V73" s="32">
        <v>0</v>
      </c>
      <c r="W73" s="29">
        <v>1</v>
      </c>
      <c r="X73" s="29">
        <v>2</v>
      </c>
      <c r="Y73" s="29">
        <v>1</v>
      </c>
      <c r="Z73" s="30">
        <v>0</v>
      </c>
      <c r="AA73" s="30">
        <v>0</v>
      </c>
      <c r="AB73" s="30">
        <v>1</v>
      </c>
      <c r="AC73" s="29">
        <f t="shared" si="4"/>
        <v>13</v>
      </c>
      <c r="AD73" s="10">
        <v>19</v>
      </c>
      <c r="AE73" s="72">
        <f t="shared" si="5"/>
        <v>0.23636363636363636</v>
      </c>
      <c r="AF73" s="10" t="s">
        <v>19</v>
      </c>
      <c r="AG73" s="37" t="s">
        <v>1068</v>
      </c>
      <c r="AH73" s="37" t="s">
        <v>1069</v>
      </c>
      <c r="AI73" s="37" t="s">
        <v>548</v>
      </c>
      <c r="AJ73" s="74" t="s">
        <v>687</v>
      </c>
      <c r="AK73" s="73">
        <v>10</v>
      </c>
      <c r="AL73" s="37" t="s">
        <v>1444</v>
      </c>
      <c r="AM73" s="37" t="s">
        <v>531</v>
      </c>
      <c r="AN73" s="37" t="s">
        <v>528</v>
      </c>
    </row>
    <row r="74" spans="1:40" s="44" customFormat="1" ht="15.75" customHeight="1" x14ac:dyDescent="0.25">
      <c r="A74" s="71" t="s">
        <v>358</v>
      </c>
      <c r="B74" s="29">
        <v>3</v>
      </c>
      <c r="C74" s="30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0">
        <v>0</v>
      </c>
      <c r="K74" s="30">
        <v>0</v>
      </c>
      <c r="L74" s="30">
        <v>1</v>
      </c>
      <c r="M74" s="30">
        <v>0</v>
      </c>
      <c r="N74" s="30">
        <v>1</v>
      </c>
      <c r="O74" s="30">
        <v>0</v>
      </c>
      <c r="P74" s="29">
        <v>0</v>
      </c>
      <c r="Q74" s="29">
        <v>1</v>
      </c>
      <c r="R74" s="29">
        <v>0</v>
      </c>
      <c r="S74" s="30">
        <v>0</v>
      </c>
      <c r="T74" s="30">
        <v>0</v>
      </c>
      <c r="U74" s="30">
        <v>0</v>
      </c>
      <c r="V74" s="29">
        <v>1</v>
      </c>
      <c r="W74" s="29">
        <v>2</v>
      </c>
      <c r="X74" s="29">
        <v>2</v>
      </c>
      <c r="Y74" s="29">
        <v>1</v>
      </c>
      <c r="Z74" s="30">
        <v>0</v>
      </c>
      <c r="AA74" s="30">
        <v>0</v>
      </c>
      <c r="AB74" s="30">
        <v>1</v>
      </c>
      <c r="AC74" s="29">
        <f t="shared" si="4"/>
        <v>13</v>
      </c>
      <c r="AD74" s="10">
        <v>19</v>
      </c>
      <c r="AE74" s="72">
        <f t="shared" si="5"/>
        <v>0.23636363636363636</v>
      </c>
      <c r="AF74" s="10" t="s">
        <v>19</v>
      </c>
      <c r="AG74" s="37" t="s">
        <v>1077</v>
      </c>
      <c r="AH74" s="37" t="s">
        <v>1078</v>
      </c>
      <c r="AI74" s="37" t="s">
        <v>615</v>
      </c>
      <c r="AJ74" s="74" t="s">
        <v>578</v>
      </c>
      <c r="AK74" s="73">
        <v>10</v>
      </c>
      <c r="AL74" s="37" t="s">
        <v>968</v>
      </c>
      <c r="AM74" s="37" t="s">
        <v>531</v>
      </c>
      <c r="AN74" s="37" t="s">
        <v>623</v>
      </c>
    </row>
    <row r="75" spans="1:40" s="44" customFormat="1" ht="15.75" customHeight="1" x14ac:dyDescent="0.25">
      <c r="A75" s="71" t="s">
        <v>323</v>
      </c>
      <c r="B75" s="29">
        <v>2</v>
      </c>
      <c r="C75" s="30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0">
        <v>0</v>
      </c>
      <c r="L75" s="30">
        <v>0</v>
      </c>
      <c r="M75" s="30">
        <v>0</v>
      </c>
      <c r="N75" s="30">
        <v>1</v>
      </c>
      <c r="O75" s="30">
        <v>0</v>
      </c>
      <c r="P75" s="29">
        <v>1</v>
      </c>
      <c r="Q75" s="29">
        <v>1</v>
      </c>
      <c r="R75" s="29">
        <v>0</v>
      </c>
      <c r="S75" s="30">
        <v>0</v>
      </c>
      <c r="T75" s="30">
        <v>0</v>
      </c>
      <c r="U75" s="30">
        <v>0</v>
      </c>
      <c r="V75" s="29">
        <v>0</v>
      </c>
      <c r="W75" s="29">
        <v>1</v>
      </c>
      <c r="X75" s="29">
        <v>2</v>
      </c>
      <c r="Y75" s="29">
        <v>0</v>
      </c>
      <c r="Z75" s="30">
        <v>1</v>
      </c>
      <c r="AA75" s="30">
        <v>2</v>
      </c>
      <c r="AB75" s="30">
        <v>2</v>
      </c>
      <c r="AC75" s="29">
        <f t="shared" si="4"/>
        <v>13</v>
      </c>
      <c r="AD75" s="10">
        <v>19</v>
      </c>
      <c r="AE75" s="72">
        <f t="shared" si="5"/>
        <v>0.23636363636363636</v>
      </c>
      <c r="AF75" s="10" t="s">
        <v>19</v>
      </c>
      <c r="AG75" s="151" t="s">
        <v>1411</v>
      </c>
      <c r="AH75" s="38" t="s">
        <v>592</v>
      </c>
      <c r="AI75" s="38" t="s">
        <v>621</v>
      </c>
      <c r="AJ75" s="37" t="s">
        <v>645</v>
      </c>
      <c r="AK75" s="65">
        <v>10</v>
      </c>
      <c r="AL75" s="37" t="s">
        <v>1410</v>
      </c>
      <c r="AM75" s="37" t="s">
        <v>734</v>
      </c>
      <c r="AN75" s="37" t="s">
        <v>618</v>
      </c>
    </row>
    <row r="76" spans="1:40" s="44" customFormat="1" ht="15.75" customHeight="1" x14ac:dyDescent="0.25">
      <c r="A76" s="71" t="s">
        <v>365</v>
      </c>
      <c r="B76" s="29">
        <v>3</v>
      </c>
      <c r="C76" s="30">
        <v>0</v>
      </c>
      <c r="D76" s="29">
        <v>1</v>
      </c>
      <c r="E76" s="29">
        <v>1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0">
        <v>0</v>
      </c>
      <c r="L76" s="30">
        <v>0</v>
      </c>
      <c r="M76" s="30">
        <v>0</v>
      </c>
      <c r="N76" s="30">
        <v>1</v>
      </c>
      <c r="O76" s="30">
        <v>0</v>
      </c>
      <c r="P76" s="29">
        <v>3</v>
      </c>
      <c r="Q76" s="29">
        <v>1</v>
      </c>
      <c r="R76" s="29">
        <v>0</v>
      </c>
      <c r="S76" s="30">
        <v>0</v>
      </c>
      <c r="T76" s="30">
        <v>0</v>
      </c>
      <c r="U76" s="30">
        <v>0</v>
      </c>
      <c r="V76" s="29">
        <v>0</v>
      </c>
      <c r="W76" s="29">
        <v>0</v>
      </c>
      <c r="X76" s="29">
        <v>1</v>
      </c>
      <c r="Y76" s="29">
        <v>1</v>
      </c>
      <c r="Z76" s="30">
        <v>0</v>
      </c>
      <c r="AA76" s="30">
        <v>0</v>
      </c>
      <c r="AB76" s="30">
        <v>0</v>
      </c>
      <c r="AC76" s="29">
        <f t="shared" si="4"/>
        <v>12</v>
      </c>
      <c r="AD76" s="10">
        <v>20</v>
      </c>
      <c r="AE76" s="72">
        <f t="shared" si="5"/>
        <v>0.21818181818181817</v>
      </c>
      <c r="AF76" s="10" t="s">
        <v>19</v>
      </c>
      <c r="AG76" s="38" t="s">
        <v>1397</v>
      </c>
      <c r="AH76" s="38" t="s">
        <v>527</v>
      </c>
      <c r="AI76" s="38" t="s">
        <v>1398</v>
      </c>
      <c r="AJ76" s="74" t="s">
        <v>680</v>
      </c>
      <c r="AK76" s="73">
        <v>10</v>
      </c>
      <c r="AL76" s="37" t="s">
        <v>1046</v>
      </c>
      <c r="AM76" s="37" t="s">
        <v>524</v>
      </c>
      <c r="AN76" s="37" t="s">
        <v>602</v>
      </c>
    </row>
    <row r="77" spans="1:40" s="44" customFormat="1" ht="15.75" customHeight="1" x14ac:dyDescent="0.25">
      <c r="A77" s="71" t="s">
        <v>312</v>
      </c>
      <c r="B77" s="29">
        <v>2</v>
      </c>
      <c r="C77" s="30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30">
        <v>0</v>
      </c>
      <c r="K77" s="30">
        <v>1</v>
      </c>
      <c r="L77" s="30">
        <v>1</v>
      </c>
      <c r="M77" s="30">
        <v>0</v>
      </c>
      <c r="N77" s="30">
        <v>1</v>
      </c>
      <c r="O77" s="30">
        <v>0</v>
      </c>
      <c r="P77" s="29">
        <v>1</v>
      </c>
      <c r="Q77" s="29">
        <v>1</v>
      </c>
      <c r="R77" s="29">
        <v>0</v>
      </c>
      <c r="S77" s="30">
        <v>1</v>
      </c>
      <c r="T77" s="30">
        <v>0</v>
      </c>
      <c r="U77" s="30">
        <v>1</v>
      </c>
      <c r="V77" s="29">
        <v>0</v>
      </c>
      <c r="W77" s="29">
        <v>0</v>
      </c>
      <c r="X77" s="29">
        <v>0</v>
      </c>
      <c r="Y77" s="29">
        <v>0</v>
      </c>
      <c r="Z77" s="30">
        <v>2</v>
      </c>
      <c r="AA77" s="30">
        <v>0</v>
      </c>
      <c r="AB77" s="30">
        <v>1</v>
      </c>
      <c r="AC77" s="29">
        <f t="shared" si="4"/>
        <v>12</v>
      </c>
      <c r="AD77" s="10">
        <v>20</v>
      </c>
      <c r="AE77" s="72">
        <f t="shared" si="5"/>
        <v>0.21818181818181817</v>
      </c>
      <c r="AF77" s="10" t="s">
        <v>19</v>
      </c>
      <c r="AG77" s="37" t="s">
        <v>1070</v>
      </c>
      <c r="AH77" s="37" t="s">
        <v>1071</v>
      </c>
      <c r="AI77" s="37" t="s">
        <v>1072</v>
      </c>
      <c r="AJ77" s="63" t="s">
        <v>667</v>
      </c>
      <c r="AK77" s="73">
        <v>10</v>
      </c>
      <c r="AL77" s="37" t="s">
        <v>1073</v>
      </c>
      <c r="AM77" s="37" t="s">
        <v>1054</v>
      </c>
      <c r="AN77" s="37" t="s">
        <v>1074</v>
      </c>
    </row>
    <row r="78" spans="1:40" s="44" customFormat="1" ht="15.75" customHeight="1" x14ac:dyDescent="0.25">
      <c r="A78" s="71" t="s">
        <v>372</v>
      </c>
      <c r="B78" s="29">
        <v>3</v>
      </c>
      <c r="C78" s="30">
        <v>1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30">
        <v>0</v>
      </c>
      <c r="K78" s="30">
        <v>0</v>
      </c>
      <c r="L78" s="30">
        <v>1</v>
      </c>
      <c r="M78" s="30">
        <v>0</v>
      </c>
      <c r="N78" s="30">
        <v>1</v>
      </c>
      <c r="O78" s="30">
        <v>0</v>
      </c>
      <c r="P78" s="29">
        <v>0</v>
      </c>
      <c r="Q78" s="29">
        <v>1</v>
      </c>
      <c r="R78" s="29">
        <v>0</v>
      </c>
      <c r="S78" s="30">
        <v>0</v>
      </c>
      <c r="T78" s="30">
        <v>0</v>
      </c>
      <c r="U78" s="30">
        <v>0</v>
      </c>
      <c r="V78" s="29">
        <v>0</v>
      </c>
      <c r="W78" s="29">
        <v>0</v>
      </c>
      <c r="X78" s="29">
        <v>1</v>
      </c>
      <c r="Y78" s="29">
        <v>0</v>
      </c>
      <c r="Z78" s="30">
        <v>3</v>
      </c>
      <c r="AA78" s="30">
        <v>1</v>
      </c>
      <c r="AB78" s="30">
        <v>0</v>
      </c>
      <c r="AC78" s="29">
        <f t="shared" si="4"/>
        <v>12</v>
      </c>
      <c r="AD78" s="10">
        <v>20</v>
      </c>
      <c r="AE78" s="72">
        <f t="shared" si="5"/>
        <v>0.21818181818181817</v>
      </c>
      <c r="AF78" s="10" t="s">
        <v>19</v>
      </c>
      <c r="AG78" s="37" t="s">
        <v>1075</v>
      </c>
      <c r="AH78" s="37" t="s">
        <v>531</v>
      </c>
      <c r="AI78" s="37" t="s">
        <v>623</v>
      </c>
      <c r="AJ78" s="74" t="s">
        <v>587</v>
      </c>
      <c r="AK78" s="73">
        <v>10</v>
      </c>
      <c r="AL78" s="37" t="s">
        <v>1076</v>
      </c>
      <c r="AM78" s="37" t="s">
        <v>594</v>
      </c>
      <c r="AN78" s="37" t="s">
        <v>945</v>
      </c>
    </row>
    <row r="79" spans="1:40" s="44" customFormat="1" ht="15.75" customHeight="1" x14ac:dyDescent="0.25">
      <c r="A79" s="71" t="s">
        <v>371</v>
      </c>
      <c r="B79" s="29">
        <v>1</v>
      </c>
      <c r="C79" s="30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0">
        <v>0</v>
      </c>
      <c r="L79" s="30">
        <v>1</v>
      </c>
      <c r="M79" s="30">
        <v>0</v>
      </c>
      <c r="N79" s="30">
        <v>1</v>
      </c>
      <c r="O79" s="30">
        <v>0</v>
      </c>
      <c r="P79" s="29">
        <v>3</v>
      </c>
      <c r="Q79" s="29">
        <v>1</v>
      </c>
      <c r="R79" s="29">
        <v>0</v>
      </c>
      <c r="S79" s="30">
        <v>0</v>
      </c>
      <c r="T79" s="30">
        <v>0</v>
      </c>
      <c r="U79" s="30">
        <v>0</v>
      </c>
      <c r="V79" s="29">
        <v>1</v>
      </c>
      <c r="W79" s="29">
        <v>0</v>
      </c>
      <c r="X79" s="29">
        <v>1</v>
      </c>
      <c r="Y79" s="29">
        <v>0</v>
      </c>
      <c r="Z79" s="30">
        <v>1</v>
      </c>
      <c r="AA79" s="30">
        <v>1</v>
      </c>
      <c r="AB79" s="30">
        <v>1</v>
      </c>
      <c r="AC79" s="29">
        <f t="shared" si="4"/>
        <v>12</v>
      </c>
      <c r="AD79" s="10">
        <v>20</v>
      </c>
      <c r="AE79" s="72">
        <f t="shared" si="5"/>
        <v>0.21818181818181817</v>
      </c>
      <c r="AF79" s="10" t="s">
        <v>19</v>
      </c>
      <c r="AG79" s="38" t="s">
        <v>1404</v>
      </c>
      <c r="AH79" s="38" t="s">
        <v>1405</v>
      </c>
      <c r="AI79" s="38" t="s">
        <v>551</v>
      </c>
      <c r="AJ79" s="74" t="s">
        <v>680</v>
      </c>
      <c r="AK79" s="73">
        <v>10</v>
      </c>
      <c r="AL79" s="37" t="s">
        <v>1046</v>
      </c>
      <c r="AM79" s="37" t="s">
        <v>524</v>
      </c>
      <c r="AN79" s="37" t="s">
        <v>602</v>
      </c>
    </row>
    <row r="80" spans="1:40" s="44" customFormat="1" ht="15.75" customHeight="1" x14ac:dyDescent="0.25">
      <c r="A80" s="88" t="s">
        <v>376</v>
      </c>
      <c r="B80" s="83">
        <v>2</v>
      </c>
      <c r="C80" s="84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3">
        <v>0</v>
      </c>
      <c r="Q80" s="83">
        <v>1</v>
      </c>
      <c r="R80" s="83">
        <v>0</v>
      </c>
      <c r="S80" s="84">
        <v>1</v>
      </c>
      <c r="T80" s="84">
        <v>1</v>
      </c>
      <c r="U80" s="84">
        <v>0</v>
      </c>
      <c r="V80" s="83">
        <v>0</v>
      </c>
      <c r="W80" s="83">
        <v>2</v>
      </c>
      <c r="X80" s="83">
        <v>1</v>
      </c>
      <c r="Y80" s="83">
        <v>0</v>
      </c>
      <c r="Z80" s="84">
        <v>3</v>
      </c>
      <c r="AA80" s="84">
        <v>1</v>
      </c>
      <c r="AB80" s="84">
        <v>0</v>
      </c>
      <c r="AC80" s="83">
        <f t="shared" si="4"/>
        <v>12</v>
      </c>
      <c r="AD80" s="82">
        <v>20</v>
      </c>
      <c r="AE80" s="89">
        <f t="shared" si="5"/>
        <v>0.21818181818181817</v>
      </c>
      <c r="AF80" s="10" t="s">
        <v>19</v>
      </c>
      <c r="AG80" s="68" t="s">
        <v>1267</v>
      </c>
      <c r="AH80" s="68" t="s">
        <v>597</v>
      </c>
      <c r="AI80" s="68" t="s">
        <v>615</v>
      </c>
      <c r="AJ80" s="39" t="s">
        <v>681</v>
      </c>
      <c r="AK80" s="73">
        <v>10</v>
      </c>
      <c r="AL80" s="37" t="s">
        <v>774</v>
      </c>
      <c r="AM80" s="37" t="s">
        <v>734</v>
      </c>
      <c r="AN80" s="37" t="s">
        <v>602</v>
      </c>
    </row>
    <row r="81" spans="1:40" s="44" customFormat="1" ht="15.75" customHeight="1" x14ac:dyDescent="0.25">
      <c r="A81" s="71" t="s">
        <v>357</v>
      </c>
      <c r="B81" s="29">
        <v>2</v>
      </c>
      <c r="C81" s="30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0</v>
      </c>
      <c r="K81" s="30">
        <v>0</v>
      </c>
      <c r="L81" s="30">
        <v>1</v>
      </c>
      <c r="M81" s="30">
        <v>0</v>
      </c>
      <c r="N81" s="30">
        <v>1</v>
      </c>
      <c r="O81" s="30">
        <v>0</v>
      </c>
      <c r="P81" s="29">
        <v>0</v>
      </c>
      <c r="Q81" s="29">
        <v>1</v>
      </c>
      <c r="R81" s="29">
        <v>0</v>
      </c>
      <c r="S81" s="30">
        <v>0</v>
      </c>
      <c r="T81" s="30">
        <v>1</v>
      </c>
      <c r="U81" s="30">
        <v>0</v>
      </c>
      <c r="V81" s="29">
        <v>1</v>
      </c>
      <c r="W81" s="29">
        <v>2</v>
      </c>
      <c r="X81" s="29">
        <v>1</v>
      </c>
      <c r="Y81" s="29">
        <v>1</v>
      </c>
      <c r="Z81" s="30">
        <v>0</v>
      </c>
      <c r="AA81" s="30">
        <v>0</v>
      </c>
      <c r="AB81" s="30">
        <v>0</v>
      </c>
      <c r="AC81" s="29">
        <f t="shared" si="4"/>
        <v>11</v>
      </c>
      <c r="AD81" s="10">
        <v>21</v>
      </c>
      <c r="AE81" s="72">
        <f t="shared" si="5"/>
        <v>0.2</v>
      </c>
      <c r="AF81" s="10" t="s">
        <v>19</v>
      </c>
      <c r="AG81" s="37" t="s">
        <v>1048</v>
      </c>
      <c r="AH81" s="37" t="s">
        <v>812</v>
      </c>
      <c r="AI81" s="37" t="s">
        <v>643</v>
      </c>
      <c r="AJ81" s="74" t="s">
        <v>578</v>
      </c>
      <c r="AK81" s="73">
        <v>10</v>
      </c>
      <c r="AL81" s="37" t="s">
        <v>968</v>
      </c>
      <c r="AM81" s="37" t="s">
        <v>531</v>
      </c>
      <c r="AN81" s="37" t="s">
        <v>623</v>
      </c>
    </row>
    <row r="82" spans="1:40" s="44" customFormat="1" ht="15.75" customHeight="1" x14ac:dyDescent="0.25">
      <c r="A82" s="71" t="s">
        <v>322</v>
      </c>
      <c r="B82" s="29">
        <v>2</v>
      </c>
      <c r="C82" s="30">
        <v>1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1</v>
      </c>
      <c r="J82" s="30">
        <v>0</v>
      </c>
      <c r="K82" s="30">
        <v>0</v>
      </c>
      <c r="L82" s="30">
        <v>1</v>
      </c>
      <c r="M82" s="30">
        <v>0</v>
      </c>
      <c r="N82" s="30">
        <v>1</v>
      </c>
      <c r="O82" s="30">
        <v>0</v>
      </c>
      <c r="P82" s="29">
        <v>0</v>
      </c>
      <c r="Q82" s="29">
        <v>1</v>
      </c>
      <c r="R82" s="29">
        <v>0</v>
      </c>
      <c r="S82" s="30">
        <v>0</v>
      </c>
      <c r="T82" s="30">
        <v>1</v>
      </c>
      <c r="U82" s="30">
        <v>1</v>
      </c>
      <c r="V82" s="29">
        <v>1</v>
      </c>
      <c r="W82" s="29">
        <v>0</v>
      </c>
      <c r="X82" s="29">
        <v>1</v>
      </c>
      <c r="Y82" s="29">
        <v>0</v>
      </c>
      <c r="Z82" s="30">
        <v>0</v>
      </c>
      <c r="AA82" s="30">
        <v>0</v>
      </c>
      <c r="AB82" s="30">
        <v>0</v>
      </c>
      <c r="AC82" s="29">
        <f t="shared" si="4"/>
        <v>11</v>
      </c>
      <c r="AD82" s="10">
        <v>21</v>
      </c>
      <c r="AE82" s="72">
        <f t="shared" si="5"/>
        <v>0.2</v>
      </c>
      <c r="AF82" s="10" t="s">
        <v>19</v>
      </c>
      <c r="AG82" s="151" t="s">
        <v>1110</v>
      </c>
      <c r="AH82" s="38" t="s">
        <v>556</v>
      </c>
      <c r="AI82" s="38" t="s">
        <v>615</v>
      </c>
      <c r="AJ82" s="37" t="s">
        <v>645</v>
      </c>
      <c r="AK82" s="65">
        <v>10</v>
      </c>
      <c r="AL82" s="37" t="s">
        <v>1410</v>
      </c>
      <c r="AM82" s="37" t="s">
        <v>734</v>
      </c>
      <c r="AN82" s="37" t="s">
        <v>618</v>
      </c>
    </row>
    <row r="83" spans="1:40" s="44" customFormat="1" ht="15.75" customHeight="1" x14ac:dyDescent="0.25">
      <c r="A83" s="71" t="s">
        <v>366</v>
      </c>
      <c r="B83" s="29">
        <v>3</v>
      </c>
      <c r="C83" s="30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30">
        <v>0</v>
      </c>
      <c r="K83" s="30">
        <v>0</v>
      </c>
      <c r="L83" s="30">
        <v>0</v>
      </c>
      <c r="M83" s="30">
        <v>0</v>
      </c>
      <c r="N83" s="30">
        <v>1</v>
      </c>
      <c r="O83" s="30">
        <v>0</v>
      </c>
      <c r="P83" s="29">
        <v>1</v>
      </c>
      <c r="Q83" s="29">
        <v>1</v>
      </c>
      <c r="R83" s="29">
        <v>0</v>
      </c>
      <c r="S83" s="30">
        <v>0</v>
      </c>
      <c r="T83" s="30">
        <v>0</v>
      </c>
      <c r="U83" s="30">
        <v>0</v>
      </c>
      <c r="V83" s="29">
        <v>1</v>
      </c>
      <c r="W83" s="29">
        <v>1</v>
      </c>
      <c r="X83" s="29">
        <v>1</v>
      </c>
      <c r="Y83" s="29">
        <v>1</v>
      </c>
      <c r="Z83" s="30">
        <v>0</v>
      </c>
      <c r="AA83" s="30">
        <v>0</v>
      </c>
      <c r="AB83" s="30">
        <v>0</v>
      </c>
      <c r="AC83" s="29">
        <f t="shared" si="4"/>
        <v>10</v>
      </c>
      <c r="AD83" s="10">
        <v>22</v>
      </c>
      <c r="AE83" s="72">
        <f t="shared" si="5"/>
        <v>0.18181818181818182</v>
      </c>
      <c r="AF83" s="10" t="s">
        <v>19</v>
      </c>
      <c r="AG83" s="38" t="s">
        <v>1399</v>
      </c>
      <c r="AH83" s="38" t="s">
        <v>721</v>
      </c>
      <c r="AI83" s="38" t="s">
        <v>522</v>
      </c>
      <c r="AJ83" s="74" t="s">
        <v>680</v>
      </c>
      <c r="AK83" s="73">
        <v>10</v>
      </c>
      <c r="AL83" s="37" t="s">
        <v>1046</v>
      </c>
      <c r="AM83" s="37" t="s">
        <v>524</v>
      </c>
      <c r="AN83" s="37" t="s">
        <v>602</v>
      </c>
    </row>
    <row r="84" spans="1:40" s="44" customFormat="1" ht="15.75" customHeight="1" x14ac:dyDescent="0.25">
      <c r="A84" s="71" t="s">
        <v>361</v>
      </c>
      <c r="B84" s="29">
        <v>2</v>
      </c>
      <c r="C84" s="30">
        <v>1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30">
        <v>0</v>
      </c>
      <c r="K84" s="30">
        <v>0</v>
      </c>
      <c r="L84" s="30">
        <v>0</v>
      </c>
      <c r="M84" s="30">
        <v>0</v>
      </c>
      <c r="N84" s="30">
        <v>1</v>
      </c>
      <c r="O84" s="30">
        <v>0</v>
      </c>
      <c r="P84" s="29">
        <v>0</v>
      </c>
      <c r="Q84" s="29">
        <v>1</v>
      </c>
      <c r="R84" s="29">
        <v>0</v>
      </c>
      <c r="S84" s="30">
        <v>0</v>
      </c>
      <c r="T84" s="30">
        <v>0</v>
      </c>
      <c r="U84" s="30">
        <v>0</v>
      </c>
      <c r="V84" s="29">
        <v>0</v>
      </c>
      <c r="W84" s="29">
        <v>2</v>
      </c>
      <c r="X84" s="29">
        <v>2</v>
      </c>
      <c r="Y84" s="29">
        <v>1</v>
      </c>
      <c r="Z84" s="30">
        <v>0</v>
      </c>
      <c r="AA84" s="30">
        <v>0</v>
      </c>
      <c r="AB84" s="30">
        <v>0</v>
      </c>
      <c r="AC84" s="29">
        <f t="shared" si="4"/>
        <v>10</v>
      </c>
      <c r="AD84" s="10">
        <v>22</v>
      </c>
      <c r="AE84" s="72">
        <f t="shared" si="5"/>
        <v>0.18181818181818182</v>
      </c>
      <c r="AF84" s="10" t="s">
        <v>19</v>
      </c>
      <c r="AG84" s="37" t="s">
        <v>1084</v>
      </c>
      <c r="AH84" s="37" t="s">
        <v>553</v>
      </c>
      <c r="AI84" s="37" t="s">
        <v>554</v>
      </c>
      <c r="AJ84" s="74" t="s">
        <v>578</v>
      </c>
      <c r="AK84" s="73">
        <v>10</v>
      </c>
      <c r="AL84" s="37" t="s">
        <v>593</v>
      </c>
      <c r="AM84" s="37" t="s">
        <v>594</v>
      </c>
      <c r="AN84" s="37" t="s">
        <v>595</v>
      </c>
    </row>
    <row r="85" spans="1:40" s="44" customFormat="1" ht="15.75" customHeight="1" x14ac:dyDescent="0.25">
      <c r="A85" s="71" t="s">
        <v>335</v>
      </c>
      <c r="B85" s="29">
        <v>2</v>
      </c>
      <c r="C85" s="30">
        <v>1</v>
      </c>
      <c r="D85" s="29">
        <v>0</v>
      </c>
      <c r="E85" s="29">
        <v>0</v>
      </c>
      <c r="F85" s="29">
        <v>0</v>
      </c>
      <c r="G85" s="29">
        <v>0</v>
      </c>
      <c r="H85" s="29">
        <v>1</v>
      </c>
      <c r="I85" s="29">
        <v>0</v>
      </c>
      <c r="J85" s="30">
        <v>0</v>
      </c>
      <c r="K85" s="30">
        <v>0</v>
      </c>
      <c r="L85" s="30">
        <v>0</v>
      </c>
      <c r="M85" s="30">
        <v>0</v>
      </c>
      <c r="N85" s="30">
        <v>1</v>
      </c>
      <c r="O85" s="30">
        <v>0</v>
      </c>
      <c r="P85" s="29">
        <v>0</v>
      </c>
      <c r="Q85" s="29">
        <v>1</v>
      </c>
      <c r="R85" s="29">
        <v>0</v>
      </c>
      <c r="S85" s="30">
        <v>0</v>
      </c>
      <c r="T85" s="30">
        <v>0</v>
      </c>
      <c r="U85" s="30">
        <v>0</v>
      </c>
      <c r="V85" s="29">
        <v>0</v>
      </c>
      <c r="W85" s="29">
        <v>2</v>
      </c>
      <c r="X85" s="29">
        <v>2</v>
      </c>
      <c r="Y85" s="29">
        <v>0</v>
      </c>
      <c r="Z85" s="30">
        <v>0</v>
      </c>
      <c r="AA85" s="30">
        <v>0</v>
      </c>
      <c r="AB85" s="30">
        <v>0</v>
      </c>
      <c r="AC85" s="29">
        <f t="shared" si="4"/>
        <v>10</v>
      </c>
      <c r="AD85" s="10">
        <v>22</v>
      </c>
      <c r="AE85" s="72">
        <f t="shared" si="5"/>
        <v>0.18181818181818182</v>
      </c>
      <c r="AF85" s="10" t="s">
        <v>19</v>
      </c>
      <c r="AG85" s="38" t="s">
        <v>1304</v>
      </c>
      <c r="AH85" s="38" t="s">
        <v>527</v>
      </c>
      <c r="AI85" s="38" t="s">
        <v>528</v>
      </c>
      <c r="AJ85" s="37" t="s">
        <v>647</v>
      </c>
      <c r="AK85" s="65">
        <v>10</v>
      </c>
      <c r="AL85" s="37" t="s">
        <v>1303</v>
      </c>
      <c r="AM85" s="37" t="s">
        <v>540</v>
      </c>
      <c r="AN85" s="37" t="s">
        <v>598</v>
      </c>
    </row>
    <row r="86" spans="1:40" s="44" customFormat="1" ht="15.75" customHeight="1" x14ac:dyDescent="0.25">
      <c r="A86" s="71" t="s">
        <v>356</v>
      </c>
      <c r="B86" s="29">
        <v>2</v>
      </c>
      <c r="C86" s="30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30">
        <v>0</v>
      </c>
      <c r="K86" s="30">
        <v>0</v>
      </c>
      <c r="L86" s="30">
        <v>0</v>
      </c>
      <c r="M86" s="30">
        <v>0</v>
      </c>
      <c r="N86" s="30">
        <v>1</v>
      </c>
      <c r="O86" s="30">
        <v>0</v>
      </c>
      <c r="P86" s="29">
        <v>0</v>
      </c>
      <c r="Q86" s="29">
        <v>1</v>
      </c>
      <c r="R86" s="29">
        <v>0</v>
      </c>
      <c r="S86" s="30">
        <v>0</v>
      </c>
      <c r="T86" s="30">
        <v>0</v>
      </c>
      <c r="U86" s="30">
        <v>0</v>
      </c>
      <c r="V86" s="29">
        <v>0</v>
      </c>
      <c r="W86" s="29">
        <v>2</v>
      </c>
      <c r="X86" s="29">
        <v>2</v>
      </c>
      <c r="Y86" s="29">
        <v>1</v>
      </c>
      <c r="Z86" s="30">
        <v>0</v>
      </c>
      <c r="AA86" s="30">
        <v>0</v>
      </c>
      <c r="AB86" s="30">
        <v>0</v>
      </c>
      <c r="AC86" s="29">
        <f t="shared" si="4"/>
        <v>9</v>
      </c>
      <c r="AD86" s="10">
        <v>23</v>
      </c>
      <c r="AE86" s="72">
        <f t="shared" si="5"/>
        <v>0.16363636363636364</v>
      </c>
      <c r="AF86" s="10" t="s">
        <v>19</v>
      </c>
      <c r="AG86" s="37" t="s">
        <v>1042</v>
      </c>
      <c r="AH86" s="37" t="s">
        <v>1043</v>
      </c>
      <c r="AI86" s="37" t="s">
        <v>600</v>
      </c>
      <c r="AJ86" s="74" t="s">
        <v>578</v>
      </c>
      <c r="AK86" s="73">
        <v>10</v>
      </c>
      <c r="AL86" s="37" t="s">
        <v>968</v>
      </c>
      <c r="AM86" s="37" t="s">
        <v>531</v>
      </c>
      <c r="AN86" s="37" t="s">
        <v>623</v>
      </c>
    </row>
    <row r="87" spans="1:40" s="86" customFormat="1" ht="15.75" customHeight="1" x14ac:dyDescent="0.25">
      <c r="A87" s="71" t="s">
        <v>364</v>
      </c>
      <c r="B87" s="29">
        <v>4</v>
      </c>
      <c r="C87" s="30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30">
        <v>0</v>
      </c>
      <c r="K87" s="30">
        <v>0</v>
      </c>
      <c r="L87" s="30">
        <v>0</v>
      </c>
      <c r="M87" s="30">
        <v>0</v>
      </c>
      <c r="N87" s="30">
        <v>1</v>
      </c>
      <c r="O87" s="30">
        <v>0</v>
      </c>
      <c r="P87" s="29">
        <v>1</v>
      </c>
      <c r="Q87" s="29">
        <v>1</v>
      </c>
      <c r="R87" s="29">
        <v>0</v>
      </c>
      <c r="S87" s="30">
        <v>0</v>
      </c>
      <c r="T87" s="30">
        <v>0</v>
      </c>
      <c r="U87" s="30">
        <v>0</v>
      </c>
      <c r="V87" s="29">
        <v>0</v>
      </c>
      <c r="W87" s="29">
        <v>1</v>
      </c>
      <c r="X87" s="29">
        <v>1</v>
      </c>
      <c r="Y87" s="29">
        <v>0</v>
      </c>
      <c r="Z87" s="30">
        <v>0</v>
      </c>
      <c r="AA87" s="30">
        <v>0</v>
      </c>
      <c r="AB87" s="30">
        <v>0</v>
      </c>
      <c r="AC87" s="29">
        <f t="shared" si="4"/>
        <v>9</v>
      </c>
      <c r="AD87" s="10">
        <v>23</v>
      </c>
      <c r="AE87" s="72">
        <f t="shared" si="5"/>
        <v>0.16363636363636364</v>
      </c>
      <c r="AF87" s="10" t="s">
        <v>19</v>
      </c>
      <c r="AG87" s="37" t="s">
        <v>1045</v>
      </c>
      <c r="AH87" s="37" t="s">
        <v>812</v>
      </c>
      <c r="AI87" s="37" t="s">
        <v>892</v>
      </c>
      <c r="AJ87" s="74" t="s">
        <v>680</v>
      </c>
      <c r="AK87" s="73">
        <v>10</v>
      </c>
      <c r="AL87" s="37" t="s">
        <v>1046</v>
      </c>
      <c r="AM87" s="37" t="s">
        <v>524</v>
      </c>
      <c r="AN87" s="37" t="s">
        <v>602</v>
      </c>
    </row>
    <row r="88" spans="1:40" s="44" customFormat="1" ht="15.75" customHeight="1" x14ac:dyDescent="0.25">
      <c r="A88" s="71" t="s">
        <v>317</v>
      </c>
      <c r="B88" s="29">
        <v>2</v>
      </c>
      <c r="C88" s="30">
        <v>0</v>
      </c>
      <c r="D88" s="29">
        <v>0</v>
      </c>
      <c r="E88" s="29">
        <v>1</v>
      </c>
      <c r="F88" s="29">
        <v>0</v>
      </c>
      <c r="G88" s="29">
        <v>0</v>
      </c>
      <c r="H88" s="29">
        <v>0</v>
      </c>
      <c r="I88" s="29">
        <v>0</v>
      </c>
      <c r="J88" s="30">
        <v>0</v>
      </c>
      <c r="K88" s="30">
        <v>1</v>
      </c>
      <c r="L88" s="30">
        <v>0</v>
      </c>
      <c r="M88" s="30">
        <v>0</v>
      </c>
      <c r="N88" s="30">
        <v>1</v>
      </c>
      <c r="O88" s="30">
        <v>0</v>
      </c>
      <c r="P88" s="29">
        <v>0</v>
      </c>
      <c r="Q88" s="29">
        <v>1</v>
      </c>
      <c r="R88" s="29">
        <v>0</v>
      </c>
      <c r="S88" s="30">
        <v>0</v>
      </c>
      <c r="T88" s="30">
        <v>1</v>
      </c>
      <c r="U88" s="30">
        <v>0</v>
      </c>
      <c r="V88" s="29">
        <v>0</v>
      </c>
      <c r="W88" s="29">
        <v>2</v>
      </c>
      <c r="X88" s="29">
        <v>0</v>
      </c>
      <c r="Y88" s="29">
        <v>0</v>
      </c>
      <c r="Z88" s="30">
        <v>0</v>
      </c>
      <c r="AA88" s="30">
        <v>0</v>
      </c>
      <c r="AB88" s="30">
        <v>0</v>
      </c>
      <c r="AC88" s="29">
        <f t="shared" si="4"/>
        <v>9</v>
      </c>
      <c r="AD88" s="10">
        <v>23</v>
      </c>
      <c r="AE88" s="72">
        <f t="shared" si="5"/>
        <v>0.16363636363636364</v>
      </c>
      <c r="AF88" s="10" t="s">
        <v>19</v>
      </c>
      <c r="AG88" s="37" t="s">
        <v>1104</v>
      </c>
      <c r="AH88" s="37" t="s">
        <v>620</v>
      </c>
      <c r="AI88" s="37" t="s">
        <v>770</v>
      </c>
      <c r="AJ88" s="37" t="s">
        <v>661</v>
      </c>
      <c r="AK88" s="73">
        <v>10</v>
      </c>
      <c r="AL88" s="37" t="s">
        <v>1050</v>
      </c>
      <c r="AM88" s="37" t="s">
        <v>1051</v>
      </c>
      <c r="AN88" s="37" t="s">
        <v>586</v>
      </c>
    </row>
    <row r="89" spans="1:40" s="44" customFormat="1" ht="15.75" customHeight="1" x14ac:dyDescent="0.25">
      <c r="A89" s="71" t="s">
        <v>367</v>
      </c>
      <c r="B89" s="29">
        <v>2</v>
      </c>
      <c r="C89" s="30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1</v>
      </c>
      <c r="J89" s="30">
        <v>1</v>
      </c>
      <c r="K89" s="30">
        <v>0</v>
      </c>
      <c r="L89" s="30">
        <v>1</v>
      </c>
      <c r="M89" s="30">
        <v>0</v>
      </c>
      <c r="N89" s="30">
        <v>1</v>
      </c>
      <c r="O89" s="30">
        <v>0</v>
      </c>
      <c r="P89" s="29">
        <v>1</v>
      </c>
      <c r="Q89" s="29">
        <v>1</v>
      </c>
      <c r="R89" s="29">
        <v>0</v>
      </c>
      <c r="S89" s="30">
        <v>0</v>
      </c>
      <c r="T89" s="30">
        <v>0</v>
      </c>
      <c r="U89" s="30">
        <v>0</v>
      </c>
      <c r="V89" s="29">
        <v>1</v>
      </c>
      <c r="W89" s="29">
        <v>0</v>
      </c>
      <c r="X89" s="29">
        <v>0</v>
      </c>
      <c r="Y89" s="29">
        <v>0</v>
      </c>
      <c r="Z89" s="30">
        <v>0</v>
      </c>
      <c r="AA89" s="30">
        <v>0</v>
      </c>
      <c r="AB89" s="30">
        <v>0</v>
      </c>
      <c r="AC89" s="29">
        <f t="shared" si="4"/>
        <v>9</v>
      </c>
      <c r="AD89" s="10">
        <v>23</v>
      </c>
      <c r="AE89" s="72">
        <f t="shared" si="5"/>
        <v>0.16363636363636364</v>
      </c>
      <c r="AF89" s="10" t="s">
        <v>19</v>
      </c>
      <c r="AG89" s="38" t="s">
        <v>1400</v>
      </c>
      <c r="AH89" s="38" t="s">
        <v>721</v>
      </c>
      <c r="AI89" s="38" t="s">
        <v>548</v>
      </c>
      <c r="AJ89" s="74" t="s">
        <v>680</v>
      </c>
      <c r="AK89" s="73">
        <v>10</v>
      </c>
      <c r="AL89" s="37" t="s">
        <v>1046</v>
      </c>
      <c r="AM89" s="37" t="s">
        <v>524</v>
      </c>
      <c r="AN89" s="37" t="s">
        <v>602</v>
      </c>
    </row>
    <row r="90" spans="1:40" s="44" customFormat="1" ht="15.75" customHeight="1" x14ac:dyDescent="0.25">
      <c r="A90" s="71" t="s">
        <v>348</v>
      </c>
      <c r="B90" s="29">
        <v>4</v>
      </c>
      <c r="C90" s="30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29">
        <v>0</v>
      </c>
      <c r="Q90" s="29">
        <v>1</v>
      </c>
      <c r="R90" s="29">
        <v>0</v>
      </c>
      <c r="S90" s="30">
        <v>0</v>
      </c>
      <c r="T90" s="30">
        <v>0</v>
      </c>
      <c r="U90" s="30">
        <v>0</v>
      </c>
      <c r="V90" s="29">
        <v>0</v>
      </c>
      <c r="W90" s="29">
        <v>0</v>
      </c>
      <c r="X90" s="29">
        <v>2</v>
      </c>
      <c r="Y90" s="29">
        <v>1</v>
      </c>
      <c r="Z90" s="30">
        <v>0</v>
      </c>
      <c r="AA90" s="30">
        <v>0</v>
      </c>
      <c r="AB90" s="30">
        <v>0</v>
      </c>
      <c r="AC90" s="29">
        <f t="shared" si="4"/>
        <v>8</v>
      </c>
      <c r="AD90" s="10">
        <v>24</v>
      </c>
      <c r="AE90" s="72">
        <f t="shared" si="5"/>
        <v>0.14545454545454545</v>
      </c>
      <c r="AF90" s="10" t="s">
        <v>19</v>
      </c>
      <c r="AG90" s="38" t="s">
        <v>536</v>
      </c>
      <c r="AH90" s="38" t="s">
        <v>540</v>
      </c>
      <c r="AI90" s="38" t="s">
        <v>615</v>
      </c>
      <c r="AJ90" s="74" t="s">
        <v>650</v>
      </c>
      <c r="AK90" s="65">
        <v>10</v>
      </c>
      <c r="AL90" s="37" t="s">
        <v>1290</v>
      </c>
      <c r="AM90" s="37" t="s">
        <v>531</v>
      </c>
      <c r="AN90" s="37" t="s">
        <v>770</v>
      </c>
    </row>
    <row r="91" spans="1:40" s="44" customFormat="1" x14ac:dyDescent="0.25">
      <c r="A91" s="198" t="s">
        <v>14</v>
      </c>
      <c r="B91" s="198"/>
      <c r="C91" s="198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52"/>
      <c r="AE91" s="53"/>
      <c r="AF91" s="53"/>
      <c r="AG91" s="54"/>
      <c r="AH91" s="54"/>
      <c r="AI91" s="54"/>
      <c r="AJ91" s="132"/>
      <c r="AK91" s="56"/>
      <c r="AL91" s="54"/>
      <c r="AM91" s="57"/>
      <c r="AN91" s="57"/>
    </row>
    <row r="92" spans="1:40" s="44" customFormat="1" x14ac:dyDescent="0.25">
      <c r="A92" s="23" t="s">
        <v>15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53"/>
      <c r="AE92" s="53"/>
      <c r="AF92" s="53"/>
      <c r="AG92" s="54"/>
      <c r="AH92" s="54"/>
      <c r="AI92" s="54"/>
      <c r="AJ92" s="132"/>
      <c r="AK92" s="56"/>
      <c r="AL92" s="54"/>
      <c r="AM92" s="57"/>
      <c r="AN92" s="57"/>
    </row>
    <row r="93" spans="1:40" s="44" customForma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53"/>
      <c r="AE93" s="53"/>
      <c r="AF93" s="53"/>
      <c r="AG93" s="54"/>
      <c r="AH93" s="54"/>
      <c r="AI93" s="54"/>
      <c r="AJ93" s="132"/>
      <c r="AK93" s="56"/>
      <c r="AL93" s="54"/>
      <c r="AM93" s="57"/>
      <c r="AN93" s="57"/>
    </row>
    <row r="94" spans="1:40" s="44" customForma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G94" s="54"/>
      <c r="AH94" s="54"/>
      <c r="AI94" s="54"/>
      <c r="AJ94" s="132"/>
      <c r="AK94" s="56"/>
      <c r="AL94" s="54"/>
      <c r="AM94" s="57"/>
      <c r="AN94" s="57"/>
    </row>
    <row r="95" spans="1:40" s="44" customForma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G95" s="54"/>
      <c r="AH95" s="54"/>
      <c r="AI95" s="54"/>
      <c r="AJ95" s="132"/>
      <c r="AK95" s="56"/>
      <c r="AL95" s="54"/>
      <c r="AM95" s="57"/>
      <c r="AN95" s="57"/>
    </row>
    <row r="96" spans="1:40" s="44" customForma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G96" s="54"/>
      <c r="AH96" s="54"/>
      <c r="AI96" s="54"/>
      <c r="AJ96" s="132"/>
      <c r="AK96" s="56"/>
      <c r="AL96" s="54"/>
      <c r="AM96" s="57"/>
      <c r="AN96" s="57"/>
    </row>
    <row r="97" spans="1:40" x14ac:dyDescent="0.25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2"/>
      <c r="AE97" s="163"/>
      <c r="AF97" s="161"/>
      <c r="AG97" s="54"/>
      <c r="AH97" s="54"/>
      <c r="AI97" s="54"/>
      <c r="AJ97" s="132"/>
      <c r="AK97" s="56"/>
      <c r="AL97" s="54"/>
      <c r="AM97" s="57"/>
      <c r="AN97" s="57"/>
    </row>
    <row r="98" spans="1:40" x14ac:dyDescent="0.25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2"/>
      <c r="AE98" s="163"/>
      <c r="AF98" s="161"/>
      <c r="AG98" s="54"/>
      <c r="AH98" s="54"/>
      <c r="AI98" s="54"/>
      <c r="AJ98" s="132"/>
      <c r="AK98" s="56"/>
      <c r="AL98" s="54"/>
      <c r="AM98" s="57"/>
      <c r="AN98" s="57"/>
    </row>
    <row r="99" spans="1:40" x14ac:dyDescent="0.25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2"/>
      <c r="AE99" s="163"/>
      <c r="AF99" s="161"/>
      <c r="AG99" s="54"/>
      <c r="AH99" s="54"/>
      <c r="AI99" s="54"/>
      <c r="AJ99" s="132"/>
      <c r="AK99" s="56"/>
      <c r="AL99" s="54"/>
      <c r="AM99" s="57"/>
      <c r="AN99" s="57"/>
    </row>
    <row r="100" spans="1:40" x14ac:dyDescent="0.25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2"/>
      <c r="AE100" s="163"/>
      <c r="AF100" s="161"/>
      <c r="AG100" s="54"/>
      <c r="AH100" s="54"/>
      <c r="AI100" s="54"/>
      <c r="AJ100" s="132"/>
      <c r="AK100" s="56"/>
      <c r="AL100" s="54"/>
      <c r="AM100" s="57"/>
      <c r="AN100" s="57"/>
    </row>
    <row r="101" spans="1:40" x14ac:dyDescent="0.25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2"/>
      <c r="AE101" s="163"/>
      <c r="AF101" s="161"/>
      <c r="AG101" s="54"/>
      <c r="AH101" s="54"/>
      <c r="AI101" s="54"/>
      <c r="AJ101" s="132"/>
      <c r="AK101" s="56"/>
      <c r="AL101" s="54"/>
      <c r="AM101" s="57"/>
      <c r="AN101" s="57"/>
    </row>
    <row r="102" spans="1:40" x14ac:dyDescent="0.25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2"/>
      <c r="AE102" s="163"/>
      <c r="AF102" s="161"/>
      <c r="AG102" s="54"/>
      <c r="AH102" s="54"/>
      <c r="AI102" s="54"/>
      <c r="AJ102" s="132"/>
      <c r="AK102" s="56"/>
      <c r="AL102" s="54"/>
      <c r="AM102" s="57"/>
      <c r="AN102" s="57"/>
    </row>
    <row r="103" spans="1:40" x14ac:dyDescent="0.25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2"/>
      <c r="AE103" s="163"/>
      <c r="AF103" s="161"/>
      <c r="AG103" s="54"/>
      <c r="AH103" s="54"/>
      <c r="AI103" s="54"/>
      <c r="AJ103" s="132"/>
      <c r="AK103" s="56"/>
      <c r="AL103" s="54"/>
      <c r="AM103" s="57"/>
      <c r="AN103" s="57"/>
    </row>
    <row r="104" spans="1:40" x14ac:dyDescent="0.2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5"/>
      <c r="AE104" s="163"/>
      <c r="AF104" s="164"/>
      <c r="AG104" s="57"/>
      <c r="AH104" s="57"/>
      <c r="AI104" s="57"/>
      <c r="AJ104" s="132"/>
      <c r="AK104" s="56"/>
      <c r="AL104" s="57"/>
      <c r="AM104" s="57"/>
      <c r="AN104" s="57"/>
    </row>
  </sheetData>
  <sheetProtection password="C0DB" sheet="1" objects="1" scenarios="1" autoFilter="0"/>
  <autoFilter ref="A6:FX6"/>
  <sortState ref="A7:AP90">
    <sortCondition descending="1" ref="AC7:AC90"/>
    <sortCondition ref="AG7:AG90"/>
    <sortCondition ref="AH7:AH90"/>
  </sortState>
  <mergeCells count="24">
    <mergeCell ref="A91:C91"/>
    <mergeCell ref="AL4:AL6"/>
    <mergeCell ref="AM4:AM6"/>
    <mergeCell ref="AN4:AN6"/>
    <mergeCell ref="B5:B6"/>
    <mergeCell ref="C5:C6"/>
    <mergeCell ref="D5:I5"/>
    <mergeCell ref="J5:O5"/>
    <mergeCell ref="P5:R5"/>
    <mergeCell ref="S5:U5"/>
    <mergeCell ref="AF4:AF6"/>
    <mergeCell ref="AG4:AG6"/>
    <mergeCell ref="AH4:AH6"/>
    <mergeCell ref="AI4:AI6"/>
    <mergeCell ref="AJ4:AJ6"/>
    <mergeCell ref="AK4:AK6"/>
    <mergeCell ref="K3:P3"/>
    <mergeCell ref="A4:A6"/>
    <mergeCell ref="B4:C4"/>
    <mergeCell ref="AC4:AC6"/>
    <mergeCell ref="AD4:AD6"/>
    <mergeCell ref="AE4:AE6"/>
    <mergeCell ref="V5:Y5"/>
    <mergeCell ref="Z5:AB5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35"/>
  <sheetViews>
    <sheetView topLeftCell="A84" zoomScale="90" zoomScaleNormal="90" zoomScaleSheetLayoutView="75" workbookViewId="0">
      <selection activeCell="AC7" sqref="AC7:AH123"/>
    </sheetView>
  </sheetViews>
  <sheetFormatPr defaultColWidth="8.85546875" defaultRowHeight="15.75" x14ac:dyDescent="0.25"/>
  <cols>
    <col min="1" max="1" width="9.42578125" style="43" customWidth="1"/>
    <col min="2" max="2" width="8.7109375" style="43" customWidth="1"/>
    <col min="3" max="3" width="9.140625" style="43" customWidth="1"/>
    <col min="4" max="21" width="3.28515625" style="43" customWidth="1"/>
    <col min="22" max="28" width="3.42578125" style="43" customWidth="1"/>
    <col min="29" max="29" width="12.7109375" style="43" customWidth="1"/>
    <col min="30" max="30" width="7.85546875" style="43" customWidth="1"/>
    <col min="31" max="31" width="12" style="44" customWidth="1"/>
    <col min="32" max="32" width="13.85546875" style="44" customWidth="1"/>
    <col min="33" max="33" width="16.140625" style="23" customWidth="1"/>
    <col min="34" max="34" width="13.5703125" style="23" customWidth="1"/>
    <col min="35" max="35" width="19" style="23" customWidth="1"/>
    <col min="36" max="36" width="42" style="23" customWidth="1"/>
    <col min="37" max="37" width="7.42578125" style="49" customWidth="1"/>
    <col min="38" max="38" width="19.140625" style="23" customWidth="1"/>
    <col min="39" max="39" width="13.28515625" style="23" customWidth="1"/>
    <col min="40" max="40" width="17.5703125" style="23" customWidth="1"/>
    <col min="41" max="178" width="8.85546875" style="44"/>
    <col min="179" max="16384" width="8.85546875" style="157"/>
  </cols>
  <sheetData>
    <row r="1" spans="1:178" x14ac:dyDescent="0.25">
      <c r="AF1" s="43" t="s">
        <v>0</v>
      </c>
      <c r="AJ1" s="129" t="s">
        <v>17</v>
      </c>
      <c r="AK1" s="46" t="s">
        <v>18</v>
      </c>
    </row>
    <row r="2" spans="1:17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E2" s="47"/>
      <c r="AF2" s="48" t="s">
        <v>668</v>
      </c>
    </row>
    <row r="3" spans="1:178" x14ac:dyDescent="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229" t="s">
        <v>1446</v>
      </c>
      <c r="L3" s="229"/>
      <c r="M3" s="229"/>
      <c r="N3" s="229"/>
      <c r="O3" s="230"/>
      <c r="P3" s="23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47"/>
      <c r="AE3" s="47"/>
      <c r="AF3" s="47"/>
      <c r="AG3" s="47"/>
      <c r="AJ3" s="19"/>
      <c r="AK3" s="51"/>
      <c r="AL3" s="19"/>
    </row>
    <row r="4" spans="1:178" s="159" customFormat="1" ht="18.75" customHeight="1" x14ac:dyDescent="0.25">
      <c r="A4" s="202" t="s">
        <v>1</v>
      </c>
      <c r="B4" s="207" t="s">
        <v>4</v>
      </c>
      <c r="C4" s="221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202" t="s">
        <v>2</v>
      </c>
      <c r="AD4" s="202" t="s">
        <v>3</v>
      </c>
      <c r="AE4" s="216" t="s">
        <v>13</v>
      </c>
      <c r="AF4" s="207" t="s">
        <v>16</v>
      </c>
      <c r="AG4" s="210" t="s">
        <v>7</v>
      </c>
      <c r="AH4" s="213" t="s">
        <v>8</v>
      </c>
      <c r="AI4" s="210" t="s">
        <v>9</v>
      </c>
      <c r="AJ4" s="199" t="s">
        <v>6</v>
      </c>
      <c r="AK4" s="216" t="s">
        <v>5</v>
      </c>
      <c r="AL4" s="199" t="s">
        <v>10</v>
      </c>
      <c r="AM4" s="199" t="s">
        <v>11</v>
      </c>
      <c r="AN4" s="199" t="s">
        <v>12</v>
      </c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</row>
    <row r="5" spans="1:178" s="159" customFormat="1" ht="38.25" customHeight="1" x14ac:dyDescent="0.25">
      <c r="A5" s="202"/>
      <c r="B5" s="216" t="s">
        <v>21</v>
      </c>
      <c r="C5" s="225" t="s">
        <v>22</v>
      </c>
      <c r="D5" s="202" t="s">
        <v>23</v>
      </c>
      <c r="E5" s="202"/>
      <c r="F5" s="202"/>
      <c r="G5" s="202"/>
      <c r="H5" s="202"/>
      <c r="I5" s="202"/>
      <c r="J5" s="204" t="s">
        <v>25</v>
      </c>
      <c r="K5" s="204"/>
      <c r="L5" s="204"/>
      <c r="M5" s="204"/>
      <c r="N5" s="204"/>
      <c r="O5" s="204"/>
      <c r="P5" s="205" t="s">
        <v>27</v>
      </c>
      <c r="Q5" s="206"/>
      <c r="R5" s="206"/>
      <c r="S5" s="204" t="s">
        <v>26</v>
      </c>
      <c r="T5" s="204"/>
      <c r="U5" s="204"/>
      <c r="V5" s="202" t="s">
        <v>28</v>
      </c>
      <c r="W5" s="203"/>
      <c r="X5" s="203"/>
      <c r="Y5" s="203"/>
      <c r="Z5" s="226" t="s">
        <v>29</v>
      </c>
      <c r="AA5" s="227"/>
      <c r="AB5" s="227"/>
      <c r="AC5" s="202"/>
      <c r="AD5" s="202"/>
      <c r="AE5" s="217"/>
      <c r="AF5" s="208"/>
      <c r="AG5" s="211"/>
      <c r="AH5" s="214"/>
      <c r="AI5" s="211"/>
      <c r="AJ5" s="200"/>
      <c r="AK5" s="217"/>
      <c r="AL5" s="200"/>
      <c r="AM5" s="200"/>
      <c r="AN5" s="200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</row>
    <row r="6" spans="1:178" s="159" customFormat="1" ht="25.5" customHeight="1" x14ac:dyDescent="0.25">
      <c r="A6" s="202"/>
      <c r="B6" s="222"/>
      <c r="C6" s="222"/>
      <c r="D6" s="76">
        <v>1</v>
      </c>
      <c r="E6" s="76">
        <v>2</v>
      </c>
      <c r="F6" s="76">
        <v>3</v>
      </c>
      <c r="G6" s="76">
        <v>4</v>
      </c>
      <c r="H6" s="76">
        <v>5</v>
      </c>
      <c r="I6" s="76">
        <v>6</v>
      </c>
      <c r="J6" s="80">
        <v>1</v>
      </c>
      <c r="K6" s="80">
        <v>2</v>
      </c>
      <c r="L6" s="80">
        <v>3</v>
      </c>
      <c r="M6" s="80">
        <v>4</v>
      </c>
      <c r="N6" s="80">
        <v>5</v>
      </c>
      <c r="O6" s="80">
        <v>6</v>
      </c>
      <c r="P6" s="76">
        <v>1</v>
      </c>
      <c r="Q6" s="76">
        <v>2</v>
      </c>
      <c r="R6" s="76">
        <v>3</v>
      </c>
      <c r="S6" s="80">
        <v>1</v>
      </c>
      <c r="T6" s="80">
        <v>2</v>
      </c>
      <c r="U6" s="80">
        <v>3</v>
      </c>
      <c r="V6" s="78">
        <v>1</v>
      </c>
      <c r="W6" s="78">
        <v>2</v>
      </c>
      <c r="X6" s="78">
        <v>3</v>
      </c>
      <c r="Y6" s="78">
        <v>4</v>
      </c>
      <c r="Z6" s="59">
        <v>1</v>
      </c>
      <c r="AA6" s="59">
        <v>2</v>
      </c>
      <c r="AB6" s="59">
        <v>3</v>
      </c>
      <c r="AC6" s="202"/>
      <c r="AD6" s="202"/>
      <c r="AE6" s="218"/>
      <c r="AF6" s="209"/>
      <c r="AG6" s="212"/>
      <c r="AH6" s="215"/>
      <c r="AI6" s="212"/>
      <c r="AJ6" s="201"/>
      <c r="AK6" s="218"/>
      <c r="AL6" s="201"/>
      <c r="AM6" s="201"/>
      <c r="AN6" s="201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</row>
    <row r="7" spans="1:178" s="44" customFormat="1" ht="15.75" customHeight="1" x14ac:dyDescent="0.25">
      <c r="A7" s="108" t="s">
        <v>402</v>
      </c>
      <c r="B7" s="109">
        <v>2</v>
      </c>
      <c r="C7" s="109">
        <v>2</v>
      </c>
      <c r="D7" s="109">
        <v>0</v>
      </c>
      <c r="E7" s="109">
        <v>1</v>
      </c>
      <c r="F7" s="109">
        <v>1</v>
      </c>
      <c r="G7" s="109">
        <v>0</v>
      </c>
      <c r="H7" s="109">
        <v>0</v>
      </c>
      <c r="I7" s="109">
        <v>1</v>
      </c>
      <c r="J7" s="109">
        <v>1</v>
      </c>
      <c r="K7" s="109">
        <v>1</v>
      </c>
      <c r="L7" s="109">
        <v>1</v>
      </c>
      <c r="M7" s="109">
        <v>0</v>
      </c>
      <c r="N7" s="109">
        <v>1</v>
      </c>
      <c r="O7" s="109">
        <v>0</v>
      </c>
      <c r="P7" s="109">
        <v>3</v>
      </c>
      <c r="Q7" s="109">
        <v>1</v>
      </c>
      <c r="R7" s="109">
        <v>0</v>
      </c>
      <c r="S7" s="109">
        <v>0</v>
      </c>
      <c r="T7" s="109">
        <v>1</v>
      </c>
      <c r="U7" s="109">
        <v>1</v>
      </c>
      <c r="V7" s="109">
        <v>1</v>
      </c>
      <c r="W7" s="109">
        <v>2</v>
      </c>
      <c r="X7" s="109">
        <v>2</v>
      </c>
      <c r="Y7" s="109">
        <v>1</v>
      </c>
      <c r="Z7" s="109">
        <v>3</v>
      </c>
      <c r="AA7" s="109">
        <v>3</v>
      </c>
      <c r="AB7" s="109">
        <v>2</v>
      </c>
      <c r="AC7" s="109">
        <f t="shared" ref="AC7:AC38" si="0">SUM(B7:AB7)</f>
        <v>31</v>
      </c>
      <c r="AD7" s="108">
        <v>1</v>
      </c>
      <c r="AE7" s="110">
        <f t="shared" ref="AE7:AE38" si="1">AC7/55</f>
        <v>0.5636363636363636</v>
      </c>
      <c r="AF7" s="136" t="s">
        <v>17</v>
      </c>
      <c r="AG7" s="112" t="s">
        <v>1146</v>
      </c>
      <c r="AH7" s="112" t="s">
        <v>637</v>
      </c>
      <c r="AI7" s="112" t="s">
        <v>586</v>
      </c>
      <c r="AJ7" s="112" t="s">
        <v>644</v>
      </c>
      <c r="AK7" s="113">
        <v>11</v>
      </c>
      <c r="AL7" s="111" t="s">
        <v>1066</v>
      </c>
      <c r="AM7" s="111" t="s">
        <v>792</v>
      </c>
      <c r="AN7" s="111" t="s">
        <v>522</v>
      </c>
    </row>
    <row r="8" spans="1:178" s="44" customFormat="1" ht="15.75" customHeight="1" x14ac:dyDescent="0.25">
      <c r="A8" s="108" t="s">
        <v>399</v>
      </c>
      <c r="B8" s="109">
        <v>3</v>
      </c>
      <c r="C8" s="109">
        <v>2</v>
      </c>
      <c r="D8" s="109">
        <v>1</v>
      </c>
      <c r="E8" s="109">
        <v>1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1</v>
      </c>
      <c r="L8" s="109">
        <v>0</v>
      </c>
      <c r="M8" s="109">
        <v>0</v>
      </c>
      <c r="N8" s="109">
        <v>0</v>
      </c>
      <c r="O8" s="109">
        <v>1</v>
      </c>
      <c r="P8" s="109">
        <v>3</v>
      </c>
      <c r="Q8" s="109">
        <v>1</v>
      </c>
      <c r="R8" s="109">
        <v>0</v>
      </c>
      <c r="S8" s="109">
        <v>1</v>
      </c>
      <c r="T8" s="109">
        <v>1</v>
      </c>
      <c r="U8" s="109">
        <v>1</v>
      </c>
      <c r="V8" s="109">
        <v>1</v>
      </c>
      <c r="W8" s="109">
        <v>2</v>
      </c>
      <c r="X8" s="109">
        <v>2</v>
      </c>
      <c r="Y8" s="109">
        <v>1</v>
      </c>
      <c r="Z8" s="109">
        <v>3</v>
      </c>
      <c r="AA8" s="109">
        <v>3</v>
      </c>
      <c r="AB8" s="109">
        <v>3</v>
      </c>
      <c r="AC8" s="109">
        <f t="shared" si="0"/>
        <v>31</v>
      </c>
      <c r="AD8" s="108">
        <v>1</v>
      </c>
      <c r="AE8" s="110">
        <f t="shared" si="1"/>
        <v>0.5636363636363636</v>
      </c>
      <c r="AF8" s="136" t="s">
        <v>17</v>
      </c>
      <c r="AG8" s="112" t="s">
        <v>1166</v>
      </c>
      <c r="AH8" s="112" t="s">
        <v>580</v>
      </c>
      <c r="AI8" s="112" t="s">
        <v>892</v>
      </c>
      <c r="AJ8" s="112" t="s">
        <v>644</v>
      </c>
      <c r="AK8" s="113">
        <v>11</v>
      </c>
      <c r="AL8" s="111" t="s">
        <v>1066</v>
      </c>
      <c r="AM8" s="111" t="s">
        <v>792</v>
      </c>
      <c r="AN8" s="111" t="s">
        <v>522</v>
      </c>
    </row>
    <row r="9" spans="1:178" s="44" customFormat="1" ht="15.75" customHeight="1" x14ac:dyDescent="0.25">
      <c r="A9" s="108" t="s">
        <v>518</v>
      </c>
      <c r="B9" s="109">
        <v>3</v>
      </c>
      <c r="C9" s="109">
        <v>2</v>
      </c>
      <c r="D9" s="109">
        <v>0</v>
      </c>
      <c r="E9" s="109">
        <v>0</v>
      </c>
      <c r="F9" s="109">
        <v>1</v>
      </c>
      <c r="G9" s="109">
        <v>0</v>
      </c>
      <c r="H9" s="109">
        <v>0</v>
      </c>
      <c r="I9" s="109">
        <v>1</v>
      </c>
      <c r="J9" s="109">
        <v>1</v>
      </c>
      <c r="K9" s="109">
        <v>1</v>
      </c>
      <c r="L9" s="109">
        <v>1</v>
      </c>
      <c r="M9" s="109">
        <v>0</v>
      </c>
      <c r="N9" s="109">
        <v>0</v>
      </c>
      <c r="O9" s="109">
        <v>1</v>
      </c>
      <c r="P9" s="109">
        <v>3</v>
      </c>
      <c r="Q9" s="109">
        <v>0</v>
      </c>
      <c r="R9" s="109">
        <v>0</v>
      </c>
      <c r="S9" s="109">
        <v>1</v>
      </c>
      <c r="T9" s="109">
        <v>2</v>
      </c>
      <c r="U9" s="109">
        <v>1</v>
      </c>
      <c r="V9" s="109">
        <v>1</v>
      </c>
      <c r="W9" s="109">
        <v>1</v>
      </c>
      <c r="X9" s="109">
        <v>1</v>
      </c>
      <c r="Y9" s="109">
        <v>0</v>
      </c>
      <c r="Z9" s="109">
        <v>3</v>
      </c>
      <c r="AA9" s="109">
        <v>3</v>
      </c>
      <c r="AB9" s="109">
        <v>2</v>
      </c>
      <c r="AC9" s="109">
        <f t="shared" si="0"/>
        <v>29</v>
      </c>
      <c r="AD9" s="108">
        <v>2</v>
      </c>
      <c r="AE9" s="110">
        <f t="shared" si="1"/>
        <v>0.52727272727272723</v>
      </c>
      <c r="AF9" s="136" t="s">
        <v>18</v>
      </c>
      <c r="AG9" s="112" t="s">
        <v>1388</v>
      </c>
      <c r="AH9" s="112" t="s">
        <v>592</v>
      </c>
      <c r="AI9" s="112" t="s">
        <v>784</v>
      </c>
      <c r="AJ9" s="112" t="s">
        <v>666</v>
      </c>
      <c r="AK9" s="113">
        <v>11</v>
      </c>
      <c r="AL9" s="111" t="s">
        <v>765</v>
      </c>
      <c r="AM9" s="111" t="s">
        <v>766</v>
      </c>
      <c r="AN9" s="111" t="s">
        <v>767</v>
      </c>
    </row>
    <row r="10" spans="1:178" s="44" customFormat="1" ht="15.75" customHeight="1" x14ac:dyDescent="0.25">
      <c r="A10" s="108" t="s">
        <v>508</v>
      </c>
      <c r="B10" s="109">
        <v>4</v>
      </c>
      <c r="C10" s="109">
        <v>1</v>
      </c>
      <c r="D10" s="109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1</v>
      </c>
      <c r="P10" s="109">
        <v>3</v>
      </c>
      <c r="Q10" s="109">
        <v>4</v>
      </c>
      <c r="R10" s="109">
        <v>0</v>
      </c>
      <c r="S10" s="109">
        <v>1</v>
      </c>
      <c r="T10" s="109">
        <v>2</v>
      </c>
      <c r="U10" s="109">
        <v>1</v>
      </c>
      <c r="V10" s="109">
        <v>1</v>
      </c>
      <c r="W10" s="109">
        <v>1</v>
      </c>
      <c r="X10" s="109">
        <v>0</v>
      </c>
      <c r="Y10" s="109">
        <v>0</v>
      </c>
      <c r="Z10" s="109">
        <v>3</v>
      </c>
      <c r="AA10" s="109">
        <v>3</v>
      </c>
      <c r="AB10" s="109">
        <v>3</v>
      </c>
      <c r="AC10" s="109">
        <f t="shared" si="0"/>
        <v>29</v>
      </c>
      <c r="AD10" s="108">
        <v>2</v>
      </c>
      <c r="AE10" s="110">
        <f t="shared" si="1"/>
        <v>0.52727272727272723</v>
      </c>
      <c r="AF10" s="136" t="s">
        <v>18</v>
      </c>
      <c r="AG10" s="112" t="s">
        <v>1134</v>
      </c>
      <c r="AH10" s="112" t="s">
        <v>617</v>
      </c>
      <c r="AI10" s="112" t="s">
        <v>923</v>
      </c>
      <c r="AJ10" s="117" t="s">
        <v>542</v>
      </c>
      <c r="AK10" s="113">
        <v>11</v>
      </c>
      <c r="AL10" s="111" t="s">
        <v>1050</v>
      </c>
      <c r="AM10" s="111" t="s">
        <v>1051</v>
      </c>
      <c r="AN10" s="111" t="s">
        <v>586</v>
      </c>
    </row>
    <row r="11" spans="1:178" s="44" customFormat="1" ht="15.75" customHeight="1" x14ac:dyDescent="0.25">
      <c r="A11" s="108" t="s">
        <v>501</v>
      </c>
      <c r="B11" s="109">
        <v>4</v>
      </c>
      <c r="C11" s="109">
        <v>2</v>
      </c>
      <c r="D11" s="109">
        <v>0</v>
      </c>
      <c r="E11" s="109">
        <v>1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1</v>
      </c>
      <c r="L11" s="109">
        <v>1</v>
      </c>
      <c r="M11" s="109">
        <v>1</v>
      </c>
      <c r="N11" s="109">
        <v>1</v>
      </c>
      <c r="O11" s="109">
        <v>0</v>
      </c>
      <c r="P11" s="109">
        <v>3</v>
      </c>
      <c r="Q11" s="109">
        <v>0</v>
      </c>
      <c r="R11" s="109">
        <v>0</v>
      </c>
      <c r="S11" s="109">
        <v>2</v>
      </c>
      <c r="T11" s="109">
        <v>2</v>
      </c>
      <c r="U11" s="109">
        <v>0</v>
      </c>
      <c r="V11" s="109">
        <v>0</v>
      </c>
      <c r="W11" s="109">
        <v>1</v>
      </c>
      <c r="X11" s="109">
        <v>0</v>
      </c>
      <c r="Y11" s="109">
        <v>0</v>
      </c>
      <c r="Z11" s="109">
        <v>3</v>
      </c>
      <c r="AA11" s="109">
        <v>3</v>
      </c>
      <c r="AB11" s="109">
        <v>3</v>
      </c>
      <c r="AC11" s="109">
        <f t="shared" si="0"/>
        <v>29</v>
      </c>
      <c r="AD11" s="108">
        <v>2</v>
      </c>
      <c r="AE11" s="110">
        <f t="shared" si="1"/>
        <v>0.52727272727272723</v>
      </c>
      <c r="AF11" s="136" t="s">
        <v>18</v>
      </c>
      <c r="AG11" s="112" t="s">
        <v>1159</v>
      </c>
      <c r="AH11" s="112" t="s">
        <v>1160</v>
      </c>
      <c r="AI11" s="112" t="s">
        <v>1161</v>
      </c>
      <c r="AJ11" s="139" t="s">
        <v>587</v>
      </c>
      <c r="AK11" s="113">
        <v>11</v>
      </c>
      <c r="AL11" s="111" t="s">
        <v>739</v>
      </c>
      <c r="AM11" s="111"/>
      <c r="AN11" s="111"/>
    </row>
    <row r="12" spans="1:178" s="44" customFormat="1" ht="15.75" customHeight="1" x14ac:dyDescent="0.25">
      <c r="A12" s="108" t="s">
        <v>469</v>
      </c>
      <c r="B12" s="109">
        <v>5</v>
      </c>
      <c r="C12" s="109">
        <v>1</v>
      </c>
      <c r="D12" s="109">
        <v>0</v>
      </c>
      <c r="E12" s="109">
        <v>1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1</v>
      </c>
      <c r="L12" s="109">
        <v>0</v>
      </c>
      <c r="M12" s="109">
        <v>0</v>
      </c>
      <c r="N12" s="109">
        <v>1</v>
      </c>
      <c r="O12" s="109">
        <v>0</v>
      </c>
      <c r="P12" s="109">
        <v>3</v>
      </c>
      <c r="Q12" s="109">
        <v>1</v>
      </c>
      <c r="R12" s="109">
        <v>2</v>
      </c>
      <c r="S12" s="109">
        <v>1</v>
      </c>
      <c r="T12" s="109">
        <v>1</v>
      </c>
      <c r="U12" s="109">
        <v>1</v>
      </c>
      <c r="V12" s="109">
        <v>1</v>
      </c>
      <c r="W12" s="109">
        <v>2</v>
      </c>
      <c r="X12" s="109">
        <v>1</v>
      </c>
      <c r="Y12" s="109">
        <v>1</v>
      </c>
      <c r="Z12" s="109">
        <v>2</v>
      </c>
      <c r="AA12" s="109">
        <v>2</v>
      </c>
      <c r="AB12" s="109">
        <v>2</v>
      </c>
      <c r="AC12" s="109">
        <f t="shared" si="0"/>
        <v>29</v>
      </c>
      <c r="AD12" s="108">
        <v>2</v>
      </c>
      <c r="AE12" s="110">
        <f t="shared" si="1"/>
        <v>0.52727272727272723</v>
      </c>
      <c r="AF12" s="136" t="s">
        <v>18</v>
      </c>
      <c r="AG12" s="112" t="s">
        <v>1204</v>
      </c>
      <c r="AH12" s="112" t="s">
        <v>901</v>
      </c>
      <c r="AI12" s="112" t="s">
        <v>583</v>
      </c>
      <c r="AJ12" s="112" t="s">
        <v>661</v>
      </c>
      <c r="AK12" s="113">
        <v>11</v>
      </c>
      <c r="AL12" s="111" t="s">
        <v>1102</v>
      </c>
      <c r="AM12" s="111" t="s">
        <v>565</v>
      </c>
      <c r="AN12" s="111" t="s">
        <v>551</v>
      </c>
    </row>
    <row r="13" spans="1:178" s="44" customFormat="1" ht="15.75" customHeight="1" x14ac:dyDescent="0.25">
      <c r="A13" s="108" t="s">
        <v>450</v>
      </c>
      <c r="B13" s="109">
        <v>4</v>
      </c>
      <c r="C13" s="109">
        <v>2</v>
      </c>
      <c r="D13" s="109">
        <v>0</v>
      </c>
      <c r="E13" s="109">
        <v>0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1</v>
      </c>
      <c r="L13" s="109">
        <v>0</v>
      </c>
      <c r="M13" s="109">
        <v>0</v>
      </c>
      <c r="N13" s="109">
        <v>0</v>
      </c>
      <c r="O13" s="109">
        <v>1</v>
      </c>
      <c r="P13" s="109">
        <v>3</v>
      </c>
      <c r="Q13" s="109">
        <v>2</v>
      </c>
      <c r="R13" s="109">
        <v>0</v>
      </c>
      <c r="S13" s="109">
        <v>1</v>
      </c>
      <c r="T13" s="109">
        <v>1</v>
      </c>
      <c r="U13" s="109">
        <v>2</v>
      </c>
      <c r="V13" s="109">
        <v>0</v>
      </c>
      <c r="W13" s="109">
        <v>2</v>
      </c>
      <c r="X13" s="109">
        <v>2</v>
      </c>
      <c r="Y13" s="109">
        <v>1</v>
      </c>
      <c r="Z13" s="109">
        <v>2</v>
      </c>
      <c r="AA13" s="109">
        <v>2</v>
      </c>
      <c r="AB13" s="109">
        <v>1</v>
      </c>
      <c r="AC13" s="109">
        <f t="shared" si="0"/>
        <v>28</v>
      </c>
      <c r="AD13" s="108">
        <v>3</v>
      </c>
      <c r="AE13" s="110">
        <f t="shared" si="1"/>
        <v>0.50909090909090904</v>
      </c>
      <c r="AF13" s="136" t="s">
        <v>18</v>
      </c>
      <c r="AG13" s="112" t="s">
        <v>1253</v>
      </c>
      <c r="AH13" s="112" t="s">
        <v>1246</v>
      </c>
      <c r="AI13" s="112" t="s">
        <v>626</v>
      </c>
      <c r="AJ13" s="112" t="s">
        <v>651</v>
      </c>
      <c r="AK13" s="113">
        <v>11</v>
      </c>
      <c r="AL13" s="111" t="s">
        <v>1141</v>
      </c>
      <c r="AM13" s="111" t="s">
        <v>639</v>
      </c>
      <c r="AN13" s="111" t="s">
        <v>1028</v>
      </c>
    </row>
    <row r="14" spans="1:178" s="44" customFormat="1" ht="15.75" customHeight="1" x14ac:dyDescent="0.25">
      <c r="A14" s="108" t="s">
        <v>451</v>
      </c>
      <c r="B14" s="109">
        <v>1</v>
      </c>
      <c r="C14" s="109">
        <v>2</v>
      </c>
      <c r="D14" s="109">
        <v>1</v>
      </c>
      <c r="E14" s="109">
        <v>1</v>
      </c>
      <c r="F14" s="109">
        <v>0</v>
      </c>
      <c r="G14" s="109">
        <v>0</v>
      </c>
      <c r="H14" s="109">
        <v>1</v>
      </c>
      <c r="I14" s="109">
        <v>0</v>
      </c>
      <c r="J14" s="109">
        <v>1</v>
      </c>
      <c r="K14" s="109">
        <v>1</v>
      </c>
      <c r="L14" s="109">
        <v>1</v>
      </c>
      <c r="M14" s="109">
        <v>1</v>
      </c>
      <c r="N14" s="109">
        <v>1</v>
      </c>
      <c r="O14" s="109">
        <v>1</v>
      </c>
      <c r="P14" s="109">
        <v>0</v>
      </c>
      <c r="Q14" s="109">
        <v>1</v>
      </c>
      <c r="R14" s="109">
        <v>0</v>
      </c>
      <c r="S14" s="109">
        <v>0</v>
      </c>
      <c r="T14" s="109">
        <v>1</v>
      </c>
      <c r="U14" s="109">
        <v>1</v>
      </c>
      <c r="V14" s="109">
        <v>1</v>
      </c>
      <c r="W14" s="109">
        <v>2</v>
      </c>
      <c r="X14" s="109">
        <v>0</v>
      </c>
      <c r="Y14" s="109">
        <v>1</v>
      </c>
      <c r="Z14" s="109">
        <v>3</v>
      </c>
      <c r="AA14" s="109">
        <v>2</v>
      </c>
      <c r="AB14" s="109">
        <v>3</v>
      </c>
      <c r="AC14" s="109">
        <f t="shared" si="0"/>
        <v>27</v>
      </c>
      <c r="AD14" s="108">
        <v>4</v>
      </c>
      <c r="AE14" s="110">
        <f t="shared" si="1"/>
        <v>0.49090909090909091</v>
      </c>
      <c r="AF14" s="136" t="s">
        <v>18</v>
      </c>
      <c r="AG14" s="112" t="s">
        <v>1196</v>
      </c>
      <c r="AH14" s="112" t="s">
        <v>553</v>
      </c>
      <c r="AI14" s="112" t="s">
        <v>541</v>
      </c>
      <c r="AJ14" s="112" t="s">
        <v>661</v>
      </c>
      <c r="AK14" s="113">
        <v>11</v>
      </c>
      <c r="AL14" s="111" t="s">
        <v>1197</v>
      </c>
      <c r="AM14" s="111" t="s">
        <v>1198</v>
      </c>
      <c r="AN14" s="111" t="s">
        <v>610</v>
      </c>
    </row>
    <row r="15" spans="1:178" s="44" customFormat="1" ht="15.75" customHeight="1" x14ac:dyDescent="0.25">
      <c r="A15" s="108" t="s">
        <v>458</v>
      </c>
      <c r="B15" s="109">
        <v>1</v>
      </c>
      <c r="C15" s="109">
        <v>0</v>
      </c>
      <c r="D15" s="109">
        <v>0</v>
      </c>
      <c r="E15" s="109">
        <v>1</v>
      </c>
      <c r="F15" s="109">
        <v>0</v>
      </c>
      <c r="G15" s="109">
        <v>0</v>
      </c>
      <c r="H15" s="109">
        <v>0</v>
      </c>
      <c r="I15" s="109">
        <v>0</v>
      </c>
      <c r="J15" s="109">
        <v>1</v>
      </c>
      <c r="K15" s="109">
        <v>1</v>
      </c>
      <c r="L15" s="109">
        <v>1</v>
      </c>
      <c r="M15" s="109">
        <v>0</v>
      </c>
      <c r="N15" s="109">
        <v>0</v>
      </c>
      <c r="O15" s="109">
        <v>1</v>
      </c>
      <c r="P15" s="109">
        <v>3</v>
      </c>
      <c r="Q15" s="109">
        <v>1</v>
      </c>
      <c r="R15" s="109">
        <v>0</v>
      </c>
      <c r="S15" s="109">
        <v>1</v>
      </c>
      <c r="T15" s="109">
        <v>1</v>
      </c>
      <c r="U15" s="109">
        <v>0</v>
      </c>
      <c r="V15" s="109">
        <v>1</v>
      </c>
      <c r="W15" s="109">
        <v>1</v>
      </c>
      <c r="X15" s="109">
        <v>2</v>
      </c>
      <c r="Y15" s="109">
        <v>1</v>
      </c>
      <c r="Z15" s="109">
        <v>3</v>
      </c>
      <c r="AA15" s="109">
        <v>3</v>
      </c>
      <c r="AB15" s="109">
        <v>3</v>
      </c>
      <c r="AC15" s="109">
        <f t="shared" si="0"/>
        <v>26</v>
      </c>
      <c r="AD15" s="108">
        <v>5</v>
      </c>
      <c r="AE15" s="110">
        <f t="shared" si="1"/>
        <v>0.47272727272727272</v>
      </c>
      <c r="AF15" s="136" t="s">
        <v>18</v>
      </c>
      <c r="AG15" s="139" t="s">
        <v>546</v>
      </c>
      <c r="AH15" s="139" t="s">
        <v>1287</v>
      </c>
      <c r="AI15" s="139" t="s">
        <v>643</v>
      </c>
      <c r="AJ15" s="112" t="s">
        <v>654</v>
      </c>
      <c r="AK15" s="113">
        <v>11</v>
      </c>
      <c r="AL15" s="111" t="s">
        <v>1284</v>
      </c>
      <c r="AM15" s="111" t="s">
        <v>792</v>
      </c>
      <c r="AN15" s="111" t="s">
        <v>1285</v>
      </c>
    </row>
    <row r="16" spans="1:178" s="44" customFormat="1" ht="15.75" customHeight="1" x14ac:dyDescent="0.25">
      <c r="A16" s="108" t="s">
        <v>406</v>
      </c>
      <c r="B16" s="109">
        <v>4</v>
      </c>
      <c r="C16" s="109">
        <v>2</v>
      </c>
      <c r="D16" s="109">
        <v>1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1</v>
      </c>
      <c r="L16" s="109">
        <v>1</v>
      </c>
      <c r="M16" s="109">
        <v>0</v>
      </c>
      <c r="N16" s="109">
        <v>0</v>
      </c>
      <c r="O16" s="109">
        <v>1</v>
      </c>
      <c r="P16" s="109">
        <v>3</v>
      </c>
      <c r="Q16" s="109">
        <v>1</v>
      </c>
      <c r="R16" s="109">
        <v>0</v>
      </c>
      <c r="S16" s="109">
        <v>2</v>
      </c>
      <c r="T16" s="109">
        <v>1</v>
      </c>
      <c r="U16" s="109">
        <v>1</v>
      </c>
      <c r="V16" s="109">
        <v>1</v>
      </c>
      <c r="W16" s="109">
        <v>0</v>
      </c>
      <c r="X16" s="109">
        <v>2</v>
      </c>
      <c r="Y16" s="109">
        <v>1</v>
      </c>
      <c r="Z16" s="109">
        <v>1</v>
      </c>
      <c r="AA16" s="109">
        <v>1</v>
      </c>
      <c r="AB16" s="109">
        <v>1</v>
      </c>
      <c r="AC16" s="109">
        <f t="shared" si="0"/>
        <v>26</v>
      </c>
      <c r="AD16" s="108">
        <v>5</v>
      </c>
      <c r="AE16" s="110">
        <f t="shared" si="1"/>
        <v>0.47272727272727272</v>
      </c>
      <c r="AF16" s="136" t="s">
        <v>18</v>
      </c>
      <c r="AG16" s="112" t="s">
        <v>1169</v>
      </c>
      <c r="AH16" s="112" t="s">
        <v>751</v>
      </c>
      <c r="AI16" s="112" t="s">
        <v>1170</v>
      </c>
      <c r="AJ16" s="112" t="s">
        <v>644</v>
      </c>
      <c r="AK16" s="113">
        <v>11</v>
      </c>
      <c r="AL16" s="111" t="s">
        <v>1066</v>
      </c>
      <c r="AM16" s="111" t="s">
        <v>792</v>
      </c>
      <c r="AN16" s="111" t="s">
        <v>522</v>
      </c>
    </row>
    <row r="17" spans="1:40" s="44" customFormat="1" ht="15.75" customHeight="1" x14ac:dyDescent="0.25">
      <c r="A17" s="108" t="s">
        <v>484</v>
      </c>
      <c r="B17" s="109">
        <v>3</v>
      </c>
      <c r="C17" s="109">
        <v>2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1</v>
      </c>
      <c r="K17" s="109">
        <v>1</v>
      </c>
      <c r="L17" s="109">
        <v>0</v>
      </c>
      <c r="M17" s="109">
        <v>0</v>
      </c>
      <c r="N17" s="109">
        <v>1</v>
      </c>
      <c r="O17" s="109">
        <v>0</v>
      </c>
      <c r="P17" s="109">
        <v>3</v>
      </c>
      <c r="Q17" s="109">
        <v>2</v>
      </c>
      <c r="R17" s="109">
        <v>2</v>
      </c>
      <c r="S17" s="109">
        <v>0</v>
      </c>
      <c r="T17" s="109">
        <v>2</v>
      </c>
      <c r="U17" s="109">
        <v>2</v>
      </c>
      <c r="V17" s="109">
        <v>0</v>
      </c>
      <c r="W17" s="109">
        <v>0</v>
      </c>
      <c r="X17" s="109">
        <v>0</v>
      </c>
      <c r="Y17" s="109">
        <v>0</v>
      </c>
      <c r="Z17" s="109">
        <v>2</v>
      </c>
      <c r="AA17" s="109">
        <v>3</v>
      </c>
      <c r="AB17" s="109">
        <v>2</v>
      </c>
      <c r="AC17" s="109">
        <f t="shared" si="0"/>
        <v>26</v>
      </c>
      <c r="AD17" s="108">
        <v>5</v>
      </c>
      <c r="AE17" s="110">
        <f t="shared" si="1"/>
        <v>0.47272727272727272</v>
      </c>
      <c r="AF17" s="136" t="s">
        <v>18</v>
      </c>
      <c r="AG17" s="111" t="s">
        <v>1349</v>
      </c>
      <c r="AH17" s="111" t="s">
        <v>637</v>
      </c>
      <c r="AI17" s="111" t="s">
        <v>557</v>
      </c>
      <c r="AJ17" s="112" t="s">
        <v>660</v>
      </c>
      <c r="AK17" s="113">
        <v>11</v>
      </c>
      <c r="AL17" s="111" t="s">
        <v>1344</v>
      </c>
      <c r="AM17" s="111" t="s">
        <v>1051</v>
      </c>
      <c r="AN17" s="111" t="s">
        <v>532</v>
      </c>
    </row>
    <row r="18" spans="1:40" s="44" customFormat="1" ht="15.75" customHeight="1" x14ac:dyDescent="0.25">
      <c r="A18" s="108" t="s">
        <v>475</v>
      </c>
      <c r="B18" s="109">
        <v>4</v>
      </c>
      <c r="C18" s="109">
        <v>2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1</v>
      </c>
      <c r="K18" s="109">
        <v>1</v>
      </c>
      <c r="L18" s="109">
        <v>1</v>
      </c>
      <c r="M18" s="109">
        <v>1</v>
      </c>
      <c r="N18" s="109">
        <v>1</v>
      </c>
      <c r="O18" s="109">
        <v>1</v>
      </c>
      <c r="P18" s="109">
        <v>1</v>
      </c>
      <c r="Q18" s="109">
        <v>0</v>
      </c>
      <c r="R18" s="109">
        <v>0</v>
      </c>
      <c r="S18" s="109">
        <v>1</v>
      </c>
      <c r="T18" s="109">
        <v>0</v>
      </c>
      <c r="U18" s="109">
        <v>1</v>
      </c>
      <c r="V18" s="109">
        <v>1</v>
      </c>
      <c r="W18" s="109">
        <v>0</v>
      </c>
      <c r="X18" s="109">
        <v>0</v>
      </c>
      <c r="Y18" s="109">
        <v>1</v>
      </c>
      <c r="Z18" s="109">
        <v>3</v>
      </c>
      <c r="AA18" s="109">
        <v>3</v>
      </c>
      <c r="AB18" s="109">
        <v>2</v>
      </c>
      <c r="AC18" s="109">
        <f t="shared" si="0"/>
        <v>25</v>
      </c>
      <c r="AD18" s="108">
        <v>6</v>
      </c>
      <c r="AE18" s="110">
        <f t="shared" si="1"/>
        <v>0.45454545454545453</v>
      </c>
      <c r="AF18" s="136" t="s">
        <v>18</v>
      </c>
      <c r="AG18" s="111" t="s">
        <v>1433</v>
      </c>
      <c r="AH18" s="111" t="s">
        <v>1434</v>
      </c>
      <c r="AI18" s="111" t="s">
        <v>626</v>
      </c>
      <c r="AJ18" s="112" t="s">
        <v>659</v>
      </c>
      <c r="AK18" s="113">
        <v>11</v>
      </c>
      <c r="AL18" s="111" t="s">
        <v>1435</v>
      </c>
      <c r="AM18" s="111" t="s">
        <v>531</v>
      </c>
      <c r="AN18" s="111" t="s">
        <v>743</v>
      </c>
    </row>
    <row r="19" spans="1:40" s="44" customFormat="1" ht="15.75" customHeight="1" x14ac:dyDescent="0.25">
      <c r="A19" s="108" t="s">
        <v>422</v>
      </c>
      <c r="B19" s="109">
        <v>6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1</v>
      </c>
      <c r="L19" s="109">
        <v>0</v>
      </c>
      <c r="M19" s="109">
        <v>0</v>
      </c>
      <c r="N19" s="109">
        <v>1</v>
      </c>
      <c r="O19" s="109">
        <v>0</v>
      </c>
      <c r="P19" s="109">
        <v>0</v>
      </c>
      <c r="Q19" s="109">
        <v>1</v>
      </c>
      <c r="R19" s="109">
        <v>1</v>
      </c>
      <c r="S19" s="109">
        <v>0</v>
      </c>
      <c r="T19" s="109">
        <v>1</v>
      </c>
      <c r="U19" s="109">
        <v>1</v>
      </c>
      <c r="V19" s="109">
        <v>1</v>
      </c>
      <c r="W19" s="109">
        <v>2</v>
      </c>
      <c r="X19" s="109">
        <v>2</v>
      </c>
      <c r="Y19" s="109">
        <v>1</v>
      </c>
      <c r="Z19" s="109">
        <v>3</v>
      </c>
      <c r="AA19" s="109">
        <v>3</v>
      </c>
      <c r="AB19" s="109">
        <v>1</v>
      </c>
      <c r="AC19" s="109">
        <f t="shared" si="0"/>
        <v>25</v>
      </c>
      <c r="AD19" s="108">
        <v>6</v>
      </c>
      <c r="AE19" s="110">
        <f t="shared" si="1"/>
        <v>0.45454545454545453</v>
      </c>
      <c r="AF19" s="136" t="s">
        <v>18</v>
      </c>
      <c r="AG19" s="176" t="s">
        <v>1417</v>
      </c>
      <c r="AH19" s="111" t="s">
        <v>1128</v>
      </c>
      <c r="AI19" s="111" t="s">
        <v>1418</v>
      </c>
      <c r="AJ19" s="112" t="s">
        <v>645</v>
      </c>
      <c r="AK19" s="113">
        <v>11</v>
      </c>
      <c r="AL19" s="111" t="s">
        <v>1413</v>
      </c>
      <c r="AM19" s="111" t="s">
        <v>565</v>
      </c>
      <c r="AN19" s="111" t="s">
        <v>870</v>
      </c>
    </row>
    <row r="20" spans="1:40" s="44" customFormat="1" ht="15.75" customHeight="1" x14ac:dyDescent="0.25">
      <c r="A20" s="108" t="s">
        <v>427</v>
      </c>
      <c r="B20" s="109">
        <v>4</v>
      </c>
      <c r="C20" s="109">
        <v>2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1</v>
      </c>
      <c r="L20" s="109">
        <v>0</v>
      </c>
      <c r="M20" s="109">
        <v>0</v>
      </c>
      <c r="N20" s="109">
        <v>1</v>
      </c>
      <c r="O20" s="109">
        <v>0</v>
      </c>
      <c r="P20" s="109">
        <v>0</v>
      </c>
      <c r="Q20" s="109">
        <v>2</v>
      </c>
      <c r="R20" s="109">
        <v>0</v>
      </c>
      <c r="S20" s="109">
        <v>1</v>
      </c>
      <c r="T20" s="109">
        <v>0</v>
      </c>
      <c r="U20" s="109">
        <v>1</v>
      </c>
      <c r="V20" s="109">
        <v>0</v>
      </c>
      <c r="W20" s="109">
        <v>1</v>
      </c>
      <c r="X20" s="109">
        <v>2</v>
      </c>
      <c r="Y20" s="109">
        <v>1</v>
      </c>
      <c r="Z20" s="109">
        <v>3</v>
      </c>
      <c r="AA20" s="109">
        <v>3</v>
      </c>
      <c r="AB20" s="109">
        <v>3</v>
      </c>
      <c r="AC20" s="109">
        <f t="shared" si="0"/>
        <v>25</v>
      </c>
      <c r="AD20" s="108">
        <v>6</v>
      </c>
      <c r="AE20" s="110">
        <f t="shared" si="1"/>
        <v>0.45454545454545453</v>
      </c>
      <c r="AF20" s="136" t="s">
        <v>18</v>
      </c>
      <c r="AG20" s="176" t="s">
        <v>1423</v>
      </c>
      <c r="AH20" s="111" t="s">
        <v>736</v>
      </c>
      <c r="AI20" s="111" t="s">
        <v>522</v>
      </c>
      <c r="AJ20" s="112" t="s">
        <v>645</v>
      </c>
      <c r="AK20" s="113">
        <v>11</v>
      </c>
      <c r="AL20" s="111" t="s">
        <v>1413</v>
      </c>
      <c r="AM20" s="111" t="s">
        <v>565</v>
      </c>
      <c r="AN20" s="111" t="s">
        <v>870</v>
      </c>
    </row>
    <row r="21" spans="1:40" s="44" customFormat="1" ht="15.75" customHeight="1" x14ac:dyDescent="0.25">
      <c r="A21" s="108" t="s">
        <v>434</v>
      </c>
      <c r="B21" s="109">
        <v>1</v>
      </c>
      <c r="C21" s="109">
        <v>1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1</v>
      </c>
      <c r="K21" s="109">
        <v>1</v>
      </c>
      <c r="L21" s="109">
        <v>1</v>
      </c>
      <c r="M21" s="109">
        <v>1</v>
      </c>
      <c r="N21" s="109">
        <v>1</v>
      </c>
      <c r="O21" s="109">
        <v>0</v>
      </c>
      <c r="P21" s="109">
        <v>0</v>
      </c>
      <c r="Q21" s="109">
        <v>2</v>
      </c>
      <c r="R21" s="109">
        <v>0</v>
      </c>
      <c r="S21" s="109">
        <v>1</v>
      </c>
      <c r="T21" s="109">
        <v>2</v>
      </c>
      <c r="U21" s="109">
        <v>2</v>
      </c>
      <c r="V21" s="109">
        <v>1</v>
      </c>
      <c r="W21" s="109">
        <v>1</v>
      </c>
      <c r="X21" s="109">
        <v>0</v>
      </c>
      <c r="Y21" s="109">
        <v>0</v>
      </c>
      <c r="Z21" s="109">
        <v>2</v>
      </c>
      <c r="AA21" s="109">
        <v>3</v>
      </c>
      <c r="AB21" s="109">
        <v>3</v>
      </c>
      <c r="AC21" s="109">
        <f t="shared" si="0"/>
        <v>24</v>
      </c>
      <c r="AD21" s="108">
        <v>7</v>
      </c>
      <c r="AE21" s="110">
        <f t="shared" si="1"/>
        <v>0.43636363636363634</v>
      </c>
      <c r="AF21" s="136" t="s">
        <v>18</v>
      </c>
      <c r="AG21" s="112" t="s">
        <v>1191</v>
      </c>
      <c r="AH21" s="112" t="s">
        <v>1062</v>
      </c>
      <c r="AI21" s="112" t="s">
        <v>610</v>
      </c>
      <c r="AJ21" s="112" t="s">
        <v>661</v>
      </c>
      <c r="AK21" s="113">
        <v>11</v>
      </c>
      <c r="AL21" s="111" t="s">
        <v>866</v>
      </c>
      <c r="AM21" s="111" t="s">
        <v>759</v>
      </c>
      <c r="AN21" s="111" t="s">
        <v>586</v>
      </c>
    </row>
    <row r="22" spans="1:40" s="44" customFormat="1" ht="15.75" customHeight="1" x14ac:dyDescent="0.25">
      <c r="A22" s="108" t="s">
        <v>403</v>
      </c>
      <c r="B22" s="109">
        <v>4</v>
      </c>
      <c r="C22" s="109">
        <v>2</v>
      </c>
      <c r="D22" s="109">
        <v>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1</v>
      </c>
      <c r="L22" s="109">
        <v>1</v>
      </c>
      <c r="M22" s="109">
        <v>0</v>
      </c>
      <c r="N22" s="109">
        <v>0</v>
      </c>
      <c r="O22" s="109">
        <v>1</v>
      </c>
      <c r="P22" s="109">
        <v>3</v>
      </c>
      <c r="Q22" s="109">
        <v>1</v>
      </c>
      <c r="R22" s="109">
        <v>0</v>
      </c>
      <c r="S22" s="109">
        <v>0</v>
      </c>
      <c r="T22" s="109">
        <v>1</v>
      </c>
      <c r="U22" s="109">
        <v>0</v>
      </c>
      <c r="V22" s="109">
        <v>1</v>
      </c>
      <c r="W22" s="109">
        <v>1</v>
      </c>
      <c r="X22" s="109">
        <v>0</v>
      </c>
      <c r="Y22" s="109">
        <v>1</v>
      </c>
      <c r="Z22" s="109">
        <v>2</v>
      </c>
      <c r="AA22" s="109">
        <v>3</v>
      </c>
      <c r="AB22" s="109">
        <v>1</v>
      </c>
      <c r="AC22" s="109">
        <f t="shared" si="0"/>
        <v>24</v>
      </c>
      <c r="AD22" s="108">
        <v>7</v>
      </c>
      <c r="AE22" s="110">
        <f t="shared" si="1"/>
        <v>0.43636363636363634</v>
      </c>
      <c r="AF22" s="136" t="s">
        <v>18</v>
      </c>
      <c r="AG22" s="112" t="s">
        <v>991</v>
      </c>
      <c r="AH22" s="112" t="s">
        <v>877</v>
      </c>
      <c r="AI22" s="112" t="s">
        <v>583</v>
      </c>
      <c r="AJ22" s="112" t="s">
        <v>644</v>
      </c>
      <c r="AK22" s="113">
        <v>11</v>
      </c>
      <c r="AL22" s="111" t="s">
        <v>1066</v>
      </c>
      <c r="AM22" s="111" t="s">
        <v>792</v>
      </c>
      <c r="AN22" s="111" t="s">
        <v>522</v>
      </c>
    </row>
    <row r="23" spans="1:40" s="44" customFormat="1" ht="15.75" customHeight="1" x14ac:dyDescent="0.25">
      <c r="A23" s="108" t="s">
        <v>404</v>
      </c>
      <c r="B23" s="109">
        <v>4</v>
      </c>
      <c r="C23" s="109">
        <v>2</v>
      </c>
      <c r="D23" s="109">
        <v>0</v>
      </c>
      <c r="E23" s="109">
        <v>1</v>
      </c>
      <c r="F23" s="109">
        <v>0</v>
      </c>
      <c r="G23" s="109">
        <v>1</v>
      </c>
      <c r="H23" s="109">
        <v>0</v>
      </c>
      <c r="I23" s="109">
        <v>0</v>
      </c>
      <c r="J23" s="109">
        <v>0</v>
      </c>
      <c r="K23" s="109">
        <v>1</v>
      </c>
      <c r="L23" s="109">
        <v>0</v>
      </c>
      <c r="M23" s="109">
        <v>0</v>
      </c>
      <c r="N23" s="109">
        <v>1</v>
      </c>
      <c r="O23" s="109">
        <v>0</v>
      </c>
      <c r="P23" s="109">
        <v>1</v>
      </c>
      <c r="Q23" s="109">
        <v>0</v>
      </c>
      <c r="R23" s="109">
        <v>1</v>
      </c>
      <c r="S23" s="109">
        <v>1</v>
      </c>
      <c r="T23" s="109">
        <v>1</v>
      </c>
      <c r="U23" s="109">
        <v>2</v>
      </c>
      <c r="V23" s="109">
        <v>1</v>
      </c>
      <c r="W23" s="109">
        <v>2</v>
      </c>
      <c r="X23" s="109">
        <v>0</v>
      </c>
      <c r="Y23" s="109">
        <v>0</v>
      </c>
      <c r="Z23" s="109">
        <v>2</v>
      </c>
      <c r="AA23" s="109">
        <v>2</v>
      </c>
      <c r="AB23" s="109">
        <v>1</v>
      </c>
      <c r="AC23" s="109">
        <f t="shared" si="0"/>
        <v>24</v>
      </c>
      <c r="AD23" s="108">
        <v>7</v>
      </c>
      <c r="AE23" s="110">
        <f t="shared" si="1"/>
        <v>0.43636363636363634</v>
      </c>
      <c r="AF23" s="136" t="s">
        <v>18</v>
      </c>
      <c r="AG23" s="112" t="s">
        <v>1162</v>
      </c>
      <c r="AH23" s="112" t="s">
        <v>1163</v>
      </c>
      <c r="AI23" s="112" t="s">
        <v>615</v>
      </c>
      <c r="AJ23" s="112" t="s">
        <v>644</v>
      </c>
      <c r="AK23" s="113">
        <v>11</v>
      </c>
      <c r="AL23" s="111" t="s">
        <v>573</v>
      </c>
      <c r="AM23" s="111" t="s">
        <v>531</v>
      </c>
      <c r="AN23" s="111" t="s">
        <v>615</v>
      </c>
    </row>
    <row r="24" spans="1:40" s="44" customFormat="1" ht="15.75" customHeight="1" x14ac:dyDescent="0.25">
      <c r="A24" s="108" t="s">
        <v>431</v>
      </c>
      <c r="B24" s="109">
        <v>3</v>
      </c>
      <c r="C24" s="109">
        <v>0</v>
      </c>
      <c r="D24" s="109">
        <v>1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1</v>
      </c>
      <c r="L24" s="109">
        <v>0</v>
      </c>
      <c r="M24" s="109">
        <v>0</v>
      </c>
      <c r="N24" s="109">
        <v>1</v>
      </c>
      <c r="O24" s="109">
        <v>0</v>
      </c>
      <c r="P24" s="109">
        <v>3</v>
      </c>
      <c r="Q24" s="109">
        <v>1</v>
      </c>
      <c r="R24" s="109">
        <v>0</v>
      </c>
      <c r="S24" s="109">
        <v>1</v>
      </c>
      <c r="T24" s="109">
        <v>2</v>
      </c>
      <c r="U24" s="109">
        <v>2</v>
      </c>
      <c r="V24" s="109">
        <v>0</v>
      </c>
      <c r="W24" s="109">
        <v>1</v>
      </c>
      <c r="X24" s="109">
        <v>1</v>
      </c>
      <c r="Y24" s="109">
        <v>1</v>
      </c>
      <c r="Z24" s="109">
        <v>2</v>
      </c>
      <c r="AA24" s="109">
        <v>2</v>
      </c>
      <c r="AB24" s="109">
        <v>2</v>
      </c>
      <c r="AC24" s="109">
        <f t="shared" si="0"/>
        <v>24</v>
      </c>
      <c r="AD24" s="108">
        <v>7</v>
      </c>
      <c r="AE24" s="110">
        <f t="shared" si="1"/>
        <v>0.43636363636363634</v>
      </c>
      <c r="AF24" s="136" t="s">
        <v>18</v>
      </c>
      <c r="AG24" s="111" t="s">
        <v>1311</v>
      </c>
      <c r="AH24" s="111" t="s">
        <v>935</v>
      </c>
      <c r="AI24" s="111" t="s">
        <v>954</v>
      </c>
      <c r="AJ24" s="112" t="s">
        <v>647</v>
      </c>
      <c r="AK24" s="113">
        <v>11</v>
      </c>
      <c r="AL24" s="111" t="s">
        <v>1308</v>
      </c>
      <c r="AM24" s="111" t="s">
        <v>576</v>
      </c>
      <c r="AN24" s="111" t="s">
        <v>522</v>
      </c>
    </row>
    <row r="25" spans="1:40" s="44" customFormat="1" ht="15.75" customHeight="1" x14ac:dyDescent="0.25">
      <c r="A25" s="108" t="s">
        <v>428</v>
      </c>
      <c r="B25" s="109">
        <v>4</v>
      </c>
      <c r="C25" s="109">
        <v>2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0</v>
      </c>
      <c r="N25" s="109">
        <v>1</v>
      </c>
      <c r="O25" s="109">
        <v>0</v>
      </c>
      <c r="P25" s="109">
        <v>0</v>
      </c>
      <c r="Q25" s="109">
        <v>0</v>
      </c>
      <c r="R25" s="109">
        <v>0</v>
      </c>
      <c r="S25" s="109">
        <v>2</v>
      </c>
      <c r="T25" s="109">
        <v>1</v>
      </c>
      <c r="U25" s="109">
        <v>0</v>
      </c>
      <c r="V25" s="109">
        <v>1</v>
      </c>
      <c r="W25" s="109">
        <v>2</v>
      </c>
      <c r="X25" s="109">
        <v>1</v>
      </c>
      <c r="Y25" s="109">
        <v>1</v>
      </c>
      <c r="Z25" s="109">
        <v>2</v>
      </c>
      <c r="AA25" s="109">
        <v>3</v>
      </c>
      <c r="AB25" s="109">
        <v>2</v>
      </c>
      <c r="AC25" s="109">
        <f t="shared" si="0"/>
        <v>23</v>
      </c>
      <c r="AD25" s="108">
        <v>8</v>
      </c>
      <c r="AE25" s="110">
        <f t="shared" si="1"/>
        <v>0.41818181818181815</v>
      </c>
      <c r="AF25" s="136" t="s">
        <v>18</v>
      </c>
      <c r="AG25" s="112" t="s">
        <v>1207</v>
      </c>
      <c r="AH25" s="112" t="s">
        <v>734</v>
      </c>
      <c r="AI25" s="112" t="s">
        <v>693</v>
      </c>
      <c r="AJ25" s="112" t="s">
        <v>646</v>
      </c>
      <c r="AK25" s="113">
        <v>11</v>
      </c>
      <c r="AL25" s="111" t="s">
        <v>897</v>
      </c>
      <c r="AM25" s="111" t="s">
        <v>1168</v>
      </c>
      <c r="AN25" s="111" t="s">
        <v>1208</v>
      </c>
    </row>
    <row r="26" spans="1:40" s="44" customFormat="1" ht="15.75" customHeight="1" x14ac:dyDescent="0.25">
      <c r="A26" s="108" t="s">
        <v>448</v>
      </c>
      <c r="B26" s="109">
        <v>4</v>
      </c>
      <c r="C26" s="109">
        <v>1</v>
      </c>
      <c r="D26" s="109">
        <v>0</v>
      </c>
      <c r="E26" s="109">
        <v>0</v>
      </c>
      <c r="F26" s="109">
        <v>0</v>
      </c>
      <c r="G26" s="109">
        <v>1</v>
      </c>
      <c r="H26" s="109">
        <v>0</v>
      </c>
      <c r="I26" s="109">
        <v>0</v>
      </c>
      <c r="J26" s="109">
        <v>1</v>
      </c>
      <c r="K26" s="109">
        <v>1</v>
      </c>
      <c r="L26" s="109">
        <v>1</v>
      </c>
      <c r="M26" s="109">
        <v>1</v>
      </c>
      <c r="N26" s="109">
        <v>1</v>
      </c>
      <c r="O26" s="109">
        <v>0</v>
      </c>
      <c r="P26" s="109">
        <v>3</v>
      </c>
      <c r="Q26" s="109">
        <v>1</v>
      </c>
      <c r="R26" s="109">
        <v>0</v>
      </c>
      <c r="S26" s="109">
        <v>0</v>
      </c>
      <c r="T26" s="109">
        <v>1</v>
      </c>
      <c r="U26" s="109">
        <v>1</v>
      </c>
      <c r="V26" s="109">
        <v>1</v>
      </c>
      <c r="W26" s="109">
        <v>1</v>
      </c>
      <c r="X26" s="109">
        <v>2</v>
      </c>
      <c r="Y26" s="109">
        <v>1</v>
      </c>
      <c r="Z26" s="109">
        <v>1</v>
      </c>
      <c r="AA26" s="109">
        <v>0</v>
      </c>
      <c r="AB26" s="109">
        <v>0</v>
      </c>
      <c r="AC26" s="109">
        <f t="shared" si="0"/>
        <v>23</v>
      </c>
      <c r="AD26" s="108">
        <v>8</v>
      </c>
      <c r="AE26" s="110">
        <f t="shared" si="1"/>
        <v>0.41818181818181815</v>
      </c>
      <c r="AF26" s="136" t="s">
        <v>18</v>
      </c>
      <c r="AG26" s="111" t="s">
        <v>1292</v>
      </c>
      <c r="AH26" s="111" t="s">
        <v>556</v>
      </c>
      <c r="AI26" s="111" t="s">
        <v>1016</v>
      </c>
      <c r="AJ26" s="112" t="s">
        <v>650</v>
      </c>
      <c r="AK26" s="113">
        <v>11</v>
      </c>
      <c r="AL26" s="111" t="s">
        <v>1290</v>
      </c>
      <c r="AM26" s="111" t="s">
        <v>531</v>
      </c>
      <c r="AN26" s="111" t="s">
        <v>770</v>
      </c>
    </row>
    <row r="27" spans="1:40" s="44" customFormat="1" ht="15.75" customHeight="1" x14ac:dyDescent="0.25">
      <c r="A27" s="108" t="s">
        <v>417</v>
      </c>
      <c r="B27" s="109">
        <v>3</v>
      </c>
      <c r="C27" s="109">
        <v>1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1</v>
      </c>
      <c r="L27" s="109">
        <v>0</v>
      </c>
      <c r="M27" s="109">
        <v>0</v>
      </c>
      <c r="N27" s="109">
        <v>1</v>
      </c>
      <c r="O27" s="109">
        <v>0</v>
      </c>
      <c r="P27" s="109">
        <v>3</v>
      </c>
      <c r="Q27" s="109">
        <v>2</v>
      </c>
      <c r="R27" s="109">
        <v>0</v>
      </c>
      <c r="S27" s="109">
        <v>1</v>
      </c>
      <c r="T27" s="109">
        <v>1</v>
      </c>
      <c r="U27" s="109">
        <v>1</v>
      </c>
      <c r="V27" s="109">
        <v>1</v>
      </c>
      <c r="W27" s="109">
        <v>1</v>
      </c>
      <c r="X27" s="109">
        <v>1</v>
      </c>
      <c r="Y27" s="109">
        <v>1</v>
      </c>
      <c r="Z27" s="109">
        <v>2</v>
      </c>
      <c r="AA27" s="109">
        <v>1</v>
      </c>
      <c r="AB27" s="109">
        <v>2</v>
      </c>
      <c r="AC27" s="109">
        <f t="shared" si="0"/>
        <v>23</v>
      </c>
      <c r="AD27" s="108">
        <v>8</v>
      </c>
      <c r="AE27" s="110">
        <f t="shared" si="1"/>
        <v>0.41818181818181815</v>
      </c>
      <c r="AF27" s="136" t="s">
        <v>18</v>
      </c>
      <c r="AG27" s="112" t="s">
        <v>418</v>
      </c>
      <c r="AH27" s="112" t="s">
        <v>527</v>
      </c>
      <c r="AI27" s="112" t="s">
        <v>643</v>
      </c>
      <c r="AJ27" s="112" t="s">
        <v>529</v>
      </c>
      <c r="AK27" s="113">
        <v>11</v>
      </c>
      <c r="AL27" s="111" t="s">
        <v>526</v>
      </c>
      <c r="AM27" s="111" t="s">
        <v>527</v>
      </c>
      <c r="AN27" s="111" t="s">
        <v>528</v>
      </c>
    </row>
    <row r="28" spans="1:40" s="44" customFormat="1" ht="15.75" customHeight="1" x14ac:dyDescent="0.25">
      <c r="A28" s="108" t="s">
        <v>462</v>
      </c>
      <c r="B28" s="109">
        <v>2</v>
      </c>
      <c r="C28" s="109">
        <v>1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1</v>
      </c>
      <c r="L28" s="109">
        <v>0</v>
      </c>
      <c r="M28" s="109">
        <v>0</v>
      </c>
      <c r="N28" s="109">
        <v>0</v>
      </c>
      <c r="O28" s="109">
        <v>1</v>
      </c>
      <c r="P28" s="109">
        <v>3</v>
      </c>
      <c r="Q28" s="109">
        <v>1</v>
      </c>
      <c r="R28" s="109">
        <v>1</v>
      </c>
      <c r="S28" s="109">
        <v>0</v>
      </c>
      <c r="T28" s="109">
        <v>1</v>
      </c>
      <c r="U28" s="109">
        <v>1</v>
      </c>
      <c r="V28" s="109">
        <v>1</v>
      </c>
      <c r="W28" s="109">
        <v>2</v>
      </c>
      <c r="X28" s="109">
        <v>2</v>
      </c>
      <c r="Y28" s="109">
        <v>1</v>
      </c>
      <c r="Z28" s="109">
        <v>3</v>
      </c>
      <c r="AA28" s="109">
        <v>1</v>
      </c>
      <c r="AB28" s="109">
        <v>1</v>
      </c>
      <c r="AC28" s="109">
        <f t="shared" si="0"/>
        <v>23</v>
      </c>
      <c r="AD28" s="108">
        <v>8</v>
      </c>
      <c r="AE28" s="110">
        <f t="shared" si="1"/>
        <v>0.41818181818181815</v>
      </c>
      <c r="AF28" s="136" t="s">
        <v>18</v>
      </c>
      <c r="AG28" s="176" t="s">
        <v>1247</v>
      </c>
      <c r="AH28" s="111" t="s">
        <v>723</v>
      </c>
      <c r="AI28" s="111" t="s">
        <v>615</v>
      </c>
      <c r="AJ28" s="112" t="s">
        <v>656</v>
      </c>
      <c r="AK28" s="113">
        <v>11</v>
      </c>
      <c r="AL28" s="111" t="s">
        <v>1248</v>
      </c>
      <c r="AM28" s="111" t="s">
        <v>556</v>
      </c>
      <c r="AN28" s="111" t="s">
        <v>528</v>
      </c>
    </row>
    <row r="29" spans="1:40" s="44" customFormat="1" ht="15.75" customHeight="1" x14ac:dyDescent="0.25">
      <c r="A29" s="108" t="s">
        <v>463</v>
      </c>
      <c r="B29" s="109">
        <v>3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1</v>
      </c>
      <c r="K29" s="109">
        <v>1</v>
      </c>
      <c r="L29" s="109">
        <v>0</v>
      </c>
      <c r="M29" s="109">
        <v>0</v>
      </c>
      <c r="N29" s="109">
        <v>1</v>
      </c>
      <c r="O29" s="109">
        <v>0</v>
      </c>
      <c r="P29" s="109">
        <v>0</v>
      </c>
      <c r="Q29" s="109">
        <v>1</v>
      </c>
      <c r="R29" s="109">
        <v>0</v>
      </c>
      <c r="S29" s="109">
        <v>2</v>
      </c>
      <c r="T29" s="109">
        <v>2</v>
      </c>
      <c r="U29" s="109">
        <v>1</v>
      </c>
      <c r="V29" s="109">
        <v>1</v>
      </c>
      <c r="W29" s="109">
        <v>1</v>
      </c>
      <c r="X29" s="109">
        <v>0</v>
      </c>
      <c r="Y29" s="109">
        <v>0</v>
      </c>
      <c r="Z29" s="109">
        <v>3</v>
      </c>
      <c r="AA29" s="109">
        <v>3</v>
      </c>
      <c r="AB29" s="109">
        <v>3</v>
      </c>
      <c r="AC29" s="109">
        <f t="shared" si="0"/>
        <v>23</v>
      </c>
      <c r="AD29" s="108">
        <v>8</v>
      </c>
      <c r="AE29" s="110">
        <f t="shared" si="1"/>
        <v>0.41818181818181815</v>
      </c>
      <c r="AF29" s="136" t="s">
        <v>18</v>
      </c>
      <c r="AG29" s="112" t="s">
        <v>1203</v>
      </c>
      <c r="AH29" s="112" t="s">
        <v>721</v>
      </c>
      <c r="AI29" s="112" t="s">
        <v>541</v>
      </c>
      <c r="AJ29" s="112" t="s">
        <v>661</v>
      </c>
      <c r="AK29" s="113">
        <v>11</v>
      </c>
      <c r="AL29" s="111" t="s">
        <v>1102</v>
      </c>
      <c r="AM29" s="111" t="s">
        <v>565</v>
      </c>
      <c r="AN29" s="111" t="s">
        <v>551</v>
      </c>
    </row>
    <row r="30" spans="1:40" s="44" customFormat="1" ht="15.75" customHeight="1" x14ac:dyDescent="0.25">
      <c r="A30" s="10" t="s">
        <v>439</v>
      </c>
      <c r="B30" s="29">
        <v>2</v>
      </c>
      <c r="C30" s="30">
        <v>2</v>
      </c>
      <c r="D30" s="29">
        <v>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0">
        <v>1</v>
      </c>
      <c r="K30" s="30">
        <v>1</v>
      </c>
      <c r="L30" s="30">
        <v>1</v>
      </c>
      <c r="M30" s="30">
        <v>1</v>
      </c>
      <c r="N30" s="30">
        <v>1</v>
      </c>
      <c r="O30" s="30">
        <v>0</v>
      </c>
      <c r="P30" s="29">
        <v>3</v>
      </c>
      <c r="Q30" s="29">
        <v>0</v>
      </c>
      <c r="R30" s="29">
        <v>0</v>
      </c>
      <c r="S30" s="30">
        <v>1</v>
      </c>
      <c r="T30" s="30">
        <v>2</v>
      </c>
      <c r="U30" s="30">
        <v>1</v>
      </c>
      <c r="V30" s="29">
        <v>0</v>
      </c>
      <c r="W30" s="29">
        <v>1</v>
      </c>
      <c r="X30" s="29">
        <v>2</v>
      </c>
      <c r="Y30" s="29">
        <v>1</v>
      </c>
      <c r="Z30" s="30">
        <v>0</v>
      </c>
      <c r="AA30" s="30">
        <v>0</v>
      </c>
      <c r="AB30" s="30">
        <v>0</v>
      </c>
      <c r="AC30" s="29">
        <f t="shared" si="0"/>
        <v>21</v>
      </c>
      <c r="AD30" s="10">
        <v>9</v>
      </c>
      <c r="AE30" s="41">
        <f t="shared" si="1"/>
        <v>0.38181818181818183</v>
      </c>
      <c r="AF30" s="17" t="s">
        <v>19</v>
      </c>
      <c r="AG30" s="38" t="s">
        <v>1255</v>
      </c>
      <c r="AH30" s="38" t="s">
        <v>524</v>
      </c>
      <c r="AI30" s="38" t="s">
        <v>776</v>
      </c>
      <c r="AJ30" s="37" t="s">
        <v>670</v>
      </c>
      <c r="AK30" s="16">
        <v>11</v>
      </c>
      <c r="AL30" s="38" t="s">
        <v>758</v>
      </c>
      <c r="AM30" s="38" t="s">
        <v>759</v>
      </c>
      <c r="AN30" s="38" t="s">
        <v>598</v>
      </c>
    </row>
    <row r="31" spans="1:40" s="44" customFormat="1" ht="15.75" customHeight="1" x14ac:dyDescent="0.25">
      <c r="A31" s="10" t="s">
        <v>496</v>
      </c>
      <c r="B31" s="29">
        <v>1</v>
      </c>
      <c r="C31" s="30">
        <v>2</v>
      </c>
      <c r="D31" s="29">
        <v>0</v>
      </c>
      <c r="E31" s="29">
        <v>1</v>
      </c>
      <c r="F31" s="29">
        <v>0</v>
      </c>
      <c r="G31" s="29">
        <v>0</v>
      </c>
      <c r="H31" s="29">
        <v>0</v>
      </c>
      <c r="I31" s="29">
        <v>0</v>
      </c>
      <c r="J31" s="30">
        <v>1</v>
      </c>
      <c r="K31" s="30">
        <v>1</v>
      </c>
      <c r="L31" s="30">
        <v>1</v>
      </c>
      <c r="M31" s="30">
        <v>0</v>
      </c>
      <c r="N31" s="30">
        <v>1</v>
      </c>
      <c r="O31" s="30">
        <v>0</v>
      </c>
      <c r="P31" s="29">
        <v>1</v>
      </c>
      <c r="Q31" s="29">
        <v>0</v>
      </c>
      <c r="R31" s="29">
        <v>0</v>
      </c>
      <c r="S31" s="30">
        <v>1</v>
      </c>
      <c r="T31" s="30">
        <v>1</v>
      </c>
      <c r="U31" s="30">
        <v>0</v>
      </c>
      <c r="V31" s="29">
        <v>0</v>
      </c>
      <c r="W31" s="29">
        <v>1</v>
      </c>
      <c r="X31" s="29">
        <v>0</v>
      </c>
      <c r="Y31" s="29">
        <v>0</v>
      </c>
      <c r="Z31" s="30">
        <v>3</v>
      </c>
      <c r="AA31" s="30">
        <v>3</v>
      </c>
      <c r="AB31" s="30">
        <v>3</v>
      </c>
      <c r="AC31" s="29">
        <f t="shared" si="0"/>
        <v>21</v>
      </c>
      <c r="AD31" s="10">
        <v>9</v>
      </c>
      <c r="AE31" s="41">
        <f t="shared" si="1"/>
        <v>0.38181818181818183</v>
      </c>
      <c r="AF31" s="17" t="s">
        <v>19</v>
      </c>
      <c r="AG31" s="38" t="s">
        <v>1358</v>
      </c>
      <c r="AH31" s="38" t="s">
        <v>1359</v>
      </c>
      <c r="AI31" s="38" t="s">
        <v>528</v>
      </c>
      <c r="AJ31" s="74" t="s">
        <v>662</v>
      </c>
      <c r="AK31" s="16">
        <v>11</v>
      </c>
      <c r="AL31" s="38" t="s">
        <v>1360</v>
      </c>
      <c r="AM31" s="38" t="s">
        <v>775</v>
      </c>
      <c r="AN31" s="38" t="s">
        <v>1314</v>
      </c>
    </row>
    <row r="32" spans="1:40" s="44" customFormat="1" ht="15.75" customHeight="1" x14ac:dyDescent="0.25">
      <c r="A32" s="10" t="s">
        <v>512</v>
      </c>
      <c r="B32" s="29">
        <v>3</v>
      </c>
      <c r="C32" s="30">
        <v>0</v>
      </c>
      <c r="D32" s="29">
        <v>0</v>
      </c>
      <c r="E32" s="29">
        <v>0</v>
      </c>
      <c r="F32" s="29">
        <v>1</v>
      </c>
      <c r="G32" s="29">
        <v>0</v>
      </c>
      <c r="H32" s="29">
        <v>0</v>
      </c>
      <c r="I32" s="29">
        <v>0</v>
      </c>
      <c r="J32" s="30">
        <v>1</v>
      </c>
      <c r="K32" s="30">
        <v>1</v>
      </c>
      <c r="L32" s="30">
        <v>1</v>
      </c>
      <c r="M32" s="30">
        <v>1</v>
      </c>
      <c r="N32" s="30">
        <v>1</v>
      </c>
      <c r="O32" s="30">
        <v>1</v>
      </c>
      <c r="P32" s="29">
        <v>1</v>
      </c>
      <c r="Q32" s="29">
        <v>1</v>
      </c>
      <c r="R32" s="29">
        <v>0</v>
      </c>
      <c r="S32" s="30">
        <v>1</v>
      </c>
      <c r="T32" s="30">
        <v>2</v>
      </c>
      <c r="U32" s="30">
        <v>0</v>
      </c>
      <c r="V32" s="29">
        <v>0</v>
      </c>
      <c r="W32" s="29">
        <v>0</v>
      </c>
      <c r="X32" s="29">
        <v>1</v>
      </c>
      <c r="Y32" s="29">
        <v>0</v>
      </c>
      <c r="Z32" s="30">
        <v>1</v>
      </c>
      <c r="AA32" s="30">
        <v>2</v>
      </c>
      <c r="AB32" s="30">
        <v>2</v>
      </c>
      <c r="AC32" s="29">
        <f t="shared" si="0"/>
        <v>21</v>
      </c>
      <c r="AD32" s="10">
        <v>9</v>
      </c>
      <c r="AE32" s="41">
        <f t="shared" si="1"/>
        <v>0.38181818181818183</v>
      </c>
      <c r="AF32" s="17" t="s">
        <v>19</v>
      </c>
      <c r="AG32" s="37" t="s">
        <v>1152</v>
      </c>
      <c r="AH32" s="37" t="s">
        <v>527</v>
      </c>
      <c r="AI32" s="37" t="s">
        <v>1153</v>
      </c>
      <c r="AJ32" s="37" t="s">
        <v>566</v>
      </c>
      <c r="AK32" s="16">
        <v>11</v>
      </c>
      <c r="AL32" s="38" t="s">
        <v>814</v>
      </c>
      <c r="AM32" s="38" t="s">
        <v>524</v>
      </c>
      <c r="AN32" s="38" t="s">
        <v>602</v>
      </c>
    </row>
    <row r="33" spans="1:40" s="44" customFormat="1" ht="15.75" customHeight="1" x14ac:dyDescent="0.25">
      <c r="A33" s="10" t="s">
        <v>432</v>
      </c>
      <c r="B33" s="29">
        <v>2</v>
      </c>
      <c r="C33" s="30">
        <v>1</v>
      </c>
      <c r="D33" s="29">
        <v>1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30">
        <v>0</v>
      </c>
      <c r="K33" s="30">
        <v>0</v>
      </c>
      <c r="L33" s="30">
        <v>0</v>
      </c>
      <c r="M33" s="30">
        <v>0</v>
      </c>
      <c r="N33" s="30">
        <v>1</v>
      </c>
      <c r="O33" s="30">
        <v>0</v>
      </c>
      <c r="P33" s="29">
        <v>3</v>
      </c>
      <c r="Q33" s="29">
        <v>1</v>
      </c>
      <c r="R33" s="29">
        <v>0</v>
      </c>
      <c r="S33" s="30">
        <v>0</v>
      </c>
      <c r="T33" s="30">
        <v>2</v>
      </c>
      <c r="U33" s="30">
        <v>1</v>
      </c>
      <c r="V33" s="29">
        <v>0</v>
      </c>
      <c r="W33" s="29">
        <v>0</v>
      </c>
      <c r="X33" s="29">
        <v>0</v>
      </c>
      <c r="Y33" s="29">
        <v>0</v>
      </c>
      <c r="Z33" s="30">
        <v>3</v>
      </c>
      <c r="AA33" s="30">
        <v>0</v>
      </c>
      <c r="AB33" s="30">
        <v>0</v>
      </c>
      <c r="AC33" s="29">
        <f t="shared" si="0"/>
        <v>20</v>
      </c>
      <c r="AD33" s="10">
        <v>10</v>
      </c>
      <c r="AE33" s="41">
        <f t="shared" si="1"/>
        <v>0.36363636363636365</v>
      </c>
      <c r="AF33" s="17" t="s">
        <v>19</v>
      </c>
      <c r="AG33" s="37" t="s">
        <v>1190</v>
      </c>
      <c r="AH33" s="37" t="s">
        <v>553</v>
      </c>
      <c r="AI33" s="37" t="s">
        <v>767</v>
      </c>
      <c r="AJ33" s="37" t="s">
        <v>661</v>
      </c>
      <c r="AK33" s="16">
        <v>11</v>
      </c>
      <c r="AL33" s="38" t="s">
        <v>866</v>
      </c>
      <c r="AM33" s="38" t="s">
        <v>759</v>
      </c>
      <c r="AN33" s="38" t="s">
        <v>586</v>
      </c>
    </row>
    <row r="34" spans="1:40" s="44" customFormat="1" ht="15.75" customHeight="1" x14ac:dyDescent="0.25">
      <c r="A34" s="10" t="s">
        <v>454</v>
      </c>
      <c r="B34" s="29">
        <v>4</v>
      </c>
      <c r="C34" s="30">
        <v>1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30">
        <v>1</v>
      </c>
      <c r="L34" s="30">
        <v>0</v>
      </c>
      <c r="M34" s="30">
        <v>0</v>
      </c>
      <c r="N34" s="30">
        <v>1</v>
      </c>
      <c r="O34" s="30">
        <v>0</v>
      </c>
      <c r="P34" s="29">
        <v>0</v>
      </c>
      <c r="Q34" s="29">
        <v>1</v>
      </c>
      <c r="R34" s="29">
        <v>0</v>
      </c>
      <c r="S34" s="30">
        <v>1</v>
      </c>
      <c r="T34" s="30">
        <v>0</v>
      </c>
      <c r="U34" s="30">
        <v>1</v>
      </c>
      <c r="V34" s="29">
        <v>1</v>
      </c>
      <c r="W34" s="29">
        <v>1</v>
      </c>
      <c r="X34" s="29">
        <v>2</v>
      </c>
      <c r="Y34" s="29">
        <v>1</v>
      </c>
      <c r="Z34" s="30">
        <v>1</v>
      </c>
      <c r="AA34" s="30">
        <v>2</v>
      </c>
      <c r="AB34" s="30">
        <v>2</v>
      </c>
      <c r="AC34" s="29">
        <f t="shared" si="0"/>
        <v>20</v>
      </c>
      <c r="AD34" s="10">
        <v>10</v>
      </c>
      <c r="AE34" s="41">
        <f t="shared" si="1"/>
        <v>0.36363636363636365</v>
      </c>
      <c r="AF34" s="17" t="s">
        <v>19</v>
      </c>
      <c r="AG34" s="169" t="s">
        <v>455</v>
      </c>
      <c r="AH34" s="169" t="s">
        <v>592</v>
      </c>
      <c r="AI34" s="169" t="s">
        <v>770</v>
      </c>
      <c r="AJ34" s="37" t="s">
        <v>685</v>
      </c>
      <c r="AK34" s="16">
        <v>11</v>
      </c>
      <c r="AL34" s="38" t="s">
        <v>1363</v>
      </c>
      <c r="AM34" s="38" t="s">
        <v>1364</v>
      </c>
      <c r="AN34" s="38" t="s">
        <v>693</v>
      </c>
    </row>
    <row r="35" spans="1:40" s="44" customFormat="1" ht="15.75" customHeight="1" x14ac:dyDescent="0.25">
      <c r="A35" s="10" t="s">
        <v>441</v>
      </c>
      <c r="B35" s="29">
        <v>3</v>
      </c>
      <c r="C35" s="30">
        <v>2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30">
        <v>0</v>
      </c>
      <c r="L35" s="30">
        <v>0</v>
      </c>
      <c r="M35" s="30">
        <v>0</v>
      </c>
      <c r="N35" s="30">
        <v>1</v>
      </c>
      <c r="O35" s="30">
        <v>0</v>
      </c>
      <c r="P35" s="29">
        <v>1</v>
      </c>
      <c r="Q35" s="29">
        <v>1</v>
      </c>
      <c r="R35" s="29">
        <v>0</v>
      </c>
      <c r="S35" s="30">
        <v>1</v>
      </c>
      <c r="T35" s="30">
        <v>0</v>
      </c>
      <c r="U35" s="30">
        <v>1</v>
      </c>
      <c r="V35" s="29">
        <v>1</v>
      </c>
      <c r="W35" s="29">
        <v>1</v>
      </c>
      <c r="X35" s="29">
        <v>0</v>
      </c>
      <c r="Y35" s="29">
        <v>0</v>
      </c>
      <c r="Z35" s="30">
        <v>3</v>
      </c>
      <c r="AA35" s="30">
        <v>3</v>
      </c>
      <c r="AB35" s="30">
        <v>2</v>
      </c>
      <c r="AC35" s="29">
        <f t="shared" si="0"/>
        <v>20</v>
      </c>
      <c r="AD35" s="10">
        <v>10</v>
      </c>
      <c r="AE35" s="41">
        <f t="shared" si="1"/>
        <v>0.36363636363636365</v>
      </c>
      <c r="AF35" s="17" t="s">
        <v>19</v>
      </c>
      <c r="AG35" s="38" t="s">
        <v>1258</v>
      </c>
      <c r="AH35" s="38" t="s">
        <v>738</v>
      </c>
      <c r="AI35" s="38" t="s">
        <v>577</v>
      </c>
      <c r="AJ35" s="37" t="s">
        <v>670</v>
      </c>
      <c r="AK35" s="16">
        <v>11</v>
      </c>
      <c r="AL35" s="38" t="s">
        <v>758</v>
      </c>
      <c r="AM35" s="38" t="s">
        <v>759</v>
      </c>
      <c r="AN35" s="38" t="s">
        <v>598</v>
      </c>
    </row>
    <row r="36" spans="1:40" s="44" customFormat="1" ht="15.75" customHeight="1" x14ac:dyDescent="0.25">
      <c r="A36" s="10" t="s">
        <v>426</v>
      </c>
      <c r="B36" s="29">
        <v>3</v>
      </c>
      <c r="C36" s="30">
        <v>2</v>
      </c>
      <c r="D36" s="29">
        <v>0</v>
      </c>
      <c r="E36" s="29">
        <v>1</v>
      </c>
      <c r="F36" s="29">
        <v>0</v>
      </c>
      <c r="G36" s="29">
        <v>0</v>
      </c>
      <c r="H36" s="29">
        <v>0</v>
      </c>
      <c r="I36" s="29">
        <v>0</v>
      </c>
      <c r="J36" s="30">
        <v>1</v>
      </c>
      <c r="K36" s="30">
        <v>1</v>
      </c>
      <c r="L36" s="30">
        <v>0</v>
      </c>
      <c r="M36" s="30">
        <v>0</v>
      </c>
      <c r="N36" s="30">
        <v>1</v>
      </c>
      <c r="O36" s="30">
        <v>0</v>
      </c>
      <c r="P36" s="29">
        <v>0</v>
      </c>
      <c r="Q36" s="29">
        <v>1</v>
      </c>
      <c r="R36" s="29">
        <v>1</v>
      </c>
      <c r="S36" s="30">
        <v>0</v>
      </c>
      <c r="T36" s="30">
        <v>2</v>
      </c>
      <c r="U36" s="30">
        <v>0</v>
      </c>
      <c r="V36" s="29">
        <v>1</v>
      </c>
      <c r="W36" s="29">
        <v>1</v>
      </c>
      <c r="X36" s="29">
        <v>0</v>
      </c>
      <c r="Y36" s="29">
        <v>1</v>
      </c>
      <c r="Z36" s="30">
        <v>2</v>
      </c>
      <c r="AA36" s="30">
        <v>2</v>
      </c>
      <c r="AB36" s="30">
        <v>0</v>
      </c>
      <c r="AC36" s="29">
        <f t="shared" si="0"/>
        <v>20</v>
      </c>
      <c r="AD36" s="10">
        <v>10</v>
      </c>
      <c r="AE36" s="41">
        <f t="shared" si="1"/>
        <v>0.36363636363636365</v>
      </c>
      <c r="AF36" s="17" t="s">
        <v>19</v>
      </c>
      <c r="AG36" s="151" t="s">
        <v>1422</v>
      </c>
      <c r="AH36" s="38" t="s">
        <v>537</v>
      </c>
      <c r="AI36" s="38" t="s">
        <v>837</v>
      </c>
      <c r="AJ36" s="37" t="s">
        <v>645</v>
      </c>
      <c r="AK36" s="16">
        <v>11</v>
      </c>
      <c r="AL36" s="38" t="s">
        <v>1413</v>
      </c>
      <c r="AM36" s="38" t="s">
        <v>565</v>
      </c>
      <c r="AN36" s="38" t="s">
        <v>870</v>
      </c>
    </row>
    <row r="37" spans="1:40" s="44" customFormat="1" ht="15.75" customHeight="1" x14ac:dyDescent="0.25">
      <c r="A37" s="10" t="s">
        <v>400</v>
      </c>
      <c r="B37" s="29">
        <v>3</v>
      </c>
      <c r="C37" s="30">
        <v>3</v>
      </c>
      <c r="D37" s="29">
        <v>0</v>
      </c>
      <c r="E37" s="29">
        <v>0</v>
      </c>
      <c r="F37" s="29">
        <v>0</v>
      </c>
      <c r="G37" s="29">
        <v>0</v>
      </c>
      <c r="H37" s="29">
        <v>1</v>
      </c>
      <c r="I37" s="29">
        <v>0</v>
      </c>
      <c r="J37" s="30">
        <v>0</v>
      </c>
      <c r="K37" s="30">
        <v>0</v>
      </c>
      <c r="L37" s="30">
        <v>0</v>
      </c>
      <c r="M37" s="30">
        <v>0</v>
      </c>
      <c r="N37" s="30">
        <v>1</v>
      </c>
      <c r="O37" s="30">
        <v>0</v>
      </c>
      <c r="P37" s="29">
        <v>0</v>
      </c>
      <c r="Q37" s="29">
        <v>1</v>
      </c>
      <c r="R37" s="29">
        <v>0</v>
      </c>
      <c r="S37" s="30">
        <v>1</v>
      </c>
      <c r="T37" s="30">
        <v>1</v>
      </c>
      <c r="U37" s="30">
        <v>1</v>
      </c>
      <c r="V37" s="29">
        <v>0</v>
      </c>
      <c r="W37" s="29">
        <v>1</v>
      </c>
      <c r="X37" s="29">
        <v>1</v>
      </c>
      <c r="Y37" s="29">
        <v>0</v>
      </c>
      <c r="Z37" s="30">
        <v>2</v>
      </c>
      <c r="AA37" s="30">
        <v>2</v>
      </c>
      <c r="AB37" s="30">
        <v>1</v>
      </c>
      <c r="AC37" s="29">
        <f t="shared" si="0"/>
        <v>19</v>
      </c>
      <c r="AD37" s="10">
        <v>11</v>
      </c>
      <c r="AE37" s="41">
        <f t="shared" si="1"/>
        <v>0.34545454545454546</v>
      </c>
      <c r="AF37" s="17" t="s">
        <v>19</v>
      </c>
      <c r="AG37" s="37" t="s">
        <v>1148</v>
      </c>
      <c r="AH37" s="37" t="s">
        <v>721</v>
      </c>
      <c r="AI37" s="37" t="s">
        <v>1149</v>
      </c>
      <c r="AJ37" s="37" t="s">
        <v>644</v>
      </c>
      <c r="AK37" s="16">
        <v>11</v>
      </c>
      <c r="AL37" s="38" t="s">
        <v>1066</v>
      </c>
      <c r="AM37" s="38" t="s">
        <v>792</v>
      </c>
      <c r="AN37" s="38" t="s">
        <v>522</v>
      </c>
    </row>
    <row r="38" spans="1:40" s="44" customFormat="1" ht="15.75" customHeight="1" x14ac:dyDescent="0.25">
      <c r="A38" s="10" t="s">
        <v>513</v>
      </c>
      <c r="B38" s="29">
        <v>3</v>
      </c>
      <c r="C38" s="30">
        <v>1</v>
      </c>
      <c r="D38" s="29">
        <v>0</v>
      </c>
      <c r="E38" s="29">
        <v>1</v>
      </c>
      <c r="F38" s="29">
        <v>0</v>
      </c>
      <c r="G38" s="29">
        <v>0</v>
      </c>
      <c r="H38" s="29">
        <v>0</v>
      </c>
      <c r="I38" s="29">
        <v>0</v>
      </c>
      <c r="J38" s="30">
        <v>1</v>
      </c>
      <c r="K38" s="30">
        <v>1</v>
      </c>
      <c r="L38" s="30">
        <v>1</v>
      </c>
      <c r="M38" s="30">
        <v>1</v>
      </c>
      <c r="N38" s="30">
        <v>0</v>
      </c>
      <c r="O38" s="30">
        <v>1</v>
      </c>
      <c r="P38" s="29">
        <v>0</v>
      </c>
      <c r="Q38" s="29">
        <v>1</v>
      </c>
      <c r="R38" s="29">
        <v>0</v>
      </c>
      <c r="S38" s="30">
        <v>0</v>
      </c>
      <c r="T38" s="30">
        <v>2</v>
      </c>
      <c r="U38" s="30">
        <v>1</v>
      </c>
      <c r="V38" s="29">
        <v>1</v>
      </c>
      <c r="W38" s="29">
        <v>0</v>
      </c>
      <c r="X38" s="29">
        <v>0</v>
      </c>
      <c r="Y38" s="29">
        <v>0</v>
      </c>
      <c r="Z38" s="30">
        <v>2</v>
      </c>
      <c r="AA38" s="30">
        <v>0</v>
      </c>
      <c r="AB38" s="30">
        <v>2</v>
      </c>
      <c r="AC38" s="29">
        <f t="shared" si="0"/>
        <v>19</v>
      </c>
      <c r="AD38" s="10">
        <v>11</v>
      </c>
      <c r="AE38" s="41">
        <f t="shared" si="1"/>
        <v>0.34545454545454546</v>
      </c>
      <c r="AF38" s="17" t="s">
        <v>19</v>
      </c>
      <c r="AG38" s="37" t="s">
        <v>1154</v>
      </c>
      <c r="AH38" s="37" t="s">
        <v>736</v>
      </c>
      <c r="AI38" s="37" t="s">
        <v>1155</v>
      </c>
      <c r="AJ38" s="37" t="s">
        <v>566</v>
      </c>
      <c r="AK38" s="65">
        <v>11</v>
      </c>
      <c r="AL38" s="38" t="s">
        <v>814</v>
      </c>
      <c r="AM38" s="38" t="s">
        <v>524</v>
      </c>
      <c r="AN38" s="38" t="s">
        <v>602</v>
      </c>
    </row>
    <row r="39" spans="1:40" s="44" customFormat="1" ht="15.75" customHeight="1" x14ac:dyDescent="0.25">
      <c r="A39" s="10" t="s">
        <v>405</v>
      </c>
      <c r="B39" s="29">
        <v>2</v>
      </c>
      <c r="C39" s="30">
        <v>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30">
        <v>1</v>
      </c>
      <c r="K39" s="30">
        <v>1</v>
      </c>
      <c r="L39" s="30">
        <v>0</v>
      </c>
      <c r="M39" s="30">
        <v>1</v>
      </c>
      <c r="N39" s="30">
        <v>0</v>
      </c>
      <c r="O39" s="30">
        <v>0</v>
      </c>
      <c r="P39" s="29">
        <v>0</v>
      </c>
      <c r="Q39" s="29">
        <v>1</v>
      </c>
      <c r="R39" s="29">
        <v>0</v>
      </c>
      <c r="S39" s="30">
        <v>1</v>
      </c>
      <c r="T39" s="30">
        <v>1</v>
      </c>
      <c r="U39" s="30">
        <v>1</v>
      </c>
      <c r="V39" s="29">
        <v>1</v>
      </c>
      <c r="W39" s="29">
        <v>2</v>
      </c>
      <c r="X39" s="29">
        <v>2</v>
      </c>
      <c r="Y39" s="29">
        <v>0</v>
      </c>
      <c r="Z39" s="30">
        <v>2</v>
      </c>
      <c r="AA39" s="30">
        <v>1</v>
      </c>
      <c r="AB39" s="30">
        <v>1</v>
      </c>
      <c r="AC39" s="29">
        <f t="shared" ref="AC39:AC70" si="2">SUM(B39:AB39)</f>
        <v>19</v>
      </c>
      <c r="AD39" s="10">
        <v>11</v>
      </c>
      <c r="AE39" s="41">
        <f t="shared" ref="AE39:AE70" si="3">AC39/55</f>
        <v>0.34545454545454546</v>
      </c>
      <c r="AF39" s="17" t="s">
        <v>19</v>
      </c>
      <c r="AG39" s="37" t="s">
        <v>1077</v>
      </c>
      <c r="AH39" s="37" t="s">
        <v>810</v>
      </c>
      <c r="AI39" s="37" t="s">
        <v>600</v>
      </c>
      <c r="AJ39" s="37" t="s">
        <v>644</v>
      </c>
      <c r="AK39" s="16">
        <v>11</v>
      </c>
      <c r="AL39" s="38" t="s">
        <v>1066</v>
      </c>
      <c r="AM39" s="38" t="s">
        <v>792</v>
      </c>
      <c r="AN39" s="38" t="s">
        <v>522</v>
      </c>
    </row>
    <row r="40" spans="1:40" s="44" customFormat="1" ht="15.75" customHeight="1" x14ac:dyDescent="0.25">
      <c r="A40" s="10" t="s">
        <v>421</v>
      </c>
      <c r="B40" s="29">
        <v>3</v>
      </c>
      <c r="C40" s="30">
        <v>1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0">
        <v>1</v>
      </c>
      <c r="K40" s="30">
        <v>1</v>
      </c>
      <c r="L40" s="30">
        <v>0</v>
      </c>
      <c r="M40" s="30">
        <v>0</v>
      </c>
      <c r="N40" s="30">
        <v>1</v>
      </c>
      <c r="O40" s="30">
        <v>0</v>
      </c>
      <c r="P40" s="29">
        <v>3</v>
      </c>
      <c r="Q40" s="29">
        <v>1</v>
      </c>
      <c r="R40" s="29">
        <v>0</v>
      </c>
      <c r="S40" s="30">
        <v>0</v>
      </c>
      <c r="T40" s="30">
        <v>1</v>
      </c>
      <c r="U40" s="30">
        <v>2</v>
      </c>
      <c r="V40" s="29">
        <v>0</v>
      </c>
      <c r="W40" s="29">
        <v>1</v>
      </c>
      <c r="X40" s="29">
        <v>0</v>
      </c>
      <c r="Y40" s="29">
        <v>0</v>
      </c>
      <c r="Z40" s="30">
        <v>1</v>
      </c>
      <c r="AA40" s="30">
        <v>2</v>
      </c>
      <c r="AB40" s="30">
        <v>0</v>
      </c>
      <c r="AC40" s="29">
        <f t="shared" si="2"/>
        <v>18</v>
      </c>
      <c r="AD40" s="10">
        <v>12</v>
      </c>
      <c r="AE40" s="41">
        <f t="shared" si="3"/>
        <v>0.32727272727272727</v>
      </c>
      <c r="AF40" s="17" t="s">
        <v>19</v>
      </c>
      <c r="AG40" s="151" t="s">
        <v>1415</v>
      </c>
      <c r="AH40" s="38" t="s">
        <v>1416</v>
      </c>
      <c r="AI40" s="38" t="s">
        <v>626</v>
      </c>
      <c r="AJ40" s="37" t="s">
        <v>645</v>
      </c>
      <c r="AK40" s="16">
        <v>11</v>
      </c>
      <c r="AL40" s="38" t="s">
        <v>1413</v>
      </c>
      <c r="AM40" s="38" t="s">
        <v>565</v>
      </c>
      <c r="AN40" s="38" t="s">
        <v>870</v>
      </c>
    </row>
    <row r="41" spans="1:40" s="44" customFormat="1" ht="15.75" customHeight="1" x14ac:dyDescent="0.25">
      <c r="A41" s="10" t="s">
        <v>511</v>
      </c>
      <c r="B41" s="29">
        <v>2</v>
      </c>
      <c r="C41" s="30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30">
        <v>0</v>
      </c>
      <c r="K41" s="30">
        <v>1</v>
      </c>
      <c r="L41" s="30">
        <v>0</v>
      </c>
      <c r="M41" s="30">
        <v>0</v>
      </c>
      <c r="N41" s="30">
        <v>1</v>
      </c>
      <c r="O41" s="30">
        <v>0</v>
      </c>
      <c r="P41" s="29">
        <v>0</v>
      </c>
      <c r="Q41" s="29">
        <v>1</v>
      </c>
      <c r="R41" s="29">
        <v>0</v>
      </c>
      <c r="S41" s="30">
        <v>1</v>
      </c>
      <c r="T41" s="30">
        <v>1</v>
      </c>
      <c r="U41" s="30">
        <v>1</v>
      </c>
      <c r="V41" s="29">
        <v>0</v>
      </c>
      <c r="W41" s="29">
        <v>0</v>
      </c>
      <c r="X41" s="29">
        <v>0</v>
      </c>
      <c r="Y41" s="29">
        <v>1</v>
      </c>
      <c r="Z41" s="30">
        <v>3</v>
      </c>
      <c r="AA41" s="30">
        <v>3</v>
      </c>
      <c r="AB41" s="30">
        <v>3</v>
      </c>
      <c r="AC41" s="29">
        <f t="shared" si="2"/>
        <v>18</v>
      </c>
      <c r="AD41" s="10">
        <v>12</v>
      </c>
      <c r="AE41" s="41">
        <f t="shared" si="3"/>
        <v>0.32727272727272727</v>
      </c>
      <c r="AF41" s="17" t="s">
        <v>19</v>
      </c>
      <c r="AG41" s="37" t="s">
        <v>1138</v>
      </c>
      <c r="AH41" s="37" t="s">
        <v>1071</v>
      </c>
      <c r="AI41" s="37" t="s">
        <v>1139</v>
      </c>
      <c r="AJ41" s="63" t="s">
        <v>667</v>
      </c>
      <c r="AK41" s="16">
        <v>11</v>
      </c>
      <c r="AL41" s="38" t="s">
        <v>1073</v>
      </c>
      <c r="AM41" s="38" t="s">
        <v>1054</v>
      </c>
      <c r="AN41" s="38" t="s">
        <v>1074</v>
      </c>
    </row>
    <row r="42" spans="1:40" s="44" customFormat="1" ht="15.75" customHeight="1" x14ac:dyDescent="0.25">
      <c r="A42" s="10" t="s">
        <v>443</v>
      </c>
      <c r="B42" s="29">
        <v>3</v>
      </c>
      <c r="C42" s="30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30">
        <v>0</v>
      </c>
      <c r="K42" s="30">
        <v>1</v>
      </c>
      <c r="L42" s="30">
        <v>0</v>
      </c>
      <c r="M42" s="30">
        <v>0</v>
      </c>
      <c r="N42" s="30">
        <v>1</v>
      </c>
      <c r="O42" s="30">
        <v>0</v>
      </c>
      <c r="P42" s="29">
        <v>0</v>
      </c>
      <c r="Q42" s="29">
        <v>1</v>
      </c>
      <c r="R42" s="29">
        <v>0</v>
      </c>
      <c r="S42" s="30">
        <v>1</v>
      </c>
      <c r="T42" s="30">
        <v>1</v>
      </c>
      <c r="U42" s="30">
        <v>1</v>
      </c>
      <c r="V42" s="29">
        <v>1</v>
      </c>
      <c r="W42" s="29">
        <v>1</v>
      </c>
      <c r="X42" s="29">
        <v>2</v>
      </c>
      <c r="Y42" s="29">
        <v>1</v>
      </c>
      <c r="Z42" s="30">
        <v>2</v>
      </c>
      <c r="AA42" s="30">
        <v>1</v>
      </c>
      <c r="AB42" s="30">
        <v>1</v>
      </c>
      <c r="AC42" s="29">
        <f t="shared" si="2"/>
        <v>18</v>
      </c>
      <c r="AD42" s="10">
        <v>12</v>
      </c>
      <c r="AE42" s="41">
        <f t="shared" si="3"/>
        <v>0.32727272727272727</v>
      </c>
      <c r="AF42" s="17" t="s">
        <v>19</v>
      </c>
      <c r="AG42" s="37" t="s">
        <v>1193</v>
      </c>
      <c r="AH42" s="37" t="s">
        <v>845</v>
      </c>
      <c r="AI42" s="37" t="s">
        <v>569</v>
      </c>
      <c r="AJ42" s="37" t="s">
        <v>661</v>
      </c>
      <c r="AK42" s="16">
        <v>11</v>
      </c>
      <c r="AL42" s="38" t="s">
        <v>866</v>
      </c>
      <c r="AM42" s="38" t="s">
        <v>759</v>
      </c>
      <c r="AN42" s="38" t="s">
        <v>586</v>
      </c>
    </row>
    <row r="43" spans="1:40" s="44" customFormat="1" ht="15.75" customHeight="1" x14ac:dyDescent="0.25">
      <c r="A43" s="10" t="s">
        <v>499</v>
      </c>
      <c r="B43" s="29">
        <v>3</v>
      </c>
      <c r="C43" s="30">
        <v>0</v>
      </c>
      <c r="D43" s="29">
        <v>0</v>
      </c>
      <c r="E43" s="29">
        <v>0</v>
      </c>
      <c r="F43" s="29">
        <v>1</v>
      </c>
      <c r="G43" s="29">
        <v>0</v>
      </c>
      <c r="H43" s="29">
        <v>0</v>
      </c>
      <c r="I43" s="29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29">
        <v>0</v>
      </c>
      <c r="Q43" s="29">
        <v>1</v>
      </c>
      <c r="R43" s="29">
        <v>0</v>
      </c>
      <c r="S43" s="30">
        <v>1</v>
      </c>
      <c r="T43" s="30">
        <v>2</v>
      </c>
      <c r="U43" s="30">
        <v>1</v>
      </c>
      <c r="V43" s="29">
        <v>0</v>
      </c>
      <c r="W43" s="29">
        <v>0</v>
      </c>
      <c r="X43" s="29">
        <v>0</v>
      </c>
      <c r="Y43" s="29">
        <v>0</v>
      </c>
      <c r="Z43" s="30">
        <v>3</v>
      </c>
      <c r="AA43" s="30">
        <v>3</v>
      </c>
      <c r="AB43" s="30">
        <v>3</v>
      </c>
      <c r="AC43" s="29">
        <f t="shared" si="2"/>
        <v>18</v>
      </c>
      <c r="AD43" s="10">
        <v>12</v>
      </c>
      <c r="AE43" s="41">
        <f t="shared" si="3"/>
        <v>0.32727272727272727</v>
      </c>
      <c r="AF43" s="17" t="s">
        <v>19</v>
      </c>
      <c r="AG43" s="171" t="s">
        <v>1157</v>
      </c>
      <c r="AH43" s="174" t="s">
        <v>556</v>
      </c>
      <c r="AI43" s="174" t="s">
        <v>554</v>
      </c>
      <c r="AJ43" s="74" t="s">
        <v>587</v>
      </c>
      <c r="AK43" s="16">
        <v>11</v>
      </c>
      <c r="AL43" s="38" t="s">
        <v>1129</v>
      </c>
      <c r="AM43" s="38" t="s">
        <v>719</v>
      </c>
      <c r="AN43" s="38" t="s">
        <v>615</v>
      </c>
    </row>
    <row r="44" spans="1:40" s="44" customFormat="1" ht="15.75" customHeight="1" x14ac:dyDescent="0.25">
      <c r="A44" s="10" t="s">
        <v>515</v>
      </c>
      <c r="B44" s="29">
        <v>2</v>
      </c>
      <c r="C44" s="30">
        <v>0</v>
      </c>
      <c r="D44" s="29">
        <v>0</v>
      </c>
      <c r="E44" s="29">
        <v>0</v>
      </c>
      <c r="F44" s="29">
        <v>1</v>
      </c>
      <c r="G44" s="29">
        <v>0</v>
      </c>
      <c r="H44" s="29">
        <v>0</v>
      </c>
      <c r="I44" s="29">
        <v>0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29">
        <v>1</v>
      </c>
      <c r="Q44" s="29">
        <v>1</v>
      </c>
      <c r="R44" s="29">
        <v>0</v>
      </c>
      <c r="S44" s="30">
        <v>0</v>
      </c>
      <c r="T44" s="30">
        <v>1</v>
      </c>
      <c r="U44" s="30">
        <v>0</v>
      </c>
      <c r="V44" s="29">
        <v>0</v>
      </c>
      <c r="W44" s="29">
        <v>0</v>
      </c>
      <c r="X44" s="29">
        <v>0</v>
      </c>
      <c r="Y44" s="29">
        <v>0</v>
      </c>
      <c r="Z44" s="30">
        <v>3</v>
      </c>
      <c r="AA44" s="30">
        <v>0</v>
      </c>
      <c r="AB44" s="30">
        <v>3</v>
      </c>
      <c r="AC44" s="29">
        <f t="shared" si="2"/>
        <v>18</v>
      </c>
      <c r="AD44" s="10">
        <v>12</v>
      </c>
      <c r="AE44" s="41">
        <f t="shared" si="3"/>
        <v>0.32727272727272727</v>
      </c>
      <c r="AF44" s="17" t="s">
        <v>19</v>
      </c>
      <c r="AG44" s="37" t="s">
        <v>1164</v>
      </c>
      <c r="AH44" s="37" t="s">
        <v>736</v>
      </c>
      <c r="AI44" s="37" t="s">
        <v>1165</v>
      </c>
      <c r="AJ44" s="37" t="s">
        <v>566</v>
      </c>
      <c r="AK44" s="16">
        <v>11</v>
      </c>
      <c r="AL44" s="38" t="s">
        <v>814</v>
      </c>
      <c r="AM44" s="38" t="s">
        <v>524</v>
      </c>
      <c r="AN44" s="38" t="s">
        <v>602</v>
      </c>
    </row>
    <row r="45" spans="1:40" s="44" customFormat="1" ht="15.75" customHeight="1" x14ac:dyDescent="0.25">
      <c r="A45" s="10" t="s">
        <v>509</v>
      </c>
      <c r="B45" s="29">
        <v>4</v>
      </c>
      <c r="C45" s="30">
        <v>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0">
        <v>1</v>
      </c>
      <c r="K45" s="30">
        <v>1</v>
      </c>
      <c r="L45" s="30">
        <v>0</v>
      </c>
      <c r="M45" s="30">
        <v>0</v>
      </c>
      <c r="N45" s="30">
        <v>0</v>
      </c>
      <c r="O45" s="30">
        <v>1</v>
      </c>
      <c r="P45" s="29">
        <v>3</v>
      </c>
      <c r="Q45" s="29">
        <v>1</v>
      </c>
      <c r="R45" s="29">
        <v>2</v>
      </c>
      <c r="S45" s="30">
        <v>0</v>
      </c>
      <c r="T45" s="30">
        <v>0</v>
      </c>
      <c r="U45" s="30">
        <v>0</v>
      </c>
      <c r="V45" s="29">
        <v>0</v>
      </c>
      <c r="W45" s="29">
        <v>1</v>
      </c>
      <c r="X45" s="29">
        <v>1</v>
      </c>
      <c r="Y45" s="29">
        <v>0</v>
      </c>
      <c r="Z45" s="30">
        <v>1</v>
      </c>
      <c r="AA45" s="30">
        <v>1</v>
      </c>
      <c r="AB45" s="30">
        <v>0</v>
      </c>
      <c r="AC45" s="29">
        <f t="shared" si="2"/>
        <v>18</v>
      </c>
      <c r="AD45" s="10">
        <v>12</v>
      </c>
      <c r="AE45" s="41">
        <f t="shared" si="3"/>
        <v>0.32727272727272727</v>
      </c>
      <c r="AF45" s="17" t="s">
        <v>19</v>
      </c>
      <c r="AG45" s="75" t="s">
        <v>1167</v>
      </c>
      <c r="AH45" s="101" t="s">
        <v>1168</v>
      </c>
      <c r="AI45" s="75" t="s">
        <v>602</v>
      </c>
      <c r="AJ45" s="63" t="s">
        <v>542</v>
      </c>
      <c r="AK45" s="16">
        <v>11</v>
      </c>
      <c r="AL45" s="38" t="s">
        <v>1050</v>
      </c>
      <c r="AM45" s="38" t="s">
        <v>1051</v>
      </c>
      <c r="AN45" s="38" t="s">
        <v>586</v>
      </c>
    </row>
    <row r="46" spans="1:40" s="44" customFormat="1" ht="15.75" customHeight="1" x14ac:dyDescent="0.25">
      <c r="A46" s="10" t="s">
        <v>519</v>
      </c>
      <c r="B46" s="29">
        <v>3</v>
      </c>
      <c r="C46" s="30">
        <v>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30">
        <v>1</v>
      </c>
      <c r="K46" s="30">
        <v>1</v>
      </c>
      <c r="L46" s="30">
        <v>1</v>
      </c>
      <c r="M46" s="30">
        <v>0</v>
      </c>
      <c r="N46" s="30">
        <v>0</v>
      </c>
      <c r="O46" s="30">
        <v>1</v>
      </c>
      <c r="P46" s="29">
        <v>1</v>
      </c>
      <c r="Q46" s="29">
        <v>2</v>
      </c>
      <c r="R46" s="29">
        <v>0</v>
      </c>
      <c r="S46" s="30">
        <v>1</v>
      </c>
      <c r="T46" s="30">
        <v>2</v>
      </c>
      <c r="U46" s="30">
        <v>1</v>
      </c>
      <c r="V46" s="29">
        <v>1</v>
      </c>
      <c r="W46" s="29">
        <v>1</v>
      </c>
      <c r="X46" s="29">
        <v>1</v>
      </c>
      <c r="Y46" s="29">
        <v>0</v>
      </c>
      <c r="Z46" s="30">
        <v>0</v>
      </c>
      <c r="AA46" s="30">
        <v>0</v>
      </c>
      <c r="AB46" s="30">
        <v>0</v>
      </c>
      <c r="AC46" s="29">
        <f t="shared" si="2"/>
        <v>18</v>
      </c>
      <c r="AD46" s="10">
        <v>12</v>
      </c>
      <c r="AE46" s="41">
        <f t="shared" si="3"/>
        <v>0.32727272727272727</v>
      </c>
      <c r="AF46" s="17" t="s">
        <v>19</v>
      </c>
      <c r="AG46" s="37" t="s">
        <v>1389</v>
      </c>
      <c r="AH46" s="37" t="s">
        <v>721</v>
      </c>
      <c r="AI46" s="37" t="s">
        <v>528</v>
      </c>
      <c r="AJ46" s="37" t="s">
        <v>666</v>
      </c>
      <c r="AK46" s="16">
        <v>11</v>
      </c>
      <c r="AL46" s="38" t="s">
        <v>765</v>
      </c>
      <c r="AM46" s="38" t="s">
        <v>766</v>
      </c>
      <c r="AN46" s="38" t="s">
        <v>767</v>
      </c>
    </row>
    <row r="47" spans="1:40" s="44" customFormat="1" ht="15.75" customHeight="1" x14ac:dyDescent="0.25">
      <c r="A47" s="10" t="s">
        <v>482</v>
      </c>
      <c r="B47" s="29">
        <v>2</v>
      </c>
      <c r="C47" s="30">
        <v>1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30">
        <v>1</v>
      </c>
      <c r="K47" s="30">
        <v>1</v>
      </c>
      <c r="L47" s="30">
        <v>0</v>
      </c>
      <c r="M47" s="30">
        <v>0</v>
      </c>
      <c r="N47" s="30">
        <v>1</v>
      </c>
      <c r="O47" s="30">
        <v>0</v>
      </c>
      <c r="P47" s="29">
        <v>3</v>
      </c>
      <c r="Q47" s="29">
        <v>1</v>
      </c>
      <c r="R47" s="29">
        <v>2</v>
      </c>
      <c r="S47" s="30">
        <v>0</v>
      </c>
      <c r="T47" s="30">
        <v>0</v>
      </c>
      <c r="U47" s="30">
        <v>0</v>
      </c>
      <c r="V47" s="29">
        <v>1</v>
      </c>
      <c r="W47" s="29">
        <v>1</v>
      </c>
      <c r="X47" s="29">
        <v>0</v>
      </c>
      <c r="Y47" s="29">
        <v>0</v>
      </c>
      <c r="Z47" s="30">
        <v>2</v>
      </c>
      <c r="AA47" s="30">
        <v>0</v>
      </c>
      <c r="AB47" s="30">
        <v>1</v>
      </c>
      <c r="AC47" s="29">
        <f t="shared" si="2"/>
        <v>17</v>
      </c>
      <c r="AD47" s="10">
        <v>13</v>
      </c>
      <c r="AE47" s="41">
        <f t="shared" si="3"/>
        <v>0.30909090909090908</v>
      </c>
      <c r="AF47" s="17" t="s">
        <v>19</v>
      </c>
      <c r="AG47" s="38" t="s">
        <v>1344</v>
      </c>
      <c r="AH47" s="38" t="s">
        <v>1051</v>
      </c>
      <c r="AI47" s="38" t="s">
        <v>532</v>
      </c>
      <c r="AJ47" s="37" t="s">
        <v>660</v>
      </c>
      <c r="AK47" s="177">
        <v>11</v>
      </c>
      <c r="AL47" s="38" t="s">
        <v>1344</v>
      </c>
      <c r="AM47" s="38" t="s">
        <v>1051</v>
      </c>
      <c r="AN47" s="38" t="s">
        <v>532</v>
      </c>
    </row>
    <row r="48" spans="1:40" s="44" customFormat="1" ht="15.75" customHeight="1" x14ac:dyDescent="0.25">
      <c r="A48" s="10" t="s">
        <v>420</v>
      </c>
      <c r="B48" s="29">
        <v>4</v>
      </c>
      <c r="C48" s="30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v>0</v>
      </c>
      <c r="K48" s="30">
        <v>1</v>
      </c>
      <c r="L48" s="30">
        <v>0</v>
      </c>
      <c r="M48" s="30">
        <v>0</v>
      </c>
      <c r="N48" s="30">
        <v>0</v>
      </c>
      <c r="O48" s="30">
        <v>1</v>
      </c>
      <c r="P48" s="29">
        <v>0</v>
      </c>
      <c r="Q48" s="29">
        <v>1</v>
      </c>
      <c r="R48" s="29">
        <v>1</v>
      </c>
      <c r="S48" s="30">
        <v>0</v>
      </c>
      <c r="T48" s="30">
        <v>1</v>
      </c>
      <c r="U48" s="30">
        <v>0</v>
      </c>
      <c r="V48" s="29">
        <v>1</v>
      </c>
      <c r="W48" s="29">
        <v>1</v>
      </c>
      <c r="X48" s="29">
        <v>1</v>
      </c>
      <c r="Y48" s="29">
        <v>0</v>
      </c>
      <c r="Z48" s="30">
        <v>3</v>
      </c>
      <c r="AA48" s="30">
        <v>2</v>
      </c>
      <c r="AB48" s="30">
        <v>0</v>
      </c>
      <c r="AC48" s="29">
        <f t="shared" si="2"/>
        <v>17</v>
      </c>
      <c r="AD48" s="10">
        <v>13</v>
      </c>
      <c r="AE48" s="41">
        <f t="shared" si="3"/>
        <v>0.30909090909090908</v>
      </c>
      <c r="AF48" s="17" t="s">
        <v>19</v>
      </c>
      <c r="AG48" s="151" t="s">
        <v>1414</v>
      </c>
      <c r="AH48" s="38" t="s">
        <v>702</v>
      </c>
      <c r="AI48" s="38" t="s">
        <v>1170</v>
      </c>
      <c r="AJ48" s="37" t="s">
        <v>645</v>
      </c>
      <c r="AK48" s="16">
        <v>11</v>
      </c>
      <c r="AL48" s="38" t="s">
        <v>1413</v>
      </c>
      <c r="AM48" s="38" t="s">
        <v>565</v>
      </c>
      <c r="AN48" s="38" t="s">
        <v>870</v>
      </c>
    </row>
    <row r="49" spans="1:40" s="44" customFormat="1" ht="15.75" customHeight="1" x14ac:dyDescent="0.25">
      <c r="A49" s="10" t="s">
        <v>435</v>
      </c>
      <c r="B49" s="29">
        <v>3</v>
      </c>
      <c r="C49" s="30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0</v>
      </c>
      <c r="P49" s="29">
        <v>0</v>
      </c>
      <c r="Q49" s="29">
        <v>2</v>
      </c>
      <c r="R49" s="29">
        <v>0</v>
      </c>
      <c r="S49" s="30">
        <v>1</v>
      </c>
      <c r="T49" s="30">
        <v>0</v>
      </c>
      <c r="U49" s="30">
        <v>0</v>
      </c>
      <c r="V49" s="29">
        <v>1</v>
      </c>
      <c r="W49" s="29">
        <v>2</v>
      </c>
      <c r="X49" s="29">
        <v>1</v>
      </c>
      <c r="Y49" s="29">
        <v>1</v>
      </c>
      <c r="Z49" s="30">
        <v>3</v>
      </c>
      <c r="AA49" s="30">
        <v>0</v>
      </c>
      <c r="AB49" s="30">
        <v>2</v>
      </c>
      <c r="AC49" s="29">
        <f t="shared" si="2"/>
        <v>17</v>
      </c>
      <c r="AD49" s="10">
        <v>13</v>
      </c>
      <c r="AE49" s="41">
        <f t="shared" si="3"/>
        <v>0.30909090909090908</v>
      </c>
      <c r="AF49" s="17" t="s">
        <v>19</v>
      </c>
      <c r="AG49" s="38" t="s">
        <v>1329</v>
      </c>
      <c r="AH49" s="95" t="s">
        <v>556</v>
      </c>
      <c r="AI49" s="38" t="s">
        <v>548</v>
      </c>
      <c r="AJ49" s="37" t="s">
        <v>648</v>
      </c>
      <c r="AK49" s="16">
        <v>11</v>
      </c>
      <c r="AL49" s="38" t="s">
        <v>1330</v>
      </c>
      <c r="AM49" s="38" t="s">
        <v>531</v>
      </c>
      <c r="AN49" s="38" t="s">
        <v>615</v>
      </c>
    </row>
    <row r="50" spans="1:40" s="44" customFormat="1" ht="15.75" customHeight="1" x14ac:dyDescent="0.25">
      <c r="A50" s="10" t="s">
        <v>423</v>
      </c>
      <c r="B50" s="29">
        <v>3</v>
      </c>
      <c r="C50" s="30">
        <v>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0">
        <v>0</v>
      </c>
      <c r="K50" s="30">
        <v>1</v>
      </c>
      <c r="L50" s="30">
        <v>0</v>
      </c>
      <c r="M50" s="30">
        <v>0</v>
      </c>
      <c r="N50" s="30">
        <v>1</v>
      </c>
      <c r="O50" s="30">
        <v>0</v>
      </c>
      <c r="P50" s="29">
        <v>0</v>
      </c>
      <c r="Q50" s="29">
        <v>1</v>
      </c>
      <c r="R50" s="29">
        <v>0</v>
      </c>
      <c r="S50" s="30">
        <v>1</v>
      </c>
      <c r="T50" s="30">
        <v>2</v>
      </c>
      <c r="U50" s="30">
        <v>2</v>
      </c>
      <c r="V50" s="29">
        <v>0</v>
      </c>
      <c r="W50" s="29">
        <v>1</v>
      </c>
      <c r="X50" s="29">
        <v>1</v>
      </c>
      <c r="Y50" s="29">
        <v>0</v>
      </c>
      <c r="Z50" s="30">
        <v>1</v>
      </c>
      <c r="AA50" s="30">
        <v>1</v>
      </c>
      <c r="AB50" s="30">
        <v>1</v>
      </c>
      <c r="AC50" s="29">
        <f t="shared" si="2"/>
        <v>17</v>
      </c>
      <c r="AD50" s="10">
        <v>13</v>
      </c>
      <c r="AE50" s="41">
        <f t="shared" si="3"/>
        <v>0.30909090909090908</v>
      </c>
      <c r="AF50" s="17" t="s">
        <v>19</v>
      </c>
      <c r="AG50" s="151" t="s">
        <v>1419</v>
      </c>
      <c r="AH50" s="38" t="s">
        <v>537</v>
      </c>
      <c r="AI50" s="38" t="s">
        <v>522</v>
      </c>
      <c r="AJ50" s="37" t="s">
        <v>645</v>
      </c>
      <c r="AK50" s="16">
        <v>11</v>
      </c>
      <c r="AL50" s="38" t="s">
        <v>1413</v>
      </c>
      <c r="AM50" s="38" t="s">
        <v>565</v>
      </c>
      <c r="AN50" s="38" t="s">
        <v>870</v>
      </c>
    </row>
    <row r="51" spans="1:40" s="44" customFormat="1" ht="15.75" customHeight="1" x14ac:dyDescent="0.25">
      <c r="A51" s="10" t="s">
        <v>449</v>
      </c>
      <c r="B51" s="29">
        <v>2</v>
      </c>
      <c r="C51" s="30">
        <v>1</v>
      </c>
      <c r="D51" s="29">
        <v>0</v>
      </c>
      <c r="E51" s="29">
        <v>0</v>
      </c>
      <c r="F51" s="29">
        <v>0</v>
      </c>
      <c r="G51" s="29">
        <v>0</v>
      </c>
      <c r="H51" s="29">
        <v>1</v>
      </c>
      <c r="I51" s="29">
        <v>0</v>
      </c>
      <c r="J51" s="30">
        <v>1</v>
      </c>
      <c r="K51" s="30">
        <v>1</v>
      </c>
      <c r="L51" s="30">
        <v>1</v>
      </c>
      <c r="M51" s="30">
        <v>0</v>
      </c>
      <c r="N51" s="30">
        <v>1</v>
      </c>
      <c r="O51" s="30">
        <v>0</v>
      </c>
      <c r="P51" s="29">
        <v>3</v>
      </c>
      <c r="Q51" s="29">
        <v>1</v>
      </c>
      <c r="R51" s="29">
        <v>0</v>
      </c>
      <c r="S51" s="30">
        <v>0</v>
      </c>
      <c r="T51" s="30">
        <v>2</v>
      </c>
      <c r="U51" s="30">
        <v>1</v>
      </c>
      <c r="V51" s="29">
        <v>1</v>
      </c>
      <c r="W51" s="29">
        <v>0</v>
      </c>
      <c r="X51" s="29">
        <v>1</v>
      </c>
      <c r="Y51" s="29">
        <v>0</v>
      </c>
      <c r="Z51" s="30">
        <v>0</v>
      </c>
      <c r="AA51" s="30">
        <v>0</v>
      </c>
      <c r="AB51" s="30">
        <v>0</v>
      </c>
      <c r="AC51" s="29">
        <f t="shared" si="2"/>
        <v>17</v>
      </c>
      <c r="AD51" s="10">
        <v>13</v>
      </c>
      <c r="AE51" s="41">
        <f t="shared" si="3"/>
        <v>0.30909090909090908</v>
      </c>
      <c r="AF51" s="17" t="s">
        <v>19</v>
      </c>
      <c r="AG51" s="37" t="s">
        <v>1195</v>
      </c>
      <c r="AH51" s="37" t="s">
        <v>762</v>
      </c>
      <c r="AI51" s="37" t="s">
        <v>528</v>
      </c>
      <c r="AJ51" s="37" t="s">
        <v>661</v>
      </c>
      <c r="AK51" s="16">
        <v>11</v>
      </c>
      <c r="AL51" s="38" t="s">
        <v>866</v>
      </c>
      <c r="AM51" s="38" t="s">
        <v>759</v>
      </c>
      <c r="AN51" s="38" t="s">
        <v>586</v>
      </c>
    </row>
    <row r="52" spans="1:40" s="44" customFormat="1" ht="15.75" customHeight="1" x14ac:dyDescent="0.25">
      <c r="A52" s="10" t="s">
        <v>461</v>
      </c>
      <c r="B52" s="29">
        <v>2</v>
      </c>
      <c r="C52" s="30">
        <v>1</v>
      </c>
      <c r="D52" s="29">
        <v>0</v>
      </c>
      <c r="E52" s="29">
        <v>0</v>
      </c>
      <c r="F52" s="29">
        <v>1</v>
      </c>
      <c r="G52" s="29">
        <v>0</v>
      </c>
      <c r="H52" s="29">
        <v>0</v>
      </c>
      <c r="I52" s="29">
        <v>0</v>
      </c>
      <c r="J52" s="30">
        <v>0</v>
      </c>
      <c r="K52" s="30">
        <v>0</v>
      </c>
      <c r="L52" s="30">
        <v>0</v>
      </c>
      <c r="M52" s="30">
        <v>0</v>
      </c>
      <c r="N52" s="30">
        <v>1</v>
      </c>
      <c r="O52" s="30">
        <v>0</v>
      </c>
      <c r="P52" s="29">
        <v>1</v>
      </c>
      <c r="Q52" s="29">
        <v>1</v>
      </c>
      <c r="R52" s="29">
        <v>0</v>
      </c>
      <c r="S52" s="30">
        <v>0</v>
      </c>
      <c r="T52" s="30">
        <v>1</v>
      </c>
      <c r="U52" s="30">
        <v>2</v>
      </c>
      <c r="V52" s="29">
        <v>1</v>
      </c>
      <c r="W52" s="29">
        <v>1</v>
      </c>
      <c r="X52" s="29">
        <v>1</v>
      </c>
      <c r="Y52" s="29">
        <v>1</v>
      </c>
      <c r="Z52" s="30">
        <v>1</v>
      </c>
      <c r="AA52" s="30">
        <v>1</v>
      </c>
      <c r="AB52" s="30">
        <v>1</v>
      </c>
      <c r="AC52" s="29">
        <f t="shared" si="2"/>
        <v>17</v>
      </c>
      <c r="AD52" s="10">
        <v>13</v>
      </c>
      <c r="AE52" s="41">
        <f t="shared" si="3"/>
        <v>0.30909090909090908</v>
      </c>
      <c r="AF52" s="17" t="s">
        <v>19</v>
      </c>
      <c r="AG52" s="151" t="s">
        <v>1247</v>
      </c>
      <c r="AH52" s="38" t="s">
        <v>1264</v>
      </c>
      <c r="AI52" s="38" t="s">
        <v>615</v>
      </c>
      <c r="AJ52" s="37" t="s">
        <v>656</v>
      </c>
      <c r="AK52" s="16">
        <v>11</v>
      </c>
      <c r="AL52" s="38" t="s">
        <v>1248</v>
      </c>
      <c r="AM52" s="38" t="s">
        <v>556</v>
      </c>
      <c r="AN52" s="38" t="s">
        <v>528</v>
      </c>
    </row>
    <row r="53" spans="1:40" s="44" customFormat="1" ht="15.75" customHeight="1" x14ac:dyDescent="0.25">
      <c r="A53" s="10" t="s">
        <v>500</v>
      </c>
      <c r="B53" s="29">
        <v>4</v>
      </c>
      <c r="C53" s="30">
        <v>2</v>
      </c>
      <c r="D53" s="29">
        <v>1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0">
        <v>0</v>
      </c>
      <c r="K53" s="30">
        <v>1</v>
      </c>
      <c r="L53" s="30">
        <v>0</v>
      </c>
      <c r="M53" s="30">
        <v>0</v>
      </c>
      <c r="N53" s="30">
        <v>0</v>
      </c>
      <c r="O53" s="30">
        <v>1</v>
      </c>
      <c r="P53" s="29">
        <v>0</v>
      </c>
      <c r="Q53" s="29">
        <v>0</v>
      </c>
      <c r="R53" s="29">
        <v>0</v>
      </c>
      <c r="S53" s="30">
        <v>1</v>
      </c>
      <c r="T53" s="30">
        <v>0</v>
      </c>
      <c r="U53" s="30">
        <v>0</v>
      </c>
      <c r="V53" s="29">
        <v>0</v>
      </c>
      <c r="W53" s="29">
        <v>0</v>
      </c>
      <c r="X53" s="29">
        <v>0</v>
      </c>
      <c r="Y53" s="29">
        <v>0</v>
      </c>
      <c r="Z53" s="30">
        <v>2</v>
      </c>
      <c r="AA53" s="30">
        <v>2</v>
      </c>
      <c r="AB53" s="30">
        <v>3</v>
      </c>
      <c r="AC53" s="29">
        <f t="shared" si="2"/>
        <v>17</v>
      </c>
      <c r="AD53" s="10">
        <v>13</v>
      </c>
      <c r="AE53" s="41">
        <f t="shared" si="3"/>
        <v>0.30909090909090908</v>
      </c>
      <c r="AF53" s="17" t="s">
        <v>19</v>
      </c>
      <c r="AG53" s="37" t="s">
        <v>1158</v>
      </c>
      <c r="AH53" s="37" t="s">
        <v>899</v>
      </c>
      <c r="AI53" s="37" t="s">
        <v>583</v>
      </c>
      <c r="AJ53" s="74" t="s">
        <v>587</v>
      </c>
      <c r="AK53" s="16">
        <v>11</v>
      </c>
      <c r="AL53" s="38" t="s">
        <v>1129</v>
      </c>
      <c r="AM53" s="38" t="s">
        <v>719</v>
      </c>
      <c r="AN53" s="38" t="s">
        <v>615</v>
      </c>
    </row>
    <row r="54" spans="1:40" s="44" customFormat="1" ht="15.75" customHeight="1" x14ac:dyDescent="0.25">
      <c r="A54" s="10" t="s">
        <v>492</v>
      </c>
      <c r="B54" s="29">
        <v>4</v>
      </c>
      <c r="C54" s="30">
        <v>2</v>
      </c>
      <c r="D54" s="29">
        <v>1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30">
        <v>0</v>
      </c>
      <c r="K54" s="30">
        <v>1</v>
      </c>
      <c r="L54" s="30">
        <v>0</v>
      </c>
      <c r="M54" s="30">
        <v>0</v>
      </c>
      <c r="N54" s="30">
        <v>0</v>
      </c>
      <c r="O54" s="30">
        <v>1</v>
      </c>
      <c r="P54" s="29">
        <v>0</v>
      </c>
      <c r="Q54" s="29">
        <v>1</v>
      </c>
      <c r="R54" s="29">
        <v>0</v>
      </c>
      <c r="S54" s="30">
        <v>0</v>
      </c>
      <c r="T54" s="30">
        <v>0</v>
      </c>
      <c r="U54" s="30">
        <v>0</v>
      </c>
      <c r="V54" s="29">
        <v>0</v>
      </c>
      <c r="W54" s="29">
        <v>0</v>
      </c>
      <c r="X54" s="29">
        <v>0</v>
      </c>
      <c r="Y54" s="29">
        <v>0</v>
      </c>
      <c r="Z54" s="30">
        <v>3</v>
      </c>
      <c r="AA54" s="30">
        <v>2</v>
      </c>
      <c r="AB54" s="30">
        <v>2</v>
      </c>
      <c r="AC54" s="29">
        <f t="shared" si="2"/>
        <v>17</v>
      </c>
      <c r="AD54" s="10">
        <v>13</v>
      </c>
      <c r="AE54" s="41">
        <f t="shared" si="3"/>
        <v>0.30909090909090908</v>
      </c>
      <c r="AF54" s="17" t="s">
        <v>19</v>
      </c>
      <c r="AG54" s="37" t="s">
        <v>1176</v>
      </c>
      <c r="AH54" s="37" t="s">
        <v>631</v>
      </c>
      <c r="AI54" s="37" t="s">
        <v>703</v>
      </c>
      <c r="AJ54" s="74" t="s">
        <v>578</v>
      </c>
      <c r="AK54" s="16">
        <v>11</v>
      </c>
      <c r="AL54" s="38" t="s">
        <v>593</v>
      </c>
      <c r="AM54" s="38" t="s">
        <v>594</v>
      </c>
      <c r="AN54" s="38" t="s">
        <v>595</v>
      </c>
    </row>
    <row r="55" spans="1:40" s="44" customFormat="1" ht="15.75" customHeight="1" x14ac:dyDescent="0.25">
      <c r="A55" s="10" t="s">
        <v>408</v>
      </c>
      <c r="B55" s="29">
        <v>3</v>
      </c>
      <c r="C55" s="30">
        <v>2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1</v>
      </c>
      <c r="P55" s="29">
        <v>0</v>
      </c>
      <c r="Q55" s="29">
        <v>0</v>
      </c>
      <c r="R55" s="29">
        <v>0</v>
      </c>
      <c r="S55" s="30">
        <v>1</v>
      </c>
      <c r="T55" s="30">
        <v>1</v>
      </c>
      <c r="U55" s="30">
        <v>1</v>
      </c>
      <c r="V55" s="29">
        <v>0</v>
      </c>
      <c r="W55" s="29">
        <v>1</v>
      </c>
      <c r="X55" s="29">
        <v>2</v>
      </c>
      <c r="Y55" s="29">
        <v>0</v>
      </c>
      <c r="Z55" s="30">
        <v>2</v>
      </c>
      <c r="AA55" s="30">
        <v>2</v>
      </c>
      <c r="AB55" s="30">
        <v>1</v>
      </c>
      <c r="AC55" s="29">
        <f t="shared" si="2"/>
        <v>17</v>
      </c>
      <c r="AD55" s="10">
        <v>13</v>
      </c>
      <c r="AE55" s="41">
        <f t="shared" si="3"/>
        <v>0.30909090909090908</v>
      </c>
      <c r="AF55" s="17" t="s">
        <v>19</v>
      </c>
      <c r="AG55" s="37" t="s">
        <v>342</v>
      </c>
      <c r="AH55" s="37" t="s">
        <v>612</v>
      </c>
      <c r="AI55" s="37" t="s">
        <v>767</v>
      </c>
      <c r="AJ55" s="37" t="s">
        <v>644</v>
      </c>
      <c r="AK55" s="16">
        <v>11</v>
      </c>
      <c r="AL55" s="38" t="s">
        <v>1066</v>
      </c>
      <c r="AM55" s="38" t="s">
        <v>792</v>
      </c>
      <c r="AN55" s="38" t="s">
        <v>522</v>
      </c>
    </row>
    <row r="56" spans="1:40" s="44" customFormat="1" ht="15.75" customHeight="1" x14ac:dyDescent="0.25">
      <c r="A56" s="10" t="s">
        <v>516</v>
      </c>
      <c r="B56" s="29">
        <v>3</v>
      </c>
      <c r="C56" s="30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0">
        <v>0</v>
      </c>
      <c r="K56" s="30">
        <v>1</v>
      </c>
      <c r="L56" s="30">
        <v>0</v>
      </c>
      <c r="M56" s="30">
        <v>0</v>
      </c>
      <c r="N56" s="30">
        <v>1</v>
      </c>
      <c r="O56" s="30">
        <v>0</v>
      </c>
      <c r="P56" s="29">
        <v>1</v>
      </c>
      <c r="Q56" s="29">
        <v>1</v>
      </c>
      <c r="R56" s="29">
        <v>0</v>
      </c>
      <c r="S56" s="30">
        <v>1</v>
      </c>
      <c r="T56" s="30">
        <v>1</v>
      </c>
      <c r="U56" s="30">
        <v>1</v>
      </c>
      <c r="V56" s="29">
        <v>0</v>
      </c>
      <c r="W56" s="29">
        <v>0</v>
      </c>
      <c r="X56" s="29">
        <v>0</v>
      </c>
      <c r="Y56" s="29">
        <v>0</v>
      </c>
      <c r="Z56" s="30">
        <v>2</v>
      </c>
      <c r="AA56" s="30">
        <v>2</v>
      </c>
      <c r="AB56" s="30">
        <v>2</v>
      </c>
      <c r="AC56" s="29">
        <f t="shared" si="2"/>
        <v>17</v>
      </c>
      <c r="AD56" s="10">
        <v>13</v>
      </c>
      <c r="AE56" s="41">
        <f t="shared" si="3"/>
        <v>0.30909090909090908</v>
      </c>
      <c r="AF56" s="17" t="s">
        <v>19</v>
      </c>
      <c r="AG56" s="37" t="s">
        <v>1178</v>
      </c>
      <c r="AH56" s="37" t="s">
        <v>1179</v>
      </c>
      <c r="AI56" s="37" t="s">
        <v>569</v>
      </c>
      <c r="AJ56" s="37" t="s">
        <v>566</v>
      </c>
      <c r="AK56" s="16">
        <v>11</v>
      </c>
      <c r="AL56" s="38" t="s">
        <v>814</v>
      </c>
      <c r="AM56" s="38" t="s">
        <v>524</v>
      </c>
      <c r="AN56" s="38" t="s">
        <v>602</v>
      </c>
    </row>
    <row r="57" spans="1:40" s="44" customFormat="1" ht="15.75" customHeight="1" x14ac:dyDescent="0.25">
      <c r="A57" s="10" t="s">
        <v>433</v>
      </c>
      <c r="B57" s="29">
        <v>2</v>
      </c>
      <c r="C57" s="30">
        <v>2</v>
      </c>
      <c r="D57" s="29">
        <v>0</v>
      </c>
      <c r="E57" s="29">
        <v>0</v>
      </c>
      <c r="F57" s="29">
        <v>1</v>
      </c>
      <c r="G57" s="29">
        <v>1</v>
      </c>
      <c r="H57" s="29">
        <v>1</v>
      </c>
      <c r="I57" s="29">
        <v>1</v>
      </c>
      <c r="J57" s="30">
        <v>0</v>
      </c>
      <c r="K57" s="30">
        <v>1</v>
      </c>
      <c r="L57" s="30">
        <v>0</v>
      </c>
      <c r="M57" s="30">
        <v>0</v>
      </c>
      <c r="N57" s="30">
        <v>1</v>
      </c>
      <c r="O57" s="30">
        <v>0</v>
      </c>
      <c r="P57" s="29">
        <v>0</v>
      </c>
      <c r="Q57" s="29">
        <v>1</v>
      </c>
      <c r="R57" s="29">
        <v>0</v>
      </c>
      <c r="S57" s="30">
        <v>0</v>
      </c>
      <c r="T57" s="30">
        <v>1</v>
      </c>
      <c r="U57" s="30">
        <v>0</v>
      </c>
      <c r="V57" s="29">
        <v>1</v>
      </c>
      <c r="W57" s="29">
        <v>2</v>
      </c>
      <c r="X57" s="29">
        <v>1</v>
      </c>
      <c r="Y57" s="29">
        <v>0</v>
      </c>
      <c r="Z57" s="30">
        <v>0</v>
      </c>
      <c r="AA57" s="30">
        <v>0</v>
      </c>
      <c r="AB57" s="30">
        <v>1</v>
      </c>
      <c r="AC57" s="29">
        <f t="shared" si="2"/>
        <v>17</v>
      </c>
      <c r="AD57" s="10">
        <v>13</v>
      </c>
      <c r="AE57" s="41">
        <f t="shared" si="3"/>
        <v>0.30909090909090908</v>
      </c>
      <c r="AF57" s="17" t="s">
        <v>19</v>
      </c>
      <c r="AG57" s="38" t="s">
        <v>1307</v>
      </c>
      <c r="AH57" s="38" t="s">
        <v>604</v>
      </c>
      <c r="AI57" s="38" t="s">
        <v>600</v>
      </c>
      <c r="AJ57" s="37" t="s">
        <v>647</v>
      </c>
      <c r="AK57" s="16">
        <v>11</v>
      </c>
      <c r="AL57" s="38" t="s">
        <v>1308</v>
      </c>
      <c r="AM57" s="38" t="s">
        <v>576</v>
      </c>
      <c r="AN57" s="38" t="s">
        <v>522</v>
      </c>
    </row>
    <row r="58" spans="1:40" s="44" customFormat="1" ht="15.75" customHeight="1" x14ac:dyDescent="0.25">
      <c r="A58" s="10" t="s">
        <v>495</v>
      </c>
      <c r="B58" s="29">
        <v>4</v>
      </c>
      <c r="C58" s="30">
        <v>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>
        <v>1</v>
      </c>
      <c r="K58" s="30">
        <v>1</v>
      </c>
      <c r="L58" s="30">
        <v>1</v>
      </c>
      <c r="M58" s="30">
        <v>0</v>
      </c>
      <c r="N58" s="30">
        <v>0</v>
      </c>
      <c r="O58" s="30">
        <v>1</v>
      </c>
      <c r="P58" s="29">
        <v>0</v>
      </c>
      <c r="Q58" s="29">
        <v>1</v>
      </c>
      <c r="R58" s="29">
        <v>0</v>
      </c>
      <c r="S58" s="30">
        <v>0</v>
      </c>
      <c r="T58" s="30">
        <v>1</v>
      </c>
      <c r="U58" s="30">
        <v>1</v>
      </c>
      <c r="V58" s="29">
        <v>0</v>
      </c>
      <c r="W58" s="29">
        <v>1</v>
      </c>
      <c r="X58" s="29">
        <v>0</v>
      </c>
      <c r="Y58" s="29">
        <v>0</v>
      </c>
      <c r="Z58" s="30">
        <v>1</v>
      </c>
      <c r="AA58" s="30">
        <v>2</v>
      </c>
      <c r="AB58" s="30">
        <v>1</v>
      </c>
      <c r="AC58" s="29">
        <f t="shared" si="2"/>
        <v>17</v>
      </c>
      <c r="AD58" s="10">
        <v>13</v>
      </c>
      <c r="AE58" s="41">
        <f t="shared" si="3"/>
        <v>0.30909090909090908</v>
      </c>
      <c r="AF58" s="17" t="s">
        <v>19</v>
      </c>
      <c r="AG58" s="37" t="s">
        <v>1183</v>
      </c>
      <c r="AH58" s="37" t="s">
        <v>604</v>
      </c>
      <c r="AI58" s="37" t="s">
        <v>557</v>
      </c>
      <c r="AJ58" s="74" t="s">
        <v>578</v>
      </c>
      <c r="AK58" s="16">
        <v>11</v>
      </c>
      <c r="AL58" s="38" t="s">
        <v>593</v>
      </c>
      <c r="AM58" s="38" t="s">
        <v>594</v>
      </c>
      <c r="AN58" s="38" t="s">
        <v>595</v>
      </c>
    </row>
    <row r="59" spans="1:40" s="44" customFormat="1" ht="15.75" customHeight="1" x14ac:dyDescent="0.25">
      <c r="A59" s="10" t="s">
        <v>468</v>
      </c>
      <c r="B59" s="29">
        <v>2</v>
      </c>
      <c r="C59" s="30">
        <v>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29">
        <v>0</v>
      </c>
      <c r="Q59" s="29">
        <v>1</v>
      </c>
      <c r="R59" s="29">
        <v>0</v>
      </c>
      <c r="S59" s="30">
        <v>1</v>
      </c>
      <c r="T59" s="30">
        <v>2</v>
      </c>
      <c r="U59" s="30">
        <v>1</v>
      </c>
      <c r="V59" s="29">
        <v>1</v>
      </c>
      <c r="W59" s="29">
        <v>1</v>
      </c>
      <c r="X59" s="29">
        <v>0</v>
      </c>
      <c r="Y59" s="29">
        <v>0</v>
      </c>
      <c r="Z59" s="30">
        <v>3</v>
      </c>
      <c r="AA59" s="30">
        <v>3</v>
      </c>
      <c r="AB59" s="30">
        <v>1</v>
      </c>
      <c r="AC59" s="29">
        <f t="shared" si="2"/>
        <v>17</v>
      </c>
      <c r="AD59" s="10">
        <v>13</v>
      </c>
      <c r="AE59" s="41">
        <f t="shared" si="3"/>
        <v>0.30909090909090908</v>
      </c>
      <c r="AF59" s="17" t="s">
        <v>19</v>
      </c>
      <c r="AG59" s="37" t="s">
        <v>1184</v>
      </c>
      <c r="AH59" s="37" t="s">
        <v>540</v>
      </c>
      <c r="AI59" s="37" t="s">
        <v>522</v>
      </c>
      <c r="AJ59" s="37" t="s">
        <v>657</v>
      </c>
      <c r="AK59" s="16">
        <v>11</v>
      </c>
      <c r="AL59" s="38" t="s">
        <v>1125</v>
      </c>
      <c r="AM59" s="38" t="s">
        <v>565</v>
      </c>
      <c r="AN59" s="38" t="s">
        <v>1126</v>
      </c>
    </row>
    <row r="60" spans="1:40" s="44" customFormat="1" ht="15.75" customHeight="1" x14ac:dyDescent="0.25">
      <c r="A60" s="10" t="s">
        <v>498</v>
      </c>
      <c r="B60" s="29">
        <v>3</v>
      </c>
      <c r="C60" s="30">
        <v>1</v>
      </c>
      <c r="D60" s="29">
        <v>1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1</v>
      </c>
      <c r="P60" s="29">
        <v>0</v>
      </c>
      <c r="Q60" s="29">
        <v>1</v>
      </c>
      <c r="R60" s="29">
        <v>0</v>
      </c>
      <c r="S60" s="30">
        <v>1</v>
      </c>
      <c r="T60" s="30">
        <v>2</v>
      </c>
      <c r="U60" s="30">
        <v>0</v>
      </c>
      <c r="V60" s="29">
        <v>1</v>
      </c>
      <c r="W60" s="29">
        <v>0</v>
      </c>
      <c r="X60" s="29">
        <v>0</v>
      </c>
      <c r="Y60" s="29">
        <v>0</v>
      </c>
      <c r="Z60" s="30">
        <v>2</v>
      </c>
      <c r="AA60" s="30">
        <v>2</v>
      </c>
      <c r="AB60" s="30">
        <v>1</v>
      </c>
      <c r="AC60" s="29">
        <f t="shared" si="2"/>
        <v>16</v>
      </c>
      <c r="AD60" s="10">
        <v>14</v>
      </c>
      <c r="AE60" s="41">
        <f t="shared" si="3"/>
        <v>0.29090909090909089</v>
      </c>
      <c r="AF60" s="17" t="s">
        <v>19</v>
      </c>
      <c r="AG60" s="75" t="s">
        <v>1127</v>
      </c>
      <c r="AH60" s="101" t="s">
        <v>1128</v>
      </c>
      <c r="AI60" s="75" t="s">
        <v>746</v>
      </c>
      <c r="AJ60" s="74" t="s">
        <v>587</v>
      </c>
      <c r="AK60" s="16">
        <v>11</v>
      </c>
      <c r="AL60" s="38" t="s">
        <v>1129</v>
      </c>
      <c r="AM60" s="38" t="s">
        <v>719</v>
      </c>
      <c r="AN60" s="38" t="s">
        <v>615</v>
      </c>
    </row>
    <row r="61" spans="1:40" s="44" customFormat="1" ht="15.75" customHeight="1" x14ac:dyDescent="0.25">
      <c r="A61" s="10" t="s">
        <v>471</v>
      </c>
      <c r="B61" s="29">
        <v>3</v>
      </c>
      <c r="C61" s="30">
        <v>0</v>
      </c>
      <c r="D61" s="29">
        <v>1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>
        <v>0</v>
      </c>
      <c r="K61" s="30">
        <v>1</v>
      </c>
      <c r="L61" s="30">
        <v>0</v>
      </c>
      <c r="M61" s="30">
        <v>0</v>
      </c>
      <c r="N61" s="30">
        <v>1</v>
      </c>
      <c r="O61" s="30">
        <v>0</v>
      </c>
      <c r="P61" s="29">
        <v>3</v>
      </c>
      <c r="Q61" s="29">
        <v>1</v>
      </c>
      <c r="R61" s="29">
        <v>0</v>
      </c>
      <c r="S61" s="30">
        <v>1</v>
      </c>
      <c r="T61" s="30">
        <v>1</v>
      </c>
      <c r="U61" s="30">
        <v>1</v>
      </c>
      <c r="V61" s="29">
        <v>0</v>
      </c>
      <c r="W61" s="29">
        <v>0</v>
      </c>
      <c r="X61" s="29">
        <v>0</v>
      </c>
      <c r="Y61" s="29">
        <v>0</v>
      </c>
      <c r="Z61" s="30">
        <v>1</v>
      </c>
      <c r="AA61" s="30">
        <v>1</v>
      </c>
      <c r="AB61" s="30">
        <v>1</v>
      </c>
      <c r="AC61" s="29">
        <f t="shared" si="2"/>
        <v>16</v>
      </c>
      <c r="AD61" s="10">
        <v>14</v>
      </c>
      <c r="AE61" s="41">
        <f t="shared" si="3"/>
        <v>0.29090909090909089</v>
      </c>
      <c r="AF61" s="17" t="s">
        <v>19</v>
      </c>
      <c r="AG61" s="95" t="s">
        <v>1212</v>
      </c>
      <c r="AH61" s="38" t="s">
        <v>714</v>
      </c>
      <c r="AI61" s="38" t="s">
        <v>945</v>
      </c>
      <c r="AJ61" s="74" t="s">
        <v>678</v>
      </c>
      <c r="AK61" s="16">
        <v>11</v>
      </c>
      <c r="AL61" s="38" t="s">
        <v>1210</v>
      </c>
      <c r="AM61" s="38" t="s">
        <v>766</v>
      </c>
      <c r="AN61" s="38" t="s">
        <v>1211</v>
      </c>
    </row>
    <row r="62" spans="1:40" s="44" customFormat="1" ht="15.75" customHeight="1" x14ac:dyDescent="0.25">
      <c r="A62" s="10" t="s">
        <v>447</v>
      </c>
      <c r="B62" s="29">
        <v>4</v>
      </c>
      <c r="C62" s="30">
        <v>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30">
        <v>0</v>
      </c>
      <c r="K62" s="30">
        <v>1</v>
      </c>
      <c r="L62" s="30">
        <v>0</v>
      </c>
      <c r="M62" s="30">
        <v>0</v>
      </c>
      <c r="N62" s="30">
        <v>1</v>
      </c>
      <c r="O62" s="30">
        <v>0</v>
      </c>
      <c r="P62" s="29">
        <v>1</v>
      </c>
      <c r="Q62" s="29">
        <v>1</v>
      </c>
      <c r="R62" s="29">
        <v>0</v>
      </c>
      <c r="S62" s="30">
        <v>0</v>
      </c>
      <c r="T62" s="30">
        <v>1</v>
      </c>
      <c r="U62" s="30">
        <v>1</v>
      </c>
      <c r="V62" s="29">
        <v>0</v>
      </c>
      <c r="W62" s="29">
        <v>1</v>
      </c>
      <c r="X62" s="29">
        <v>0</v>
      </c>
      <c r="Y62" s="29">
        <v>1</v>
      </c>
      <c r="Z62" s="30">
        <v>1</v>
      </c>
      <c r="AA62" s="30">
        <v>1</v>
      </c>
      <c r="AB62" s="30">
        <v>1</v>
      </c>
      <c r="AC62" s="29">
        <f t="shared" si="2"/>
        <v>16</v>
      </c>
      <c r="AD62" s="10">
        <v>14</v>
      </c>
      <c r="AE62" s="41">
        <f t="shared" si="3"/>
        <v>0.29090909090909089</v>
      </c>
      <c r="AF62" s="17" t="s">
        <v>19</v>
      </c>
      <c r="AG62" s="160" t="s">
        <v>1245</v>
      </c>
      <c r="AH62" s="160" t="s">
        <v>1246</v>
      </c>
      <c r="AI62" s="160" t="s">
        <v>632</v>
      </c>
      <c r="AJ62" s="37" t="s">
        <v>683</v>
      </c>
      <c r="AK62" s="16">
        <v>11</v>
      </c>
      <c r="AL62" s="38" t="s">
        <v>1231</v>
      </c>
      <c r="AM62" s="38" t="s">
        <v>732</v>
      </c>
      <c r="AN62" s="38" t="s">
        <v>577</v>
      </c>
    </row>
    <row r="63" spans="1:40" s="44" customFormat="1" ht="15.75" customHeight="1" x14ac:dyDescent="0.25">
      <c r="A63" s="10" t="s">
        <v>457</v>
      </c>
      <c r="B63" s="29">
        <v>3</v>
      </c>
      <c r="C63" s="30">
        <v>1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0">
        <v>1</v>
      </c>
      <c r="K63" s="30">
        <v>1</v>
      </c>
      <c r="L63" s="30">
        <v>0</v>
      </c>
      <c r="M63" s="30">
        <v>1</v>
      </c>
      <c r="N63" s="30">
        <v>1</v>
      </c>
      <c r="O63" s="30">
        <v>0</v>
      </c>
      <c r="P63" s="29">
        <v>0</v>
      </c>
      <c r="Q63" s="29">
        <v>1</v>
      </c>
      <c r="R63" s="29">
        <v>0</v>
      </c>
      <c r="S63" s="30">
        <v>0</v>
      </c>
      <c r="T63" s="30">
        <v>2</v>
      </c>
      <c r="U63" s="30">
        <v>0</v>
      </c>
      <c r="V63" s="29">
        <v>1</v>
      </c>
      <c r="W63" s="29">
        <v>1</v>
      </c>
      <c r="X63" s="29">
        <v>1</v>
      </c>
      <c r="Y63" s="29">
        <v>0</v>
      </c>
      <c r="Z63" s="30">
        <v>1</v>
      </c>
      <c r="AA63" s="30">
        <v>1</v>
      </c>
      <c r="AB63" s="30">
        <v>0</v>
      </c>
      <c r="AC63" s="29">
        <f t="shared" si="2"/>
        <v>16</v>
      </c>
      <c r="AD63" s="10">
        <v>14</v>
      </c>
      <c r="AE63" s="41">
        <f t="shared" si="3"/>
        <v>0.29090909090909089</v>
      </c>
      <c r="AF63" s="17" t="s">
        <v>19</v>
      </c>
      <c r="AG63" s="69" t="s">
        <v>1286</v>
      </c>
      <c r="AH63" s="69" t="s">
        <v>716</v>
      </c>
      <c r="AI63" s="69" t="s">
        <v>626</v>
      </c>
      <c r="AJ63" s="37" t="s">
        <v>654</v>
      </c>
      <c r="AK63" s="16">
        <v>11</v>
      </c>
      <c r="AL63" s="38" t="s">
        <v>1284</v>
      </c>
      <c r="AM63" s="38" t="s">
        <v>792</v>
      </c>
      <c r="AN63" s="38" t="s">
        <v>1285</v>
      </c>
    </row>
    <row r="64" spans="1:40" s="44" customFormat="1" ht="15.75" customHeight="1" x14ac:dyDescent="0.25">
      <c r="A64" s="10" t="s">
        <v>488</v>
      </c>
      <c r="B64" s="29">
        <v>4</v>
      </c>
      <c r="C64" s="30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30">
        <v>0</v>
      </c>
      <c r="K64" s="30">
        <v>1</v>
      </c>
      <c r="L64" s="30">
        <v>0</v>
      </c>
      <c r="M64" s="30">
        <v>0</v>
      </c>
      <c r="N64" s="30">
        <v>1</v>
      </c>
      <c r="O64" s="30">
        <v>0</v>
      </c>
      <c r="P64" s="29">
        <v>0</v>
      </c>
      <c r="Q64" s="29">
        <v>0</v>
      </c>
      <c r="R64" s="29">
        <v>0</v>
      </c>
      <c r="S64" s="30">
        <v>1</v>
      </c>
      <c r="T64" s="30">
        <v>0</v>
      </c>
      <c r="U64" s="30">
        <v>0</v>
      </c>
      <c r="V64" s="29">
        <v>1</v>
      </c>
      <c r="W64" s="29">
        <v>2</v>
      </c>
      <c r="X64" s="29">
        <v>1</v>
      </c>
      <c r="Y64" s="29">
        <v>0</v>
      </c>
      <c r="Z64" s="30">
        <v>1</v>
      </c>
      <c r="AA64" s="30">
        <v>2</v>
      </c>
      <c r="AB64" s="30">
        <v>2</v>
      </c>
      <c r="AC64" s="29">
        <f t="shared" si="2"/>
        <v>16</v>
      </c>
      <c r="AD64" s="10">
        <v>14</v>
      </c>
      <c r="AE64" s="41">
        <f t="shared" si="3"/>
        <v>0.29090909090909089</v>
      </c>
      <c r="AF64" s="17" t="s">
        <v>19</v>
      </c>
      <c r="AG64" s="37" t="s">
        <v>1147</v>
      </c>
      <c r="AH64" s="37" t="s">
        <v>1136</v>
      </c>
      <c r="AI64" s="37" t="s">
        <v>586</v>
      </c>
      <c r="AJ64" s="74" t="s">
        <v>578</v>
      </c>
      <c r="AK64" s="16">
        <v>11</v>
      </c>
      <c r="AL64" s="38" t="s">
        <v>593</v>
      </c>
      <c r="AM64" s="38" t="s">
        <v>594</v>
      </c>
      <c r="AN64" s="38" t="s">
        <v>595</v>
      </c>
    </row>
    <row r="65" spans="1:40" s="44" customFormat="1" ht="15.75" customHeight="1" x14ac:dyDescent="0.25">
      <c r="A65" s="10" t="s">
        <v>456</v>
      </c>
      <c r="B65" s="29">
        <v>3</v>
      </c>
      <c r="C65" s="30">
        <v>1</v>
      </c>
      <c r="D65" s="29">
        <v>0</v>
      </c>
      <c r="E65" s="29">
        <v>0</v>
      </c>
      <c r="F65" s="29">
        <v>0</v>
      </c>
      <c r="G65" s="29">
        <v>1</v>
      </c>
      <c r="H65" s="29">
        <v>0</v>
      </c>
      <c r="I65" s="29">
        <v>1</v>
      </c>
      <c r="J65" s="30">
        <v>1</v>
      </c>
      <c r="K65" s="30">
        <v>1</v>
      </c>
      <c r="L65" s="30">
        <v>0</v>
      </c>
      <c r="M65" s="30">
        <v>0</v>
      </c>
      <c r="N65" s="30">
        <v>1</v>
      </c>
      <c r="O65" s="30">
        <v>0</v>
      </c>
      <c r="P65" s="29">
        <v>0</v>
      </c>
      <c r="Q65" s="29">
        <v>0</v>
      </c>
      <c r="R65" s="29">
        <v>0</v>
      </c>
      <c r="S65" s="30">
        <v>1</v>
      </c>
      <c r="T65" s="30">
        <v>1</v>
      </c>
      <c r="U65" s="30">
        <v>1</v>
      </c>
      <c r="V65" s="29">
        <v>0</v>
      </c>
      <c r="W65" s="29">
        <v>1</v>
      </c>
      <c r="X65" s="29">
        <v>1</v>
      </c>
      <c r="Y65" s="29">
        <v>1</v>
      </c>
      <c r="Z65" s="30">
        <v>1</v>
      </c>
      <c r="AA65" s="30">
        <v>0</v>
      </c>
      <c r="AB65" s="30">
        <v>0</v>
      </c>
      <c r="AC65" s="29">
        <f t="shared" si="2"/>
        <v>16</v>
      </c>
      <c r="AD65" s="10">
        <v>14</v>
      </c>
      <c r="AE65" s="41">
        <f t="shared" si="3"/>
        <v>0.29090909090909089</v>
      </c>
      <c r="AF65" s="17" t="s">
        <v>19</v>
      </c>
      <c r="AG65" s="37" t="s">
        <v>1199</v>
      </c>
      <c r="AH65" s="37" t="s">
        <v>716</v>
      </c>
      <c r="AI65" s="37" t="s">
        <v>602</v>
      </c>
      <c r="AJ65" s="37" t="s">
        <v>661</v>
      </c>
      <c r="AK65" s="16">
        <v>11</v>
      </c>
      <c r="AL65" s="38" t="s">
        <v>1102</v>
      </c>
      <c r="AM65" s="38" t="s">
        <v>565</v>
      </c>
      <c r="AN65" s="38" t="s">
        <v>551</v>
      </c>
    </row>
    <row r="66" spans="1:40" s="44" customFormat="1" ht="15.75" customHeight="1" x14ac:dyDescent="0.25">
      <c r="A66" s="10" t="s">
        <v>460</v>
      </c>
      <c r="B66" s="29">
        <v>2</v>
      </c>
      <c r="C66" s="30">
        <v>0</v>
      </c>
      <c r="D66" s="29">
        <v>1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30">
        <v>1</v>
      </c>
      <c r="K66" s="30">
        <v>1</v>
      </c>
      <c r="L66" s="30">
        <v>1</v>
      </c>
      <c r="M66" s="30">
        <v>1</v>
      </c>
      <c r="N66" s="30">
        <v>1</v>
      </c>
      <c r="O66" s="30">
        <v>0</v>
      </c>
      <c r="P66" s="29">
        <v>0</v>
      </c>
      <c r="Q66" s="29">
        <v>1</v>
      </c>
      <c r="R66" s="29">
        <v>0</v>
      </c>
      <c r="S66" s="30">
        <v>1</v>
      </c>
      <c r="T66" s="30">
        <v>1</v>
      </c>
      <c r="U66" s="30">
        <v>0</v>
      </c>
      <c r="V66" s="29">
        <v>1</v>
      </c>
      <c r="W66" s="29">
        <v>1</v>
      </c>
      <c r="X66" s="29">
        <v>0</v>
      </c>
      <c r="Y66" s="29">
        <v>0</v>
      </c>
      <c r="Z66" s="30">
        <v>1</v>
      </c>
      <c r="AA66" s="30">
        <v>1</v>
      </c>
      <c r="AB66" s="30">
        <v>1</v>
      </c>
      <c r="AC66" s="29">
        <f t="shared" si="2"/>
        <v>16</v>
      </c>
      <c r="AD66" s="10">
        <v>14</v>
      </c>
      <c r="AE66" s="41">
        <f t="shared" si="3"/>
        <v>0.29090909090909089</v>
      </c>
      <c r="AF66" s="17" t="s">
        <v>19</v>
      </c>
      <c r="AG66" s="37" t="s">
        <v>1200</v>
      </c>
      <c r="AH66" s="37" t="s">
        <v>1201</v>
      </c>
      <c r="AI66" s="37" t="s">
        <v>1202</v>
      </c>
      <c r="AJ66" s="37" t="s">
        <v>661</v>
      </c>
      <c r="AK66" s="16">
        <v>11</v>
      </c>
      <c r="AL66" s="38" t="s">
        <v>1102</v>
      </c>
      <c r="AM66" s="38" t="s">
        <v>565</v>
      </c>
      <c r="AN66" s="38" t="s">
        <v>551</v>
      </c>
    </row>
    <row r="67" spans="1:40" s="44" customFormat="1" ht="15.75" customHeight="1" x14ac:dyDescent="0.25">
      <c r="A67" s="10" t="s">
        <v>491</v>
      </c>
      <c r="B67" s="29">
        <v>3</v>
      </c>
      <c r="C67" s="30">
        <v>1</v>
      </c>
      <c r="D67" s="29">
        <v>0</v>
      </c>
      <c r="E67" s="29">
        <v>0</v>
      </c>
      <c r="F67" s="29">
        <v>1</v>
      </c>
      <c r="G67" s="29">
        <v>0</v>
      </c>
      <c r="H67" s="29">
        <v>0</v>
      </c>
      <c r="I67" s="29">
        <v>0</v>
      </c>
      <c r="J67" s="30">
        <v>0</v>
      </c>
      <c r="K67" s="30">
        <v>1</v>
      </c>
      <c r="L67" s="30">
        <v>0</v>
      </c>
      <c r="M67" s="30">
        <v>0</v>
      </c>
      <c r="N67" s="30">
        <v>1</v>
      </c>
      <c r="O67" s="30">
        <v>0</v>
      </c>
      <c r="P67" s="29">
        <v>0</v>
      </c>
      <c r="Q67" s="29">
        <v>3</v>
      </c>
      <c r="R67" s="29">
        <v>0</v>
      </c>
      <c r="S67" s="30">
        <v>0</v>
      </c>
      <c r="T67" s="30">
        <v>0</v>
      </c>
      <c r="U67" s="30">
        <v>0</v>
      </c>
      <c r="V67" s="29">
        <v>0</v>
      </c>
      <c r="W67" s="29">
        <v>1</v>
      </c>
      <c r="X67" s="29">
        <v>0</v>
      </c>
      <c r="Y67" s="29">
        <v>0</v>
      </c>
      <c r="Z67" s="30">
        <v>2</v>
      </c>
      <c r="AA67" s="30">
        <v>2</v>
      </c>
      <c r="AB67" s="30">
        <v>1</v>
      </c>
      <c r="AC67" s="29">
        <f t="shared" si="2"/>
        <v>16</v>
      </c>
      <c r="AD67" s="10">
        <v>14</v>
      </c>
      <c r="AE67" s="41">
        <f t="shared" si="3"/>
        <v>0.29090909090909089</v>
      </c>
      <c r="AF67" s="17" t="s">
        <v>19</v>
      </c>
      <c r="AG67" s="37" t="s">
        <v>1175</v>
      </c>
      <c r="AH67" s="37" t="s">
        <v>612</v>
      </c>
      <c r="AI67" s="37" t="s">
        <v>554</v>
      </c>
      <c r="AJ67" s="74" t="s">
        <v>578</v>
      </c>
      <c r="AK67" s="16">
        <v>11</v>
      </c>
      <c r="AL67" s="38" t="s">
        <v>593</v>
      </c>
      <c r="AM67" s="38" t="s">
        <v>594</v>
      </c>
      <c r="AN67" s="38" t="s">
        <v>595</v>
      </c>
    </row>
    <row r="68" spans="1:40" s="44" customFormat="1" ht="15.75" customHeight="1" x14ac:dyDescent="0.25">
      <c r="A68" s="10" t="s">
        <v>493</v>
      </c>
      <c r="B68" s="29">
        <v>4</v>
      </c>
      <c r="C68" s="30">
        <v>2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1</v>
      </c>
      <c r="K68" s="30">
        <v>1</v>
      </c>
      <c r="L68" s="30">
        <v>0</v>
      </c>
      <c r="M68" s="30">
        <v>0</v>
      </c>
      <c r="N68" s="30">
        <v>1</v>
      </c>
      <c r="O68" s="30">
        <v>0</v>
      </c>
      <c r="P68" s="29">
        <v>1</v>
      </c>
      <c r="Q68" s="29">
        <v>0</v>
      </c>
      <c r="R68" s="29">
        <v>0</v>
      </c>
      <c r="S68" s="30">
        <v>1</v>
      </c>
      <c r="T68" s="30">
        <v>0</v>
      </c>
      <c r="U68" s="30">
        <v>0</v>
      </c>
      <c r="V68" s="29">
        <v>0</v>
      </c>
      <c r="W68" s="29">
        <v>0</v>
      </c>
      <c r="X68" s="29">
        <v>0</v>
      </c>
      <c r="Y68" s="29">
        <v>0</v>
      </c>
      <c r="Z68" s="30">
        <v>2</v>
      </c>
      <c r="AA68" s="30">
        <v>2</v>
      </c>
      <c r="AB68" s="30">
        <v>1</v>
      </c>
      <c r="AC68" s="29">
        <f t="shared" si="2"/>
        <v>16</v>
      </c>
      <c r="AD68" s="10">
        <v>14</v>
      </c>
      <c r="AE68" s="41">
        <f t="shared" si="3"/>
        <v>0.29090909090909089</v>
      </c>
      <c r="AF68" s="17" t="s">
        <v>19</v>
      </c>
      <c r="AG68" s="37" t="s">
        <v>1180</v>
      </c>
      <c r="AH68" s="37" t="s">
        <v>879</v>
      </c>
      <c r="AI68" s="37" t="s">
        <v>569</v>
      </c>
      <c r="AJ68" s="74" t="s">
        <v>578</v>
      </c>
      <c r="AK68" s="16">
        <v>11</v>
      </c>
      <c r="AL68" s="38" t="s">
        <v>593</v>
      </c>
      <c r="AM68" s="38" t="s">
        <v>594</v>
      </c>
      <c r="AN68" s="38" t="s">
        <v>595</v>
      </c>
    </row>
    <row r="69" spans="1:40" s="44" customFormat="1" ht="15.75" customHeight="1" x14ac:dyDescent="0.25">
      <c r="A69" s="10" t="s">
        <v>483</v>
      </c>
      <c r="B69" s="29">
        <v>2</v>
      </c>
      <c r="C69" s="30">
        <v>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30">
        <v>0</v>
      </c>
      <c r="K69" s="30">
        <v>0</v>
      </c>
      <c r="L69" s="30">
        <v>0</v>
      </c>
      <c r="M69" s="30">
        <v>0</v>
      </c>
      <c r="N69" s="30">
        <v>1</v>
      </c>
      <c r="O69" s="30">
        <v>0</v>
      </c>
      <c r="P69" s="29">
        <v>1</v>
      </c>
      <c r="Q69" s="29">
        <v>0</v>
      </c>
      <c r="R69" s="29">
        <v>0</v>
      </c>
      <c r="S69" s="30">
        <v>1</v>
      </c>
      <c r="T69" s="30">
        <v>1</v>
      </c>
      <c r="U69" s="30">
        <v>0</v>
      </c>
      <c r="V69" s="29">
        <v>0</v>
      </c>
      <c r="W69" s="29">
        <v>0</v>
      </c>
      <c r="X69" s="29">
        <v>2</v>
      </c>
      <c r="Y69" s="29">
        <v>0</v>
      </c>
      <c r="Z69" s="30">
        <v>2</v>
      </c>
      <c r="AA69" s="30">
        <v>2</v>
      </c>
      <c r="AB69" s="30">
        <v>2</v>
      </c>
      <c r="AC69" s="29">
        <f t="shared" si="2"/>
        <v>16</v>
      </c>
      <c r="AD69" s="10">
        <v>14</v>
      </c>
      <c r="AE69" s="41">
        <f t="shared" si="3"/>
        <v>0.29090909090909089</v>
      </c>
      <c r="AF69" s="17" t="s">
        <v>19</v>
      </c>
      <c r="AG69" s="37" t="s">
        <v>697</v>
      </c>
      <c r="AH69" s="37" t="s">
        <v>521</v>
      </c>
      <c r="AI69" s="37" t="s">
        <v>522</v>
      </c>
      <c r="AJ69" s="37" t="s">
        <v>661</v>
      </c>
      <c r="AK69" s="16">
        <v>11</v>
      </c>
      <c r="AL69" s="38" t="s">
        <v>1102</v>
      </c>
      <c r="AM69" s="38" t="s">
        <v>565</v>
      </c>
      <c r="AN69" s="38" t="s">
        <v>551</v>
      </c>
    </row>
    <row r="70" spans="1:40" s="44" customFormat="1" ht="15.75" customHeight="1" x14ac:dyDescent="0.25">
      <c r="A70" s="10" t="s">
        <v>410</v>
      </c>
      <c r="B70" s="29">
        <v>2</v>
      </c>
      <c r="C70" s="30">
        <v>0</v>
      </c>
      <c r="D70" s="29">
        <v>0</v>
      </c>
      <c r="E70" s="29">
        <v>0</v>
      </c>
      <c r="F70" s="29">
        <v>0</v>
      </c>
      <c r="G70" s="29">
        <v>0</v>
      </c>
      <c r="H70" s="29">
        <v>1</v>
      </c>
      <c r="I70" s="29">
        <v>1</v>
      </c>
      <c r="J70" s="30">
        <v>1</v>
      </c>
      <c r="K70" s="30">
        <v>1</v>
      </c>
      <c r="L70" s="30">
        <v>0</v>
      </c>
      <c r="M70" s="30">
        <v>0</v>
      </c>
      <c r="N70" s="30">
        <v>1</v>
      </c>
      <c r="O70" s="30">
        <v>0</v>
      </c>
      <c r="P70" s="29">
        <v>3</v>
      </c>
      <c r="Q70" s="29">
        <v>0</v>
      </c>
      <c r="R70" s="29">
        <v>0</v>
      </c>
      <c r="S70" s="30">
        <v>1</v>
      </c>
      <c r="T70" s="30">
        <v>0</v>
      </c>
      <c r="U70" s="30">
        <v>1</v>
      </c>
      <c r="V70" s="29">
        <v>0</v>
      </c>
      <c r="W70" s="29">
        <v>1</v>
      </c>
      <c r="X70" s="29">
        <v>1</v>
      </c>
      <c r="Y70" s="29">
        <v>0</v>
      </c>
      <c r="Z70" s="30">
        <v>0</v>
      </c>
      <c r="AA70" s="30">
        <v>1</v>
      </c>
      <c r="AB70" s="30">
        <v>1</v>
      </c>
      <c r="AC70" s="29">
        <f t="shared" si="2"/>
        <v>16</v>
      </c>
      <c r="AD70" s="10">
        <v>14</v>
      </c>
      <c r="AE70" s="41">
        <f t="shared" si="3"/>
        <v>0.29090909090909089</v>
      </c>
      <c r="AF70" s="17" t="s">
        <v>19</v>
      </c>
      <c r="AG70" s="37" t="s">
        <v>1186</v>
      </c>
      <c r="AH70" s="37" t="s">
        <v>723</v>
      </c>
      <c r="AI70" s="37" t="s">
        <v>522</v>
      </c>
      <c r="AJ70" s="37" t="s">
        <v>644</v>
      </c>
      <c r="AK70" s="16">
        <v>11</v>
      </c>
      <c r="AL70" s="38" t="s">
        <v>1066</v>
      </c>
      <c r="AM70" s="38" t="s">
        <v>792</v>
      </c>
      <c r="AN70" s="38" t="s">
        <v>522</v>
      </c>
    </row>
    <row r="71" spans="1:40" s="44" customFormat="1" ht="15.75" customHeight="1" x14ac:dyDescent="0.25">
      <c r="A71" s="10" t="s">
        <v>415</v>
      </c>
      <c r="B71" s="29">
        <v>2</v>
      </c>
      <c r="C71" s="30">
        <v>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30">
        <v>0</v>
      </c>
      <c r="K71" s="30">
        <v>1</v>
      </c>
      <c r="L71" s="30">
        <v>0</v>
      </c>
      <c r="M71" s="30">
        <v>1</v>
      </c>
      <c r="N71" s="30">
        <v>1</v>
      </c>
      <c r="O71" s="30">
        <v>0</v>
      </c>
      <c r="P71" s="29">
        <v>1</v>
      </c>
      <c r="Q71" s="29">
        <v>1</v>
      </c>
      <c r="R71" s="29">
        <v>0</v>
      </c>
      <c r="S71" s="30">
        <v>1</v>
      </c>
      <c r="T71" s="30">
        <v>2</v>
      </c>
      <c r="U71" s="30">
        <v>2</v>
      </c>
      <c r="V71" s="29">
        <v>1</v>
      </c>
      <c r="W71" s="29">
        <v>0</v>
      </c>
      <c r="X71" s="29">
        <v>0</v>
      </c>
      <c r="Y71" s="29">
        <v>0</v>
      </c>
      <c r="Z71" s="30">
        <v>0</v>
      </c>
      <c r="AA71" s="30">
        <v>0</v>
      </c>
      <c r="AB71" s="30">
        <v>1</v>
      </c>
      <c r="AC71" s="29">
        <f t="shared" ref="AC71:AC102" si="4">SUM(B71:AB71)</f>
        <v>15</v>
      </c>
      <c r="AD71" s="10">
        <v>15</v>
      </c>
      <c r="AE71" s="41">
        <f t="shared" ref="AE71:AE102" si="5">AC71/55</f>
        <v>0.27272727272727271</v>
      </c>
      <c r="AF71" s="17" t="s">
        <v>19</v>
      </c>
      <c r="AG71" s="37" t="s">
        <v>416</v>
      </c>
      <c r="AH71" s="37" t="s">
        <v>527</v>
      </c>
      <c r="AI71" s="37" t="s">
        <v>600</v>
      </c>
      <c r="AJ71" s="37" t="s">
        <v>529</v>
      </c>
      <c r="AK71" s="16">
        <v>11</v>
      </c>
      <c r="AL71" s="38" t="s">
        <v>526</v>
      </c>
      <c r="AM71" s="38" t="s">
        <v>527</v>
      </c>
      <c r="AN71" s="38" t="s">
        <v>528</v>
      </c>
    </row>
    <row r="72" spans="1:40" s="44" customFormat="1" ht="15.75" customHeight="1" x14ac:dyDescent="0.25">
      <c r="A72" s="10" t="s">
        <v>502</v>
      </c>
      <c r="B72" s="29">
        <v>3</v>
      </c>
      <c r="C72" s="30">
        <v>2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30">
        <v>0</v>
      </c>
      <c r="K72" s="30">
        <v>1</v>
      </c>
      <c r="L72" s="30">
        <v>0</v>
      </c>
      <c r="M72" s="30">
        <v>0</v>
      </c>
      <c r="N72" s="30">
        <v>1</v>
      </c>
      <c r="O72" s="30">
        <v>0</v>
      </c>
      <c r="P72" s="29">
        <v>0</v>
      </c>
      <c r="Q72" s="29">
        <v>2</v>
      </c>
      <c r="R72" s="29">
        <v>0</v>
      </c>
      <c r="S72" s="30">
        <v>0</v>
      </c>
      <c r="T72" s="30">
        <v>1</v>
      </c>
      <c r="U72" s="30">
        <v>0</v>
      </c>
      <c r="V72" s="29">
        <v>0</v>
      </c>
      <c r="W72" s="29">
        <v>0</v>
      </c>
      <c r="X72" s="29">
        <v>1</v>
      </c>
      <c r="Y72" s="29">
        <v>0</v>
      </c>
      <c r="Z72" s="30">
        <v>1</v>
      </c>
      <c r="AA72" s="30">
        <v>1</v>
      </c>
      <c r="AB72" s="30">
        <v>2</v>
      </c>
      <c r="AC72" s="29">
        <f t="shared" si="4"/>
        <v>15</v>
      </c>
      <c r="AD72" s="10">
        <v>15</v>
      </c>
      <c r="AE72" s="41">
        <f t="shared" si="5"/>
        <v>0.27272727272727271</v>
      </c>
      <c r="AF72" s="17" t="s">
        <v>19</v>
      </c>
      <c r="AG72" s="96" t="s">
        <v>1312</v>
      </c>
      <c r="AH72" s="96" t="s">
        <v>1313</v>
      </c>
      <c r="AI72" s="96" t="s">
        <v>1314</v>
      </c>
      <c r="AJ72" s="67" t="s">
        <v>667</v>
      </c>
      <c r="AK72" s="16">
        <v>11</v>
      </c>
      <c r="AL72" s="38" t="s">
        <v>1073</v>
      </c>
      <c r="AM72" s="38" t="s">
        <v>1054</v>
      </c>
      <c r="AN72" s="38" t="s">
        <v>1074</v>
      </c>
    </row>
    <row r="73" spans="1:40" s="44" customFormat="1" ht="15.75" customHeight="1" x14ac:dyDescent="0.25">
      <c r="A73" s="10" t="s">
        <v>452</v>
      </c>
      <c r="B73" s="29">
        <v>3</v>
      </c>
      <c r="C73" s="30">
        <v>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30">
        <v>0</v>
      </c>
      <c r="K73" s="30">
        <v>0</v>
      </c>
      <c r="L73" s="30">
        <v>0</v>
      </c>
      <c r="M73" s="30">
        <v>0</v>
      </c>
      <c r="N73" s="30">
        <v>1</v>
      </c>
      <c r="O73" s="30">
        <v>0</v>
      </c>
      <c r="P73" s="29">
        <v>0</v>
      </c>
      <c r="Q73" s="29">
        <v>1</v>
      </c>
      <c r="R73" s="29">
        <v>0</v>
      </c>
      <c r="S73" s="30">
        <v>1</v>
      </c>
      <c r="T73" s="30">
        <v>1</v>
      </c>
      <c r="U73" s="30">
        <v>1</v>
      </c>
      <c r="V73" s="29">
        <v>0</v>
      </c>
      <c r="W73" s="29">
        <v>1</v>
      </c>
      <c r="X73" s="29">
        <v>1</v>
      </c>
      <c r="Y73" s="29">
        <v>0</v>
      </c>
      <c r="Z73" s="30">
        <v>1</v>
      </c>
      <c r="AA73" s="30">
        <v>1</v>
      </c>
      <c r="AB73" s="30">
        <v>1</v>
      </c>
      <c r="AC73" s="29">
        <f t="shared" si="4"/>
        <v>15</v>
      </c>
      <c r="AD73" s="10">
        <v>15</v>
      </c>
      <c r="AE73" s="41">
        <f t="shared" si="5"/>
        <v>0.27272727272727271</v>
      </c>
      <c r="AF73" s="17" t="s">
        <v>19</v>
      </c>
      <c r="AG73" s="172" t="s">
        <v>453</v>
      </c>
      <c r="AH73" s="175" t="s">
        <v>1361</v>
      </c>
      <c r="AI73" s="172" t="s">
        <v>1362</v>
      </c>
      <c r="AJ73" s="75" t="s">
        <v>685</v>
      </c>
      <c r="AK73" s="16">
        <v>11</v>
      </c>
      <c r="AL73" s="38" t="s">
        <v>1363</v>
      </c>
      <c r="AM73" s="38" t="s">
        <v>1364</v>
      </c>
      <c r="AN73" s="38" t="s">
        <v>693</v>
      </c>
    </row>
    <row r="74" spans="1:40" s="44" customFormat="1" ht="15.75" customHeight="1" x14ac:dyDescent="0.25">
      <c r="A74" s="10" t="s">
        <v>444</v>
      </c>
      <c r="B74" s="29">
        <v>0</v>
      </c>
      <c r="C74" s="30">
        <v>1</v>
      </c>
      <c r="D74" s="29">
        <v>1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0">
        <v>0</v>
      </c>
      <c r="K74" s="30">
        <v>1</v>
      </c>
      <c r="L74" s="30">
        <v>0</v>
      </c>
      <c r="M74" s="30">
        <v>0</v>
      </c>
      <c r="N74" s="30">
        <v>0</v>
      </c>
      <c r="O74" s="30">
        <v>1</v>
      </c>
      <c r="P74" s="29">
        <v>1</v>
      </c>
      <c r="Q74" s="29">
        <v>1</v>
      </c>
      <c r="R74" s="29">
        <v>0</v>
      </c>
      <c r="S74" s="30">
        <v>0</v>
      </c>
      <c r="T74" s="30">
        <v>0</v>
      </c>
      <c r="U74" s="30">
        <v>2</v>
      </c>
      <c r="V74" s="29">
        <v>0</v>
      </c>
      <c r="W74" s="29">
        <v>1</v>
      </c>
      <c r="X74" s="29">
        <v>0</v>
      </c>
      <c r="Y74" s="29">
        <v>0</v>
      </c>
      <c r="Z74" s="30">
        <v>3</v>
      </c>
      <c r="AA74" s="30">
        <v>3</v>
      </c>
      <c r="AB74" s="30">
        <v>0</v>
      </c>
      <c r="AC74" s="29">
        <f t="shared" si="4"/>
        <v>15</v>
      </c>
      <c r="AD74" s="10">
        <v>15</v>
      </c>
      <c r="AE74" s="41">
        <f t="shared" si="5"/>
        <v>0.27272727272727271</v>
      </c>
      <c r="AF74" s="17" t="s">
        <v>19</v>
      </c>
      <c r="AG74" s="37" t="s">
        <v>445</v>
      </c>
      <c r="AH74" s="37" t="s">
        <v>580</v>
      </c>
      <c r="AI74" s="37" t="s">
        <v>598</v>
      </c>
      <c r="AJ74" s="75" t="s">
        <v>635</v>
      </c>
      <c r="AK74" s="16">
        <v>11</v>
      </c>
      <c r="AL74" s="38" t="s">
        <v>455</v>
      </c>
      <c r="AM74" s="38" t="s">
        <v>986</v>
      </c>
      <c r="AN74" s="38" t="s">
        <v>538</v>
      </c>
    </row>
    <row r="75" spans="1:40" s="44" customFormat="1" ht="15.75" customHeight="1" x14ac:dyDescent="0.25">
      <c r="A75" s="10" t="s">
        <v>514</v>
      </c>
      <c r="B75" s="29">
        <v>3</v>
      </c>
      <c r="C75" s="30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0">
        <v>1</v>
      </c>
      <c r="L75" s="30">
        <v>0</v>
      </c>
      <c r="M75" s="30">
        <v>0</v>
      </c>
      <c r="N75" s="30">
        <v>1</v>
      </c>
      <c r="O75" s="30">
        <v>0</v>
      </c>
      <c r="P75" s="29">
        <v>1</v>
      </c>
      <c r="Q75" s="29">
        <v>0</v>
      </c>
      <c r="R75" s="29">
        <v>0</v>
      </c>
      <c r="S75" s="30">
        <v>0</v>
      </c>
      <c r="T75" s="30">
        <v>0</v>
      </c>
      <c r="U75" s="30">
        <v>0</v>
      </c>
      <c r="V75" s="29">
        <v>1</v>
      </c>
      <c r="W75" s="29">
        <v>0</v>
      </c>
      <c r="X75" s="29">
        <v>0</v>
      </c>
      <c r="Y75" s="29">
        <v>0</v>
      </c>
      <c r="Z75" s="30">
        <v>3</v>
      </c>
      <c r="AA75" s="30">
        <v>2</v>
      </c>
      <c r="AB75" s="30">
        <v>3</v>
      </c>
      <c r="AC75" s="29">
        <f t="shared" si="4"/>
        <v>15</v>
      </c>
      <c r="AD75" s="10">
        <v>15</v>
      </c>
      <c r="AE75" s="41">
        <f t="shared" si="5"/>
        <v>0.27272727272727271</v>
      </c>
      <c r="AF75" s="17" t="s">
        <v>19</v>
      </c>
      <c r="AG75" s="98" t="s">
        <v>1351</v>
      </c>
      <c r="AH75" s="98" t="s">
        <v>556</v>
      </c>
      <c r="AI75" s="98" t="s">
        <v>600</v>
      </c>
      <c r="AJ75" s="75" t="s">
        <v>566</v>
      </c>
      <c r="AK75" s="16">
        <v>11</v>
      </c>
      <c r="AL75" s="38" t="s">
        <v>814</v>
      </c>
      <c r="AM75" s="38" t="s">
        <v>524</v>
      </c>
      <c r="AN75" s="38" t="s">
        <v>602</v>
      </c>
    </row>
    <row r="76" spans="1:40" s="44" customFormat="1" ht="15.75" customHeight="1" x14ac:dyDescent="0.25">
      <c r="A76" s="10" t="s">
        <v>459</v>
      </c>
      <c r="B76" s="29">
        <v>2</v>
      </c>
      <c r="C76" s="30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30">
        <v>1</v>
      </c>
      <c r="K76" s="30">
        <v>1</v>
      </c>
      <c r="L76" s="30">
        <v>0</v>
      </c>
      <c r="M76" s="30">
        <v>0</v>
      </c>
      <c r="N76" s="30">
        <v>1</v>
      </c>
      <c r="O76" s="30">
        <v>0</v>
      </c>
      <c r="P76" s="29">
        <v>3</v>
      </c>
      <c r="Q76" s="29">
        <v>1</v>
      </c>
      <c r="R76" s="29">
        <v>0</v>
      </c>
      <c r="S76" s="30">
        <v>0</v>
      </c>
      <c r="T76" s="30">
        <v>0</v>
      </c>
      <c r="U76" s="30">
        <v>0</v>
      </c>
      <c r="V76" s="29">
        <v>1</v>
      </c>
      <c r="W76" s="29">
        <v>2</v>
      </c>
      <c r="X76" s="29">
        <v>2</v>
      </c>
      <c r="Y76" s="29">
        <v>1</v>
      </c>
      <c r="Z76" s="30">
        <v>0</v>
      </c>
      <c r="AA76" s="30">
        <v>0</v>
      </c>
      <c r="AB76" s="30">
        <v>0</v>
      </c>
      <c r="AC76" s="29">
        <f t="shared" si="4"/>
        <v>15</v>
      </c>
      <c r="AD76" s="10">
        <v>15</v>
      </c>
      <c r="AE76" s="41">
        <f t="shared" si="5"/>
        <v>0.27272727272727271</v>
      </c>
      <c r="AF76" s="17" t="s">
        <v>19</v>
      </c>
      <c r="AG76" s="69" t="s">
        <v>1288</v>
      </c>
      <c r="AH76" s="69" t="s">
        <v>612</v>
      </c>
      <c r="AI76" s="69" t="s">
        <v>577</v>
      </c>
      <c r="AJ76" s="37" t="s">
        <v>654</v>
      </c>
      <c r="AK76" s="16">
        <v>11</v>
      </c>
      <c r="AL76" s="38" t="s">
        <v>1284</v>
      </c>
      <c r="AM76" s="38" t="s">
        <v>792</v>
      </c>
      <c r="AN76" s="38" t="s">
        <v>1285</v>
      </c>
    </row>
    <row r="77" spans="1:40" s="44" customFormat="1" ht="15.75" customHeight="1" x14ac:dyDescent="0.25">
      <c r="A77" s="10" t="s">
        <v>476</v>
      </c>
      <c r="B77" s="29">
        <v>5</v>
      </c>
      <c r="C77" s="30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30">
        <v>0</v>
      </c>
      <c r="K77" s="30">
        <v>1</v>
      </c>
      <c r="L77" s="30">
        <v>0</v>
      </c>
      <c r="M77" s="30">
        <v>0</v>
      </c>
      <c r="N77" s="30">
        <v>1</v>
      </c>
      <c r="O77" s="30">
        <v>0</v>
      </c>
      <c r="P77" s="29">
        <v>0</v>
      </c>
      <c r="Q77" s="29">
        <v>3</v>
      </c>
      <c r="R77" s="29">
        <v>0</v>
      </c>
      <c r="S77" s="30">
        <v>1</v>
      </c>
      <c r="T77" s="30">
        <v>0</v>
      </c>
      <c r="U77" s="30">
        <v>1</v>
      </c>
      <c r="V77" s="29">
        <v>0</v>
      </c>
      <c r="W77" s="29">
        <v>0</v>
      </c>
      <c r="X77" s="29">
        <v>0</v>
      </c>
      <c r="Y77" s="29">
        <v>0</v>
      </c>
      <c r="Z77" s="30">
        <v>1</v>
      </c>
      <c r="AA77" s="30">
        <v>1</v>
      </c>
      <c r="AB77" s="30">
        <v>1</v>
      </c>
      <c r="AC77" s="29">
        <f t="shared" si="4"/>
        <v>15</v>
      </c>
      <c r="AD77" s="10">
        <v>15</v>
      </c>
      <c r="AE77" s="41">
        <f t="shared" si="5"/>
        <v>0.27272727272727271</v>
      </c>
      <c r="AF77" s="17" t="s">
        <v>19</v>
      </c>
      <c r="AG77" s="38" t="s">
        <v>1436</v>
      </c>
      <c r="AH77" s="38" t="s">
        <v>589</v>
      </c>
      <c r="AI77" s="38" t="s">
        <v>778</v>
      </c>
      <c r="AJ77" s="37" t="s">
        <v>659</v>
      </c>
      <c r="AK77" s="16">
        <v>11</v>
      </c>
      <c r="AL77" s="38" t="s">
        <v>1435</v>
      </c>
      <c r="AM77" s="38" t="s">
        <v>531</v>
      </c>
      <c r="AN77" s="38" t="s">
        <v>743</v>
      </c>
    </row>
    <row r="78" spans="1:40" s="44" customFormat="1" ht="15.75" customHeight="1" x14ac:dyDescent="0.25">
      <c r="A78" s="10" t="s">
        <v>479</v>
      </c>
      <c r="B78" s="29">
        <v>3</v>
      </c>
      <c r="C78" s="30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30">
        <v>0</v>
      </c>
      <c r="K78" s="30">
        <v>1</v>
      </c>
      <c r="L78" s="30">
        <v>0</v>
      </c>
      <c r="M78" s="30">
        <v>0</v>
      </c>
      <c r="N78" s="30">
        <v>1</v>
      </c>
      <c r="O78" s="30">
        <v>0</v>
      </c>
      <c r="P78" s="29">
        <v>3</v>
      </c>
      <c r="Q78" s="29">
        <v>2</v>
      </c>
      <c r="R78" s="29">
        <v>0</v>
      </c>
      <c r="S78" s="30">
        <v>2</v>
      </c>
      <c r="T78" s="30">
        <v>1</v>
      </c>
      <c r="U78" s="30">
        <v>1</v>
      </c>
      <c r="V78" s="29">
        <v>0</v>
      </c>
      <c r="W78" s="29">
        <v>1</v>
      </c>
      <c r="X78" s="29">
        <v>0</v>
      </c>
      <c r="Y78" s="29">
        <v>0</v>
      </c>
      <c r="Z78" s="30">
        <v>0</v>
      </c>
      <c r="AA78" s="30">
        <v>0</v>
      </c>
      <c r="AB78" s="30">
        <v>0</v>
      </c>
      <c r="AC78" s="29">
        <f t="shared" si="4"/>
        <v>15</v>
      </c>
      <c r="AD78" s="10">
        <v>15</v>
      </c>
      <c r="AE78" s="41">
        <f t="shared" si="5"/>
        <v>0.27272727272727271</v>
      </c>
      <c r="AF78" s="17" t="s">
        <v>19</v>
      </c>
      <c r="AG78" s="37" t="s">
        <v>1206</v>
      </c>
      <c r="AH78" s="37" t="s">
        <v>609</v>
      </c>
      <c r="AI78" s="37" t="s">
        <v>602</v>
      </c>
      <c r="AJ78" s="37" t="s">
        <v>661</v>
      </c>
      <c r="AK78" s="16">
        <v>11</v>
      </c>
      <c r="AL78" s="38" t="s">
        <v>1102</v>
      </c>
      <c r="AM78" s="38" t="s">
        <v>565</v>
      </c>
      <c r="AN78" s="38" t="s">
        <v>551</v>
      </c>
    </row>
    <row r="79" spans="1:40" s="44" customFormat="1" ht="15.75" customHeight="1" x14ac:dyDescent="0.25">
      <c r="A79" s="10" t="s">
        <v>490</v>
      </c>
      <c r="B79" s="29">
        <v>3</v>
      </c>
      <c r="C79" s="30">
        <v>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0">
        <v>1</v>
      </c>
      <c r="L79" s="30">
        <v>0</v>
      </c>
      <c r="M79" s="30">
        <v>0</v>
      </c>
      <c r="N79" s="30">
        <v>1</v>
      </c>
      <c r="O79" s="30">
        <v>0</v>
      </c>
      <c r="P79" s="29">
        <v>0</v>
      </c>
      <c r="Q79" s="29">
        <v>0</v>
      </c>
      <c r="R79" s="29">
        <v>0</v>
      </c>
      <c r="S79" s="30">
        <v>1</v>
      </c>
      <c r="T79" s="30">
        <v>2</v>
      </c>
      <c r="U79" s="30">
        <v>0</v>
      </c>
      <c r="V79" s="29">
        <v>0</v>
      </c>
      <c r="W79" s="29">
        <v>0</v>
      </c>
      <c r="X79" s="29">
        <v>0</v>
      </c>
      <c r="Y79" s="29">
        <v>0</v>
      </c>
      <c r="Z79" s="30">
        <v>2</v>
      </c>
      <c r="AA79" s="30">
        <v>2</v>
      </c>
      <c r="AB79" s="30">
        <v>2</v>
      </c>
      <c r="AC79" s="29">
        <f t="shared" si="4"/>
        <v>15</v>
      </c>
      <c r="AD79" s="10">
        <v>15</v>
      </c>
      <c r="AE79" s="41">
        <f t="shared" si="5"/>
        <v>0.27272727272727271</v>
      </c>
      <c r="AF79" s="17" t="s">
        <v>19</v>
      </c>
      <c r="AG79" s="170" t="s">
        <v>1171</v>
      </c>
      <c r="AH79" s="173" t="s">
        <v>1172</v>
      </c>
      <c r="AI79" s="173" t="s">
        <v>541</v>
      </c>
      <c r="AJ79" s="74" t="s">
        <v>578</v>
      </c>
      <c r="AK79" s="16">
        <v>11</v>
      </c>
      <c r="AL79" s="38" t="s">
        <v>593</v>
      </c>
      <c r="AM79" s="38" t="s">
        <v>594</v>
      </c>
      <c r="AN79" s="38" t="s">
        <v>595</v>
      </c>
    </row>
    <row r="80" spans="1:40" s="44" customFormat="1" ht="15.75" customHeight="1" x14ac:dyDescent="0.25">
      <c r="A80" s="10" t="s">
        <v>477</v>
      </c>
      <c r="B80" s="29">
        <v>2</v>
      </c>
      <c r="C80" s="30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30">
        <v>0</v>
      </c>
      <c r="K80" s="30">
        <v>1</v>
      </c>
      <c r="L80" s="30">
        <v>0</v>
      </c>
      <c r="M80" s="30">
        <v>0</v>
      </c>
      <c r="N80" s="30">
        <v>1</v>
      </c>
      <c r="O80" s="30">
        <v>0</v>
      </c>
      <c r="P80" s="29">
        <v>3</v>
      </c>
      <c r="Q80" s="29">
        <v>1</v>
      </c>
      <c r="R80" s="29">
        <v>0</v>
      </c>
      <c r="S80" s="30">
        <v>0</v>
      </c>
      <c r="T80" s="30">
        <v>0</v>
      </c>
      <c r="U80" s="30">
        <v>0</v>
      </c>
      <c r="V80" s="29">
        <v>1</v>
      </c>
      <c r="W80" s="29">
        <v>0</v>
      </c>
      <c r="X80" s="29">
        <v>0</v>
      </c>
      <c r="Y80" s="29">
        <v>0</v>
      </c>
      <c r="Z80" s="30">
        <v>2</v>
      </c>
      <c r="AA80" s="30">
        <v>2</v>
      </c>
      <c r="AB80" s="30">
        <v>2</v>
      </c>
      <c r="AC80" s="29">
        <f t="shared" si="4"/>
        <v>15</v>
      </c>
      <c r="AD80" s="10">
        <v>15</v>
      </c>
      <c r="AE80" s="41">
        <f t="shared" si="5"/>
        <v>0.27272727272727271</v>
      </c>
      <c r="AF80" s="17" t="s">
        <v>19</v>
      </c>
      <c r="AG80" s="38" t="s">
        <v>1437</v>
      </c>
      <c r="AH80" s="38" t="s">
        <v>540</v>
      </c>
      <c r="AI80" s="38" t="s">
        <v>522</v>
      </c>
      <c r="AJ80" s="37" t="s">
        <v>659</v>
      </c>
      <c r="AK80" s="16">
        <v>11</v>
      </c>
      <c r="AL80" s="38" t="s">
        <v>1435</v>
      </c>
      <c r="AM80" s="38" t="s">
        <v>531</v>
      </c>
      <c r="AN80" s="38" t="s">
        <v>743</v>
      </c>
    </row>
    <row r="81" spans="1:40" s="44" customFormat="1" ht="15.75" customHeight="1" x14ac:dyDescent="0.25">
      <c r="A81" s="10" t="s">
        <v>411</v>
      </c>
      <c r="B81" s="29">
        <v>2</v>
      </c>
      <c r="C81" s="30">
        <v>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0</v>
      </c>
      <c r="K81" s="30">
        <v>1</v>
      </c>
      <c r="L81" s="30">
        <v>0</v>
      </c>
      <c r="M81" s="30">
        <v>0</v>
      </c>
      <c r="N81" s="30">
        <v>1</v>
      </c>
      <c r="O81" s="30">
        <v>0</v>
      </c>
      <c r="P81" s="29">
        <v>3</v>
      </c>
      <c r="Q81" s="29">
        <v>1</v>
      </c>
      <c r="R81" s="29">
        <v>0</v>
      </c>
      <c r="S81" s="30">
        <v>1</v>
      </c>
      <c r="T81" s="30">
        <v>0</v>
      </c>
      <c r="U81" s="30">
        <v>0</v>
      </c>
      <c r="V81" s="29">
        <v>0</v>
      </c>
      <c r="W81" s="29">
        <v>2</v>
      </c>
      <c r="X81" s="29">
        <v>0</v>
      </c>
      <c r="Y81" s="29">
        <v>0</v>
      </c>
      <c r="Z81" s="30">
        <v>2</v>
      </c>
      <c r="AA81" s="30">
        <v>0</v>
      </c>
      <c r="AB81" s="30">
        <v>1</v>
      </c>
      <c r="AC81" s="29">
        <f t="shared" si="4"/>
        <v>15</v>
      </c>
      <c r="AD81" s="10">
        <v>15</v>
      </c>
      <c r="AE81" s="41">
        <f t="shared" si="5"/>
        <v>0.27272727272727271</v>
      </c>
      <c r="AF81" s="17" t="s">
        <v>19</v>
      </c>
      <c r="AG81" s="37" t="s">
        <v>1173</v>
      </c>
      <c r="AH81" s="37" t="s">
        <v>812</v>
      </c>
      <c r="AI81" s="37" t="s">
        <v>528</v>
      </c>
      <c r="AJ81" s="37" t="s">
        <v>682</v>
      </c>
      <c r="AK81" s="16">
        <v>11</v>
      </c>
      <c r="AL81" s="38" t="s">
        <v>1174</v>
      </c>
      <c r="AM81" s="38" t="s">
        <v>637</v>
      </c>
      <c r="AN81" s="38" t="s">
        <v>1139</v>
      </c>
    </row>
    <row r="82" spans="1:40" s="44" customFormat="1" ht="15.75" customHeight="1" x14ac:dyDescent="0.25">
      <c r="A82" s="10" t="s">
        <v>478</v>
      </c>
      <c r="B82" s="29">
        <v>1</v>
      </c>
      <c r="C82" s="30">
        <v>1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30">
        <v>0</v>
      </c>
      <c r="K82" s="30">
        <v>1</v>
      </c>
      <c r="L82" s="30">
        <v>0</v>
      </c>
      <c r="M82" s="30">
        <v>0</v>
      </c>
      <c r="N82" s="30">
        <v>0</v>
      </c>
      <c r="O82" s="30">
        <v>1</v>
      </c>
      <c r="P82" s="29">
        <v>0</v>
      </c>
      <c r="Q82" s="29">
        <v>3</v>
      </c>
      <c r="R82" s="29">
        <v>0</v>
      </c>
      <c r="S82" s="30">
        <v>1</v>
      </c>
      <c r="T82" s="30">
        <v>1</v>
      </c>
      <c r="U82" s="30">
        <v>1</v>
      </c>
      <c r="V82" s="29">
        <v>0</v>
      </c>
      <c r="W82" s="29">
        <v>0</v>
      </c>
      <c r="X82" s="29">
        <v>0</v>
      </c>
      <c r="Y82" s="29">
        <v>0</v>
      </c>
      <c r="Z82" s="30">
        <v>2</v>
      </c>
      <c r="AA82" s="30">
        <v>1</v>
      </c>
      <c r="AB82" s="30">
        <v>2</v>
      </c>
      <c r="AC82" s="29">
        <f t="shared" si="4"/>
        <v>15</v>
      </c>
      <c r="AD82" s="10">
        <v>15</v>
      </c>
      <c r="AE82" s="41">
        <f t="shared" si="5"/>
        <v>0.27272727272727271</v>
      </c>
      <c r="AF82" s="17" t="s">
        <v>19</v>
      </c>
      <c r="AG82" s="38" t="s">
        <v>1429</v>
      </c>
      <c r="AH82" s="38" t="s">
        <v>812</v>
      </c>
      <c r="AI82" s="38" t="s">
        <v>743</v>
      </c>
      <c r="AJ82" s="37" t="s">
        <v>659</v>
      </c>
      <c r="AK82" s="16">
        <v>11</v>
      </c>
      <c r="AL82" s="38" t="s">
        <v>1435</v>
      </c>
      <c r="AM82" s="38" t="s">
        <v>531</v>
      </c>
      <c r="AN82" s="38" t="s">
        <v>743</v>
      </c>
    </row>
    <row r="83" spans="1:40" s="44" customFormat="1" ht="15.75" customHeight="1" x14ac:dyDescent="0.25">
      <c r="A83" s="10" t="s">
        <v>407</v>
      </c>
      <c r="B83" s="29">
        <v>1</v>
      </c>
      <c r="C83" s="30">
        <v>1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30">
        <v>0</v>
      </c>
      <c r="K83" s="30">
        <v>1</v>
      </c>
      <c r="L83" s="30">
        <v>0</v>
      </c>
      <c r="M83" s="30">
        <v>0</v>
      </c>
      <c r="N83" s="30">
        <v>1</v>
      </c>
      <c r="O83" s="30">
        <v>0</v>
      </c>
      <c r="P83" s="29">
        <v>0</v>
      </c>
      <c r="Q83" s="29">
        <v>1</v>
      </c>
      <c r="R83" s="29">
        <v>0</v>
      </c>
      <c r="S83" s="30">
        <v>0</v>
      </c>
      <c r="T83" s="30">
        <v>1</v>
      </c>
      <c r="U83" s="30">
        <v>1</v>
      </c>
      <c r="V83" s="29">
        <v>1</v>
      </c>
      <c r="W83" s="29">
        <v>1</v>
      </c>
      <c r="X83" s="29">
        <v>2</v>
      </c>
      <c r="Y83" s="29">
        <v>1</v>
      </c>
      <c r="Z83" s="30">
        <v>1</v>
      </c>
      <c r="AA83" s="30">
        <v>2</v>
      </c>
      <c r="AB83" s="30">
        <v>0</v>
      </c>
      <c r="AC83" s="29">
        <f t="shared" si="4"/>
        <v>15</v>
      </c>
      <c r="AD83" s="10">
        <v>15</v>
      </c>
      <c r="AE83" s="41">
        <f t="shared" si="5"/>
        <v>0.27272727272727271</v>
      </c>
      <c r="AF83" s="17" t="s">
        <v>19</v>
      </c>
      <c r="AG83" s="37" t="s">
        <v>1177</v>
      </c>
      <c r="AH83" s="37" t="s">
        <v>531</v>
      </c>
      <c r="AI83" s="37" t="s">
        <v>598</v>
      </c>
      <c r="AJ83" s="37" t="s">
        <v>644</v>
      </c>
      <c r="AK83" s="16">
        <v>11</v>
      </c>
      <c r="AL83" s="38" t="s">
        <v>1066</v>
      </c>
      <c r="AM83" s="38" t="s">
        <v>792</v>
      </c>
      <c r="AN83" s="38" t="s">
        <v>522</v>
      </c>
    </row>
    <row r="84" spans="1:40" s="44" customFormat="1" ht="15.75" customHeight="1" x14ac:dyDescent="0.25">
      <c r="A84" s="10" t="s">
        <v>425</v>
      </c>
      <c r="B84" s="29">
        <v>3</v>
      </c>
      <c r="C84" s="30">
        <v>1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1</v>
      </c>
      <c r="J84" s="30">
        <v>0</v>
      </c>
      <c r="K84" s="30">
        <v>0</v>
      </c>
      <c r="L84" s="30">
        <v>0</v>
      </c>
      <c r="M84" s="30">
        <v>0</v>
      </c>
      <c r="N84" s="30">
        <v>1</v>
      </c>
      <c r="O84" s="30">
        <v>0</v>
      </c>
      <c r="P84" s="29">
        <v>0</v>
      </c>
      <c r="Q84" s="29">
        <v>1</v>
      </c>
      <c r="R84" s="29">
        <v>0</v>
      </c>
      <c r="S84" s="30">
        <v>1</v>
      </c>
      <c r="T84" s="30">
        <v>2</v>
      </c>
      <c r="U84" s="30">
        <v>1</v>
      </c>
      <c r="V84" s="29">
        <v>0</v>
      </c>
      <c r="W84" s="29">
        <v>1</v>
      </c>
      <c r="X84" s="29">
        <v>1</v>
      </c>
      <c r="Y84" s="29">
        <v>0</v>
      </c>
      <c r="Z84" s="30">
        <v>1</v>
      </c>
      <c r="AA84" s="30">
        <v>1</v>
      </c>
      <c r="AB84" s="30">
        <v>0</v>
      </c>
      <c r="AC84" s="29">
        <f t="shared" si="4"/>
        <v>15</v>
      </c>
      <c r="AD84" s="10">
        <v>15</v>
      </c>
      <c r="AE84" s="41">
        <f t="shared" si="5"/>
        <v>0.27272727272727271</v>
      </c>
      <c r="AF84" s="17" t="s">
        <v>19</v>
      </c>
      <c r="AG84" s="151" t="s">
        <v>1421</v>
      </c>
      <c r="AH84" s="38" t="s">
        <v>810</v>
      </c>
      <c r="AI84" s="38" t="s">
        <v>954</v>
      </c>
      <c r="AJ84" s="37" t="s">
        <v>645</v>
      </c>
      <c r="AK84" s="16">
        <v>11</v>
      </c>
      <c r="AL84" s="38" t="s">
        <v>1413</v>
      </c>
      <c r="AM84" s="38" t="s">
        <v>565</v>
      </c>
      <c r="AN84" s="38" t="s">
        <v>870</v>
      </c>
    </row>
    <row r="85" spans="1:40" s="44" customFormat="1" ht="15.75" customHeight="1" x14ac:dyDescent="0.25">
      <c r="A85" s="10" t="s">
        <v>409</v>
      </c>
      <c r="B85" s="29">
        <v>3</v>
      </c>
      <c r="C85" s="30">
        <v>2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29">
        <v>0</v>
      </c>
      <c r="Q85" s="29">
        <v>1</v>
      </c>
      <c r="R85" s="29">
        <v>1</v>
      </c>
      <c r="S85" s="30">
        <v>0</v>
      </c>
      <c r="T85" s="30">
        <v>1</v>
      </c>
      <c r="U85" s="30">
        <v>0</v>
      </c>
      <c r="V85" s="29">
        <v>0</v>
      </c>
      <c r="W85" s="29">
        <v>1</v>
      </c>
      <c r="X85" s="29">
        <v>1</v>
      </c>
      <c r="Y85" s="29">
        <v>1</v>
      </c>
      <c r="Z85" s="30">
        <v>2</v>
      </c>
      <c r="AA85" s="30">
        <v>1</v>
      </c>
      <c r="AB85" s="30">
        <v>1</v>
      </c>
      <c r="AC85" s="29">
        <f t="shared" si="4"/>
        <v>15</v>
      </c>
      <c r="AD85" s="10">
        <v>15</v>
      </c>
      <c r="AE85" s="41">
        <f t="shared" si="5"/>
        <v>0.27272727272727271</v>
      </c>
      <c r="AF85" s="17" t="s">
        <v>19</v>
      </c>
      <c r="AG85" s="37" t="s">
        <v>1185</v>
      </c>
      <c r="AH85" s="37" t="s">
        <v>565</v>
      </c>
      <c r="AI85" s="37" t="s">
        <v>528</v>
      </c>
      <c r="AJ85" s="37" t="s">
        <v>644</v>
      </c>
      <c r="AK85" s="16">
        <v>11</v>
      </c>
      <c r="AL85" s="38" t="s">
        <v>1066</v>
      </c>
      <c r="AM85" s="38" t="s">
        <v>792</v>
      </c>
      <c r="AN85" s="38" t="s">
        <v>522</v>
      </c>
    </row>
    <row r="86" spans="1:40" s="44" customFormat="1" ht="15.75" customHeight="1" x14ac:dyDescent="0.25">
      <c r="A86" s="10" t="s">
        <v>481</v>
      </c>
      <c r="B86" s="29">
        <v>3</v>
      </c>
      <c r="C86" s="30">
        <v>0</v>
      </c>
      <c r="D86" s="29">
        <v>1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30">
        <v>0</v>
      </c>
      <c r="K86" s="30">
        <v>1</v>
      </c>
      <c r="L86" s="30">
        <v>0</v>
      </c>
      <c r="M86" s="30">
        <v>0</v>
      </c>
      <c r="N86" s="30">
        <v>1</v>
      </c>
      <c r="O86" s="30">
        <v>0</v>
      </c>
      <c r="P86" s="29">
        <v>0</v>
      </c>
      <c r="Q86" s="29">
        <v>0</v>
      </c>
      <c r="R86" s="29">
        <v>0</v>
      </c>
      <c r="S86" s="30">
        <v>0</v>
      </c>
      <c r="T86" s="30">
        <v>1</v>
      </c>
      <c r="U86" s="30">
        <v>1</v>
      </c>
      <c r="V86" s="29">
        <v>0</v>
      </c>
      <c r="W86" s="29">
        <v>0</v>
      </c>
      <c r="X86" s="29">
        <v>0</v>
      </c>
      <c r="Y86" s="29">
        <v>0</v>
      </c>
      <c r="Z86" s="30">
        <v>2</v>
      </c>
      <c r="AA86" s="30">
        <v>2</v>
      </c>
      <c r="AB86" s="30">
        <v>2</v>
      </c>
      <c r="AC86" s="29">
        <f t="shared" si="4"/>
        <v>14</v>
      </c>
      <c r="AD86" s="10">
        <v>16</v>
      </c>
      <c r="AE86" s="41">
        <f t="shared" si="5"/>
        <v>0.25454545454545452</v>
      </c>
      <c r="AF86" s="17" t="s">
        <v>19</v>
      </c>
      <c r="AG86" s="104" t="s">
        <v>1327</v>
      </c>
      <c r="AH86" s="104" t="s">
        <v>527</v>
      </c>
      <c r="AI86" s="104" t="s">
        <v>767</v>
      </c>
      <c r="AJ86" s="37" t="s">
        <v>679</v>
      </c>
      <c r="AK86" s="16">
        <v>11</v>
      </c>
      <c r="AL86" s="38" t="s">
        <v>1328</v>
      </c>
      <c r="AM86" s="38" t="s">
        <v>565</v>
      </c>
      <c r="AN86" s="38" t="s">
        <v>532</v>
      </c>
    </row>
    <row r="87" spans="1:40" s="44" customFormat="1" ht="15.75" customHeight="1" x14ac:dyDescent="0.25">
      <c r="A87" s="10" t="s">
        <v>437</v>
      </c>
      <c r="B87" s="29">
        <v>4</v>
      </c>
      <c r="C87" s="30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30">
        <v>0</v>
      </c>
      <c r="K87" s="30">
        <v>1</v>
      </c>
      <c r="L87" s="30">
        <v>0</v>
      </c>
      <c r="M87" s="30">
        <v>0</v>
      </c>
      <c r="N87" s="30">
        <v>1</v>
      </c>
      <c r="O87" s="30">
        <v>0</v>
      </c>
      <c r="P87" s="29">
        <v>3</v>
      </c>
      <c r="Q87" s="29">
        <v>2</v>
      </c>
      <c r="R87" s="29">
        <v>0</v>
      </c>
      <c r="S87" s="30">
        <v>0</v>
      </c>
      <c r="T87" s="30">
        <v>1</v>
      </c>
      <c r="U87" s="30">
        <v>0</v>
      </c>
      <c r="V87" s="29">
        <v>1</v>
      </c>
      <c r="W87" s="29">
        <v>1</v>
      </c>
      <c r="X87" s="29">
        <v>0</v>
      </c>
      <c r="Y87" s="29">
        <v>0</v>
      </c>
      <c r="Z87" s="30">
        <v>0</v>
      </c>
      <c r="AA87" s="30">
        <v>0</v>
      </c>
      <c r="AB87" s="30">
        <v>0</v>
      </c>
      <c r="AC87" s="29">
        <f t="shared" si="4"/>
        <v>14</v>
      </c>
      <c r="AD87" s="10">
        <v>16</v>
      </c>
      <c r="AE87" s="41">
        <f t="shared" si="5"/>
        <v>0.25454545454545452</v>
      </c>
      <c r="AF87" s="17" t="s">
        <v>19</v>
      </c>
      <c r="AG87" s="37" t="s">
        <v>1192</v>
      </c>
      <c r="AH87" s="37" t="s">
        <v>764</v>
      </c>
      <c r="AI87" s="37" t="s">
        <v>778</v>
      </c>
      <c r="AJ87" s="75" t="s">
        <v>661</v>
      </c>
      <c r="AK87" s="16">
        <v>11</v>
      </c>
      <c r="AL87" s="38" t="s">
        <v>866</v>
      </c>
      <c r="AM87" s="38" t="s">
        <v>759</v>
      </c>
      <c r="AN87" s="38" t="s">
        <v>586</v>
      </c>
    </row>
    <row r="88" spans="1:40" s="44" customFormat="1" ht="15.75" customHeight="1" x14ac:dyDescent="0.25">
      <c r="A88" s="10" t="s">
        <v>485</v>
      </c>
      <c r="B88" s="29">
        <v>3</v>
      </c>
      <c r="C88" s="30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30">
        <v>0</v>
      </c>
      <c r="K88" s="30">
        <v>1</v>
      </c>
      <c r="L88" s="30">
        <v>0</v>
      </c>
      <c r="M88" s="30">
        <v>0</v>
      </c>
      <c r="N88" s="30">
        <v>1</v>
      </c>
      <c r="O88" s="30">
        <v>0</v>
      </c>
      <c r="P88" s="29">
        <v>0</v>
      </c>
      <c r="Q88" s="29">
        <v>3</v>
      </c>
      <c r="R88" s="29">
        <v>0</v>
      </c>
      <c r="S88" s="30">
        <v>0</v>
      </c>
      <c r="T88" s="30">
        <v>1</v>
      </c>
      <c r="U88" s="30">
        <v>1</v>
      </c>
      <c r="V88" s="29">
        <v>1</v>
      </c>
      <c r="W88" s="29">
        <v>0</v>
      </c>
      <c r="X88" s="29">
        <v>0</v>
      </c>
      <c r="Y88" s="29">
        <v>0</v>
      </c>
      <c r="Z88" s="30">
        <v>2</v>
      </c>
      <c r="AA88" s="30">
        <v>0</v>
      </c>
      <c r="AB88" s="30">
        <v>1</v>
      </c>
      <c r="AC88" s="29">
        <f t="shared" si="4"/>
        <v>14</v>
      </c>
      <c r="AD88" s="10">
        <v>16</v>
      </c>
      <c r="AE88" s="41">
        <f t="shared" si="5"/>
        <v>0.25454545454545452</v>
      </c>
      <c r="AF88" s="17" t="s">
        <v>19</v>
      </c>
      <c r="AG88" s="37" t="s">
        <v>1133</v>
      </c>
      <c r="AH88" s="37" t="s">
        <v>812</v>
      </c>
      <c r="AI88" s="37" t="s">
        <v>621</v>
      </c>
      <c r="AJ88" s="14" t="s">
        <v>578</v>
      </c>
      <c r="AK88" s="16">
        <v>11</v>
      </c>
      <c r="AL88" s="38" t="s">
        <v>593</v>
      </c>
      <c r="AM88" s="38" t="s">
        <v>594</v>
      </c>
      <c r="AN88" s="38" t="s">
        <v>595</v>
      </c>
    </row>
    <row r="89" spans="1:40" s="44" customFormat="1" ht="15.75" customHeight="1" x14ac:dyDescent="0.25">
      <c r="A89" s="10" t="s">
        <v>424</v>
      </c>
      <c r="B89" s="29">
        <v>2</v>
      </c>
      <c r="C89" s="30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30">
        <v>1</v>
      </c>
      <c r="K89" s="30">
        <v>0</v>
      </c>
      <c r="L89" s="30">
        <v>1</v>
      </c>
      <c r="M89" s="30">
        <v>0</v>
      </c>
      <c r="N89" s="30">
        <v>1</v>
      </c>
      <c r="O89" s="30">
        <v>0</v>
      </c>
      <c r="P89" s="29">
        <v>0</v>
      </c>
      <c r="Q89" s="29">
        <v>0</v>
      </c>
      <c r="R89" s="29">
        <v>0</v>
      </c>
      <c r="S89" s="30">
        <v>0</v>
      </c>
      <c r="T89" s="30">
        <v>1</v>
      </c>
      <c r="U89" s="30">
        <v>1</v>
      </c>
      <c r="V89" s="29">
        <v>0</v>
      </c>
      <c r="W89" s="29">
        <v>1</v>
      </c>
      <c r="X89" s="29">
        <v>1</v>
      </c>
      <c r="Y89" s="29">
        <v>1</v>
      </c>
      <c r="Z89" s="30">
        <v>2</v>
      </c>
      <c r="AA89" s="30">
        <v>2</v>
      </c>
      <c r="AB89" s="30">
        <v>0</v>
      </c>
      <c r="AC89" s="29">
        <f t="shared" si="4"/>
        <v>14</v>
      </c>
      <c r="AD89" s="10">
        <v>16</v>
      </c>
      <c r="AE89" s="41">
        <f t="shared" si="5"/>
        <v>0.25454545454545452</v>
      </c>
      <c r="AF89" s="17" t="s">
        <v>19</v>
      </c>
      <c r="AG89" s="151" t="s">
        <v>1420</v>
      </c>
      <c r="AH89" s="38" t="s">
        <v>576</v>
      </c>
      <c r="AI89" s="38" t="s">
        <v>548</v>
      </c>
      <c r="AJ89" s="75" t="s">
        <v>645</v>
      </c>
      <c r="AK89" s="16">
        <v>11</v>
      </c>
      <c r="AL89" s="38" t="s">
        <v>1413</v>
      </c>
      <c r="AM89" s="38" t="s">
        <v>565</v>
      </c>
      <c r="AN89" s="38" t="s">
        <v>870</v>
      </c>
    </row>
    <row r="90" spans="1:40" s="44" customFormat="1" ht="15.75" customHeight="1" x14ac:dyDescent="0.25">
      <c r="A90" s="10" t="s">
        <v>494</v>
      </c>
      <c r="B90" s="29">
        <v>4</v>
      </c>
      <c r="C90" s="30">
        <v>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1</v>
      </c>
      <c r="P90" s="29">
        <v>0</v>
      </c>
      <c r="Q90" s="29">
        <v>0</v>
      </c>
      <c r="R90" s="29">
        <v>0</v>
      </c>
      <c r="S90" s="30">
        <v>0</v>
      </c>
      <c r="T90" s="30">
        <v>2</v>
      </c>
      <c r="U90" s="30">
        <v>0</v>
      </c>
      <c r="V90" s="29">
        <v>0</v>
      </c>
      <c r="W90" s="29">
        <v>0</v>
      </c>
      <c r="X90" s="29">
        <v>0</v>
      </c>
      <c r="Y90" s="29">
        <v>0</v>
      </c>
      <c r="Z90" s="30">
        <v>2</v>
      </c>
      <c r="AA90" s="30">
        <v>2</v>
      </c>
      <c r="AB90" s="30">
        <v>1</v>
      </c>
      <c r="AC90" s="29">
        <f t="shared" si="4"/>
        <v>14</v>
      </c>
      <c r="AD90" s="10">
        <v>16</v>
      </c>
      <c r="AE90" s="41">
        <f t="shared" si="5"/>
        <v>0.25454545454545452</v>
      </c>
      <c r="AF90" s="17" t="s">
        <v>19</v>
      </c>
      <c r="AG90" s="37" t="s">
        <v>1182</v>
      </c>
      <c r="AH90" s="37" t="s">
        <v>597</v>
      </c>
      <c r="AI90" s="37" t="s">
        <v>522</v>
      </c>
      <c r="AJ90" s="14" t="s">
        <v>578</v>
      </c>
      <c r="AK90" s="16">
        <v>11</v>
      </c>
      <c r="AL90" s="38" t="s">
        <v>593</v>
      </c>
      <c r="AM90" s="38" t="s">
        <v>594</v>
      </c>
      <c r="AN90" s="38" t="s">
        <v>595</v>
      </c>
    </row>
    <row r="91" spans="1:40" s="44" customFormat="1" ht="15.75" customHeight="1" x14ac:dyDescent="0.25">
      <c r="A91" s="10" t="s">
        <v>419</v>
      </c>
      <c r="B91" s="29">
        <v>4</v>
      </c>
      <c r="C91" s="30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30">
        <v>0</v>
      </c>
      <c r="K91" s="30">
        <v>1</v>
      </c>
      <c r="L91" s="30">
        <v>0</v>
      </c>
      <c r="M91" s="30">
        <v>0</v>
      </c>
      <c r="N91" s="30">
        <v>0</v>
      </c>
      <c r="O91" s="30">
        <v>0</v>
      </c>
      <c r="P91" s="29">
        <v>0</v>
      </c>
      <c r="Q91" s="29">
        <v>1</v>
      </c>
      <c r="R91" s="29">
        <v>0</v>
      </c>
      <c r="S91" s="30">
        <v>0</v>
      </c>
      <c r="T91" s="30">
        <v>0</v>
      </c>
      <c r="U91" s="30">
        <v>1</v>
      </c>
      <c r="V91" s="29">
        <v>1</v>
      </c>
      <c r="W91" s="29">
        <v>1</v>
      </c>
      <c r="X91" s="29">
        <v>1</v>
      </c>
      <c r="Y91" s="29">
        <v>0</v>
      </c>
      <c r="Z91" s="30">
        <v>2</v>
      </c>
      <c r="AA91" s="30">
        <v>1</v>
      </c>
      <c r="AB91" s="30">
        <v>0</v>
      </c>
      <c r="AC91" s="29">
        <f t="shared" si="4"/>
        <v>13</v>
      </c>
      <c r="AD91" s="10">
        <v>17</v>
      </c>
      <c r="AE91" s="41">
        <f t="shared" si="5"/>
        <v>0.23636363636363636</v>
      </c>
      <c r="AF91" s="17" t="s">
        <v>19</v>
      </c>
      <c r="AG91" s="151" t="s">
        <v>1412</v>
      </c>
      <c r="AH91" s="38" t="s">
        <v>604</v>
      </c>
      <c r="AI91" s="38" t="s">
        <v>528</v>
      </c>
      <c r="AJ91" s="75" t="s">
        <v>645</v>
      </c>
      <c r="AK91" s="16">
        <v>11</v>
      </c>
      <c r="AL91" s="38" t="s">
        <v>1413</v>
      </c>
      <c r="AM91" s="38" t="s">
        <v>565</v>
      </c>
      <c r="AN91" s="38" t="s">
        <v>870</v>
      </c>
    </row>
    <row r="92" spans="1:40" s="44" customFormat="1" ht="15.75" customHeight="1" x14ac:dyDescent="0.25">
      <c r="A92" s="10" t="s">
        <v>504</v>
      </c>
      <c r="B92" s="29">
        <v>4</v>
      </c>
      <c r="C92" s="30">
        <v>0</v>
      </c>
      <c r="D92" s="29">
        <v>0</v>
      </c>
      <c r="E92" s="29">
        <v>0</v>
      </c>
      <c r="F92" s="29">
        <v>0</v>
      </c>
      <c r="G92" s="29">
        <v>1</v>
      </c>
      <c r="H92" s="29">
        <v>0</v>
      </c>
      <c r="I92" s="29">
        <v>0</v>
      </c>
      <c r="J92" s="30">
        <v>1</v>
      </c>
      <c r="K92" s="30">
        <v>1</v>
      </c>
      <c r="L92" s="30">
        <v>1</v>
      </c>
      <c r="M92" s="30">
        <v>1</v>
      </c>
      <c r="N92" s="30">
        <v>0</v>
      </c>
      <c r="O92" s="30">
        <v>1</v>
      </c>
      <c r="P92" s="29">
        <v>0</v>
      </c>
      <c r="Q92" s="29">
        <v>1</v>
      </c>
      <c r="R92" s="29">
        <v>0</v>
      </c>
      <c r="S92" s="30">
        <v>0</v>
      </c>
      <c r="T92" s="30">
        <v>2</v>
      </c>
      <c r="U92" s="30">
        <v>0</v>
      </c>
      <c r="V92" s="29">
        <v>0</v>
      </c>
      <c r="W92" s="29">
        <v>0</v>
      </c>
      <c r="X92" s="29">
        <v>0</v>
      </c>
      <c r="Y92" s="29">
        <v>0</v>
      </c>
      <c r="Z92" s="30">
        <v>0</v>
      </c>
      <c r="AA92" s="30">
        <v>0</v>
      </c>
      <c r="AB92" s="30">
        <v>0</v>
      </c>
      <c r="AC92" s="29">
        <f t="shared" si="4"/>
        <v>13</v>
      </c>
      <c r="AD92" s="10">
        <v>17</v>
      </c>
      <c r="AE92" s="41">
        <f t="shared" si="5"/>
        <v>0.23636363636363636</v>
      </c>
      <c r="AF92" s="17" t="s">
        <v>19</v>
      </c>
      <c r="AG92" s="104" t="s">
        <v>1335</v>
      </c>
      <c r="AH92" s="104" t="s">
        <v>899</v>
      </c>
      <c r="AI92" s="104" t="s">
        <v>728</v>
      </c>
      <c r="AJ92" s="75" t="s">
        <v>684</v>
      </c>
      <c r="AK92" s="16">
        <v>11</v>
      </c>
      <c r="AL92" s="38" t="s">
        <v>1333</v>
      </c>
      <c r="AM92" s="38" t="s">
        <v>594</v>
      </c>
      <c r="AN92" s="38" t="s">
        <v>615</v>
      </c>
    </row>
    <row r="93" spans="1:40" s="44" customFormat="1" ht="15.75" customHeight="1" x14ac:dyDescent="0.25">
      <c r="A93" s="10" t="s">
        <v>430</v>
      </c>
      <c r="B93" s="29">
        <v>3</v>
      </c>
      <c r="C93" s="30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30">
        <v>0</v>
      </c>
      <c r="K93" s="30">
        <v>1</v>
      </c>
      <c r="L93" s="30">
        <v>0</v>
      </c>
      <c r="M93" s="30">
        <v>0</v>
      </c>
      <c r="N93" s="30">
        <v>1</v>
      </c>
      <c r="O93" s="30">
        <v>0</v>
      </c>
      <c r="P93" s="29">
        <v>0</v>
      </c>
      <c r="Q93" s="29">
        <v>0</v>
      </c>
      <c r="R93" s="29">
        <v>0</v>
      </c>
      <c r="S93" s="30">
        <v>0</v>
      </c>
      <c r="T93" s="30">
        <v>0</v>
      </c>
      <c r="U93" s="30">
        <v>0</v>
      </c>
      <c r="V93" s="29">
        <v>1</v>
      </c>
      <c r="W93" s="29">
        <v>1</v>
      </c>
      <c r="X93" s="29">
        <v>0</v>
      </c>
      <c r="Y93" s="29">
        <v>0</v>
      </c>
      <c r="Z93" s="30">
        <v>2</v>
      </c>
      <c r="AA93" s="30">
        <v>3</v>
      </c>
      <c r="AB93" s="30">
        <v>1</v>
      </c>
      <c r="AC93" s="29">
        <f t="shared" si="4"/>
        <v>13</v>
      </c>
      <c r="AD93" s="10">
        <v>17</v>
      </c>
      <c r="AE93" s="41">
        <f t="shared" si="5"/>
        <v>0.23636363636363636</v>
      </c>
      <c r="AF93" s="17" t="s">
        <v>19</v>
      </c>
      <c r="AG93" s="38" t="s">
        <v>1309</v>
      </c>
      <c r="AH93" s="38" t="s">
        <v>721</v>
      </c>
      <c r="AI93" s="38" t="s">
        <v>1310</v>
      </c>
      <c r="AJ93" s="75" t="s">
        <v>647</v>
      </c>
      <c r="AK93" s="16">
        <v>11</v>
      </c>
      <c r="AL93" s="38" t="s">
        <v>1308</v>
      </c>
      <c r="AM93" s="38" t="s">
        <v>576</v>
      </c>
      <c r="AN93" s="38" t="s">
        <v>522</v>
      </c>
    </row>
    <row r="94" spans="1:40" s="44" customFormat="1" ht="15.75" customHeight="1" x14ac:dyDescent="0.25">
      <c r="A94" s="10" t="s">
        <v>497</v>
      </c>
      <c r="B94" s="29">
        <v>3</v>
      </c>
      <c r="C94" s="30">
        <v>0</v>
      </c>
      <c r="D94" s="29">
        <v>1</v>
      </c>
      <c r="E94" s="29">
        <v>0</v>
      </c>
      <c r="F94" s="29">
        <v>0</v>
      </c>
      <c r="G94" s="29">
        <v>0</v>
      </c>
      <c r="H94" s="29">
        <v>1</v>
      </c>
      <c r="I94" s="29">
        <v>0</v>
      </c>
      <c r="J94" s="30">
        <v>0</v>
      </c>
      <c r="K94" s="30">
        <v>1</v>
      </c>
      <c r="L94" s="30">
        <v>0</v>
      </c>
      <c r="M94" s="30">
        <v>0</v>
      </c>
      <c r="N94" s="30">
        <v>1</v>
      </c>
      <c r="O94" s="30">
        <v>0</v>
      </c>
      <c r="P94" s="29">
        <v>0</v>
      </c>
      <c r="Q94" s="29">
        <v>1</v>
      </c>
      <c r="R94" s="29">
        <v>0</v>
      </c>
      <c r="S94" s="30">
        <v>0</v>
      </c>
      <c r="T94" s="30">
        <v>0</v>
      </c>
      <c r="U94" s="30">
        <v>0</v>
      </c>
      <c r="V94" s="29">
        <v>0</v>
      </c>
      <c r="W94" s="29">
        <v>1</v>
      </c>
      <c r="X94" s="29">
        <v>0</v>
      </c>
      <c r="Y94" s="29">
        <v>0</v>
      </c>
      <c r="Z94" s="30">
        <v>1</v>
      </c>
      <c r="AA94" s="30">
        <v>2</v>
      </c>
      <c r="AB94" s="30">
        <v>1</v>
      </c>
      <c r="AC94" s="29">
        <f t="shared" si="4"/>
        <v>13</v>
      </c>
      <c r="AD94" s="10">
        <v>17</v>
      </c>
      <c r="AE94" s="41">
        <f t="shared" si="5"/>
        <v>0.23636363636363636</v>
      </c>
      <c r="AF94" s="17" t="s">
        <v>19</v>
      </c>
      <c r="AG94" s="37" t="s">
        <v>1141</v>
      </c>
      <c r="AH94" s="37" t="s">
        <v>537</v>
      </c>
      <c r="AI94" s="37" t="s">
        <v>709</v>
      </c>
      <c r="AJ94" s="75" t="s">
        <v>663</v>
      </c>
      <c r="AK94" s="16">
        <v>11</v>
      </c>
      <c r="AL94" s="38" t="s">
        <v>1142</v>
      </c>
      <c r="AM94" s="38" t="s">
        <v>576</v>
      </c>
      <c r="AN94" s="38" t="s">
        <v>615</v>
      </c>
    </row>
    <row r="95" spans="1:40" s="44" customFormat="1" ht="15.75" customHeight="1" x14ac:dyDescent="0.25">
      <c r="A95" s="10" t="s">
        <v>487</v>
      </c>
      <c r="B95" s="29">
        <v>2</v>
      </c>
      <c r="C95" s="30">
        <v>1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30">
        <v>0</v>
      </c>
      <c r="K95" s="30">
        <v>1</v>
      </c>
      <c r="L95" s="30">
        <v>0</v>
      </c>
      <c r="M95" s="30">
        <v>0</v>
      </c>
      <c r="N95" s="30">
        <v>0</v>
      </c>
      <c r="O95" s="30">
        <v>0</v>
      </c>
      <c r="P95" s="29">
        <v>3</v>
      </c>
      <c r="Q95" s="29">
        <v>0</v>
      </c>
      <c r="R95" s="29">
        <v>0</v>
      </c>
      <c r="S95" s="30">
        <v>0</v>
      </c>
      <c r="T95" s="30">
        <v>0</v>
      </c>
      <c r="U95" s="30">
        <v>0</v>
      </c>
      <c r="V95" s="29">
        <v>0</v>
      </c>
      <c r="W95" s="29">
        <v>0</v>
      </c>
      <c r="X95" s="29">
        <v>0</v>
      </c>
      <c r="Y95" s="29">
        <v>0</v>
      </c>
      <c r="Z95" s="30">
        <v>2</v>
      </c>
      <c r="AA95" s="30">
        <v>2</v>
      </c>
      <c r="AB95" s="30">
        <v>2</v>
      </c>
      <c r="AC95" s="29">
        <f t="shared" si="4"/>
        <v>13</v>
      </c>
      <c r="AD95" s="10">
        <v>17</v>
      </c>
      <c r="AE95" s="41">
        <f t="shared" si="5"/>
        <v>0.23636363636363636</v>
      </c>
      <c r="AF95" s="17" t="s">
        <v>19</v>
      </c>
      <c r="AG95" s="37" t="s">
        <v>1143</v>
      </c>
      <c r="AH95" s="37" t="s">
        <v>604</v>
      </c>
      <c r="AI95" s="37" t="s">
        <v>522</v>
      </c>
      <c r="AJ95" s="14" t="s">
        <v>578</v>
      </c>
      <c r="AK95" s="16">
        <v>11</v>
      </c>
      <c r="AL95" s="38" t="s">
        <v>1144</v>
      </c>
      <c r="AM95" s="38" t="s">
        <v>540</v>
      </c>
      <c r="AN95" s="38" t="s">
        <v>522</v>
      </c>
    </row>
    <row r="96" spans="1:40" s="44" customFormat="1" ht="15.75" customHeight="1" x14ac:dyDescent="0.25">
      <c r="A96" s="10" t="s">
        <v>401</v>
      </c>
      <c r="B96" s="29">
        <v>2</v>
      </c>
      <c r="C96" s="30">
        <v>1</v>
      </c>
      <c r="D96" s="29">
        <v>0</v>
      </c>
      <c r="E96" s="29">
        <v>0</v>
      </c>
      <c r="F96" s="29">
        <v>0</v>
      </c>
      <c r="G96" s="29">
        <v>0</v>
      </c>
      <c r="H96" s="29">
        <v>1</v>
      </c>
      <c r="I96" s="29">
        <v>0</v>
      </c>
      <c r="J96" s="30">
        <v>1</v>
      </c>
      <c r="K96" s="30">
        <v>1</v>
      </c>
      <c r="L96" s="30">
        <v>1</v>
      </c>
      <c r="M96" s="30">
        <v>0</v>
      </c>
      <c r="N96" s="30">
        <v>0</v>
      </c>
      <c r="O96" s="30">
        <v>1</v>
      </c>
      <c r="P96" s="29">
        <v>1</v>
      </c>
      <c r="Q96" s="29">
        <v>1</v>
      </c>
      <c r="R96" s="29">
        <v>0</v>
      </c>
      <c r="S96" s="30">
        <v>1</v>
      </c>
      <c r="T96" s="30">
        <v>1</v>
      </c>
      <c r="U96" s="30">
        <v>0</v>
      </c>
      <c r="V96" s="29">
        <v>0</v>
      </c>
      <c r="W96" s="29">
        <v>0</v>
      </c>
      <c r="X96" s="29">
        <v>0</v>
      </c>
      <c r="Y96" s="29">
        <v>1</v>
      </c>
      <c r="Z96" s="30">
        <v>0</v>
      </c>
      <c r="AA96" s="30">
        <v>0</v>
      </c>
      <c r="AB96" s="30">
        <v>0</v>
      </c>
      <c r="AC96" s="29">
        <f t="shared" si="4"/>
        <v>13</v>
      </c>
      <c r="AD96" s="10">
        <v>17</v>
      </c>
      <c r="AE96" s="41">
        <f t="shared" si="5"/>
        <v>0.23636363636363636</v>
      </c>
      <c r="AF96" s="17" t="s">
        <v>19</v>
      </c>
      <c r="AG96" s="37" t="s">
        <v>1145</v>
      </c>
      <c r="AH96" s="37" t="s">
        <v>716</v>
      </c>
      <c r="AI96" s="37" t="s">
        <v>545</v>
      </c>
      <c r="AJ96" s="75" t="s">
        <v>644</v>
      </c>
      <c r="AK96" s="16">
        <v>11</v>
      </c>
      <c r="AL96" s="38" t="s">
        <v>1066</v>
      </c>
      <c r="AM96" s="38" t="s">
        <v>792</v>
      </c>
      <c r="AN96" s="38" t="s">
        <v>522</v>
      </c>
    </row>
    <row r="97" spans="1:40" s="44" customFormat="1" ht="15.75" customHeight="1" x14ac:dyDescent="0.25">
      <c r="A97" s="10" t="s">
        <v>436</v>
      </c>
      <c r="B97" s="29">
        <v>3</v>
      </c>
      <c r="C97" s="30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30">
        <v>0</v>
      </c>
      <c r="K97" s="30">
        <v>1</v>
      </c>
      <c r="L97" s="30">
        <v>0</v>
      </c>
      <c r="M97" s="30">
        <v>0</v>
      </c>
      <c r="N97" s="30">
        <v>0</v>
      </c>
      <c r="O97" s="30">
        <v>0</v>
      </c>
      <c r="P97" s="29">
        <v>3</v>
      </c>
      <c r="Q97" s="29">
        <v>1</v>
      </c>
      <c r="R97" s="29">
        <v>1</v>
      </c>
      <c r="S97" s="30">
        <v>1</v>
      </c>
      <c r="T97" s="30">
        <v>1</v>
      </c>
      <c r="U97" s="30">
        <v>0</v>
      </c>
      <c r="V97" s="29">
        <v>0</v>
      </c>
      <c r="W97" s="29">
        <v>2</v>
      </c>
      <c r="X97" s="29">
        <v>0</v>
      </c>
      <c r="Y97" s="29">
        <v>0</v>
      </c>
      <c r="Z97" s="30">
        <v>0</v>
      </c>
      <c r="AA97" s="30">
        <v>0</v>
      </c>
      <c r="AB97" s="30">
        <v>0</v>
      </c>
      <c r="AC97" s="29">
        <f t="shared" si="4"/>
        <v>13</v>
      </c>
      <c r="AD97" s="10">
        <v>17</v>
      </c>
      <c r="AE97" s="41">
        <f t="shared" si="5"/>
        <v>0.23636363636363636</v>
      </c>
      <c r="AF97" s="17" t="s">
        <v>19</v>
      </c>
      <c r="AG97" s="38" t="s">
        <v>1331</v>
      </c>
      <c r="AH97" s="95" t="s">
        <v>913</v>
      </c>
      <c r="AI97" s="38" t="s">
        <v>607</v>
      </c>
      <c r="AJ97" s="75" t="s">
        <v>648</v>
      </c>
      <c r="AK97" s="16">
        <v>11</v>
      </c>
      <c r="AL97" s="38" t="s">
        <v>1330</v>
      </c>
      <c r="AM97" s="38" t="s">
        <v>531</v>
      </c>
      <c r="AN97" s="38" t="s">
        <v>615</v>
      </c>
    </row>
    <row r="98" spans="1:40" s="44" customFormat="1" ht="15.75" customHeight="1" x14ac:dyDescent="0.25">
      <c r="A98" s="10" t="s">
        <v>489</v>
      </c>
      <c r="B98" s="29">
        <v>2</v>
      </c>
      <c r="C98" s="30">
        <v>1</v>
      </c>
      <c r="D98" s="29">
        <v>0</v>
      </c>
      <c r="E98" s="29">
        <v>0</v>
      </c>
      <c r="F98" s="29">
        <v>1</v>
      </c>
      <c r="G98" s="29">
        <v>0</v>
      </c>
      <c r="H98" s="29">
        <v>0</v>
      </c>
      <c r="I98" s="29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1</v>
      </c>
      <c r="P98" s="29">
        <v>0</v>
      </c>
      <c r="Q98" s="29">
        <v>2</v>
      </c>
      <c r="R98" s="29">
        <v>0</v>
      </c>
      <c r="S98" s="30">
        <v>0</v>
      </c>
      <c r="T98" s="30">
        <v>0</v>
      </c>
      <c r="U98" s="30">
        <v>0</v>
      </c>
      <c r="V98" s="29">
        <v>0</v>
      </c>
      <c r="W98" s="29">
        <v>0</v>
      </c>
      <c r="X98" s="29">
        <v>0</v>
      </c>
      <c r="Y98" s="29">
        <v>0</v>
      </c>
      <c r="Z98" s="30">
        <v>1</v>
      </c>
      <c r="AA98" s="30">
        <v>2</v>
      </c>
      <c r="AB98" s="30">
        <v>3</v>
      </c>
      <c r="AC98" s="29">
        <f t="shared" si="4"/>
        <v>13</v>
      </c>
      <c r="AD98" s="10">
        <v>17</v>
      </c>
      <c r="AE98" s="41">
        <f t="shared" si="5"/>
        <v>0.23636363636363636</v>
      </c>
      <c r="AF98" s="17" t="s">
        <v>19</v>
      </c>
      <c r="AG98" s="37" t="s">
        <v>1151</v>
      </c>
      <c r="AH98" s="37" t="s">
        <v>556</v>
      </c>
      <c r="AI98" s="37" t="s">
        <v>954</v>
      </c>
      <c r="AJ98" s="14" t="s">
        <v>578</v>
      </c>
      <c r="AK98" s="16">
        <v>11</v>
      </c>
      <c r="AL98" s="38" t="s">
        <v>593</v>
      </c>
      <c r="AM98" s="38" t="s">
        <v>594</v>
      </c>
      <c r="AN98" s="38" t="s">
        <v>595</v>
      </c>
    </row>
    <row r="99" spans="1:40" s="44" customFormat="1" ht="15.75" customHeight="1" x14ac:dyDescent="0.25">
      <c r="A99" s="10" t="s">
        <v>505</v>
      </c>
      <c r="B99" s="29">
        <v>3</v>
      </c>
      <c r="C99" s="30">
        <v>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1</v>
      </c>
      <c r="P99" s="29">
        <v>0</v>
      </c>
      <c r="Q99" s="29">
        <v>0</v>
      </c>
      <c r="R99" s="29">
        <v>0</v>
      </c>
      <c r="S99" s="30">
        <v>0</v>
      </c>
      <c r="T99" s="30">
        <v>1</v>
      </c>
      <c r="U99" s="30">
        <v>0</v>
      </c>
      <c r="V99" s="29">
        <v>0</v>
      </c>
      <c r="W99" s="29">
        <v>0</v>
      </c>
      <c r="X99" s="29">
        <v>0</v>
      </c>
      <c r="Y99" s="29">
        <v>0</v>
      </c>
      <c r="Z99" s="30">
        <v>2</v>
      </c>
      <c r="AA99" s="30">
        <v>2</v>
      </c>
      <c r="AB99" s="30">
        <v>2</v>
      </c>
      <c r="AC99" s="29">
        <f t="shared" si="4"/>
        <v>12</v>
      </c>
      <c r="AD99" s="10">
        <v>18</v>
      </c>
      <c r="AE99" s="41">
        <f t="shared" si="5"/>
        <v>0.21818181818181817</v>
      </c>
      <c r="AF99" s="17" t="s">
        <v>19</v>
      </c>
      <c r="AG99" s="38" t="s">
        <v>1424</v>
      </c>
      <c r="AH99" s="38" t="s">
        <v>604</v>
      </c>
      <c r="AI99" s="38" t="s">
        <v>528</v>
      </c>
      <c r="AJ99" s="37" t="s">
        <v>665</v>
      </c>
      <c r="AK99" s="16">
        <v>11</v>
      </c>
      <c r="AL99" s="38" t="s">
        <v>1438</v>
      </c>
      <c r="AM99" s="38" t="s">
        <v>766</v>
      </c>
      <c r="AN99" s="38" t="s">
        <v>532</v>
      </c>
    </row>
    <row r="100" spans="1:40" s="44" customFormat="1" ht="15.75" customHeight="1" x14ac:dyDescent="0.25">
      <c r="A100" s="10" t="s">
        <v>472</v>
      </c>
      <c r="B100" s="29">
        <v>4</v>
      </c>
      <c r="C100" s="30">
        <v>1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1</v>
      </c>
      <c r="P100" s="29">
        <v>0</v>
      </c>
      <c r="Q100" s="29">
        <v>0</v>
      </c>
      <c r="R100" s="29">
        <v>0</v>
      </c>
      <c r="S100" s="30">
        <v>0</v>
      </c>
      <c r="T100" s="30">
        <v>1</v>
      </c>
      <c r="U100" s="30">
        <v>0</v>
      </c>
      <c r="V100" s="29">
        <v>1</v>
      </c>
      <c r="W100" s="29">
        <v>0</v>
      </c>
      <c r="X100" s="29">
        <v>0</v>
      </c>
      <c r="Y100" s="29">
        <v>0</v>
      </c>
      <c r="Z100" s="30">
        <v>1</v>
      </c>
      <c r="AA100" s="30">
        <v>1</v>
      </c>
      <c r="AB100" s="30">
        <v>2</v>
      </c>
      <c r="AC100" s="29">
        <f t="shared" si="4"/>
        <v>12</v>
      </c>
      <c r="AD100" s="10">
        <v>18</v>
      </c>
      <c r="AE100" s="41">
        <f t="shared" si="5"/>
        <v>0.21818181818181817</v>
      </c>
      <c r="AF100" s="17" t="s">
        <v>19</v>
      </c>
      <c r="AG100" s="95" t="s">
        <v>1213</v>
      </c>
      <c r="AH100" s="38" t="s">
        <v>736</v>
      </c>
      <c r="AI100" s="38" t="s">
        <v>767</v>
      </c>
      <c r="AJ100" s="14" t="s">
        <v>678</v>
      </c>
      <c r="AK100" s="16">
        <v>11</v>
      </c>
      <c r="AL100" s="38" t="s">
        <v>1210</v>
      </c>
      <c r="AM100" s="38" t="s">
        <v>766</v>
      </c>
      <c r="AN100" s="38" t="s">
        <v>1211</v>
      </c>
    </row>
    <row r="101" spans="1:40" s="44" customFormat="1" ht="15.75" customHeight="1" x14ac:dyDescent="0.25">
      <c r="A101" s="82" t="s">
        <v>507</v>
      </c>
      <c r="B101" s="83">
        <v>3</v>
      </c>
      <c r="C101" s="84">
        <v>1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4">
        <v>0</v>
      </c>
      <c r="K101" s="84">
        <v>1</v>
      </c>
      <c r="L101" s="84">
        <v>0</v>
      </c>
      <c r="M101" s="84">
        <v>0</v>
      </c>
      <c r="N101" s="84">
        <v>1</v>
      </c>
      <c r="O101" s="84">
        <v>0</v>
      </c>
      <c r="P101" s="83">
        <v>1</v>
      </c>
      <c r="Q101" s="83">
        <v>0</v>
      </c>
      <c r="R101" s="83">
        <v>0</v>
      </c>
      <c r="S101" s="84">
        <v>0</v>
      </c>
      <c r="T101" s="84">
        <v>0</v>
      </c>
      <c r="U101" s="84">
        <v>0</v>
      </c>
      <c r="V101" s="83">
        <v>1</v>
      </c>
      <c r="W101" s="83">
        <v>2</v>
      </c>
      <c r="X101" s="83">
        <v>0</v>
      </c>
      <c r="Y101" s="83">
        <v>0</v>
      </c>
      <c r="Z101" s="84">
        <v>0</v>
      </c>
      <c r="AA101" s="84">
        <v>1</v>
      </c>
      <c r="AB101" s="84">
        <v>1</v>
      </c>
      <c r="AC101" s="83">
        <f t="shared" si="4"/>
        <v>12</v>
      </c>
      <c r="AD101" s="82">
        <v>18</v>
      </c>
      <c r="AE101" s="85">
        <f t="shared" si="5"/>
        <v>0.21818181818181817</v>
      </c>
      <c r="AF101" s="17" t="s">
        <v>19</v>
      </c>
      <c r="AG101" s="68" t="s">
        <v>1268</v>
      </c>
      <c r="AH101" s="68" t="s">
        <v>631</v>
      </c>
      <c r="AI101" s="68" t="s">
        <v>696</v>
      </c>
      <c r="AJ101" s="147" t="s">
        <v>681</v>
      </c>
      <c r="AK101" s="13">
        <v>11</v>
      </c>
      <c r="AL101" s="38" t="s">
        <v>774</v>
      </c>
      <c r="AM101" s="38" t="s">
        <v>734</v>
      </c>
      <c r="AN101" s="38" t="s">
        <v>602</v>
      </c>
    </row>
    <row r="102" spans="1:40" s="44" customFormat="1" ht="15.75" customHeight="1" x14ac:dyDescent="0.25">
      <c r="A102" s="10" t="s">
        <v>503</v>
      </c>
      <c r="B102" s="29">
        <v>3</v>
      </c>
      <c r="C102" s="30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29">
        <v>0</v>
      </c>
      <c r="Q102" s="29">
        <v>0</v>
      </c>
      <c r="R102" s="29">
        <v>0</v>
      </c>
      <c r="S102" s="30">
        <v>1</v>
      </c>
      <c r="T102" s="30">
        <v>1</v>
      </c>
      <c r="U102" s="30">
        <v>0</v>
      </c>
      <c r="V102" s="29">
        <v>1</v>
      </c>
      <c r="W102" s="29">
        <v>0</v>
      </c>
      <c r="X102" s="29">
        <v>0</v>
      </c>
      <c r="Y102" s="29">
        <v>1</v>
      </c>
      <c r="Z102" s="30">
        <v>1</v>
      </c>
      <c r="AA102" s="30">
        <v>2</v>
      </c>
      <c r="AB102" s="30">
        <v>1</v>
      </c>
      <c r="AC102" s="29">
        <f t="shared" si="4"/>
        <v>11</v>
      </c>
      <c r="AD102" s="10">
        <v>19</v>
      </c>
      <c r="AE102" s="41">
        <f t="shared" si="5"/>
        <v>0.2</v>
      </c>
      <c r="AF102" s="17" t="s">
        <v>19</v>
      </c>
      <c r="AG102" s="104" t="s">
        <v>1336</v>
      </c>
      <c r="AH102" s="104" t="s">
        <v>1337</v>
      </c>
      <c r="AI102" s="104" t="s">
        <v>843</v>
      </c>
      <c r="AJ102" s="75" t="s">
        <v>684</v>
      </c>
      <c r="AK102" s="16">
        <v>11</v>
      </c>
      <c r="AL102" s="38" t="s">
        <v>1333</v>
      </c>
      <c r="AM102" s="38" t="s">
        <v>594</v>
      </c>
      <c r="AN102" s="38" t="s">
        <v>615</v>
      </c>
    </row>
    <row r="103" spans="1:40" s="44" customFormat="1" ht="15.75" customHeight="1" x14ac:dyDescent="0.25">
      <c r="A103" s="10" t="s">
        <v>412</v>
      </c>
      <c r="B103" s="29">
        <v>3</v>
      </c>
      <c r="C103" s="30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29">
        <v>0</v>
      </c>
      <c r="Q103" s="29">
        <v>1</v>
      </c>
      <c r="R103" s="29">
        <v>0</v>
      </c>
      <c r="S103" s="30">
        <v>0</v>
      </c>
      <c r="T103" s="30">
        <v>1</v>
      </c>
      <c r="U103" s="30">
        <v>1</v>
      </c>
      <c r="V103" s="29">
        <v>1</v>
      </c>
      <c r="W103" s="29">
        <v>0</v>
      </c>
      <c r="X103" s="29">
        <v>0</v>
      </c>
      <c r="Y103" s="29">
        <v>0</v>
      </c>
      <c r="Z103" s="30">
        <v>2</v>
      </c>
      <c r="AA103" s="30">
        <v>1</v>
      </c>
      <c r="AB103" s="30">
        <v>1</v>
      </c>
      <c r="AC103" s="29">
        <f t="shared" ref="AC103:AC121" si="6">SUM(B103:AB103)</f>
        <v>11</v>
      </c>
      <c r="AD103" s="10">
        <v>19</v>
      </c>
      <c r="AE103" s="41">
        <f t="shared" ref="AE103:AE121" si="7">AC103/55</f>
        <v>0.2</v>
      </c>
      <c r="AF103" s="17" t="s">
        <v>19</v>
      </c>
      <c r="AG103" s="37" t="s">
        <v>413</v>
      </c>
      <c r="AH103" s="37" t="s">
        <v>631</v>
      </c>
      <c r="AI103" s="37" t="s">
        <v>1130</v>
      </c>
      <c r="AJ103" s="75" t="s">
        <v>529</v>
      </c>
      <c r="AK103" s="16">
        <v>11</v>
      </c>
      <c r="AL103" s="38" t="s">
        <v>526</v>
      </c>
      <c r="AM103" s="38" t="s">
        <v>527</v>
      </c>
      <c r="AN103" s="38" t="s">
        <v>528</v>
      </c>
    </row>
    <row r="104" spans="1:40" s="44" customFormat="1" ht="15.75" customHeight="1" x14ac:dyDescent="0.25">
      <c r="A104" s="10" t="s">
        <v>414</v>
      </c>
      <c r="B104" s="29">
        <v>3</v>
      </c>
      <c r="C104" s="30">
        <v>2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30">
        <v>0</v>
      </c>
      <c r="K104" s="30">
        <v>1</v>
      </c>
      <c r="L104" s="30">
        <v>0</v>
      </c>
      <c r="M104" s="30">
        <v>0</v>
      </c>
      <c r="N104" s="30">
        <v>1</v>
      </c>
      <c r="O104" s="30">
        <v>0</v>
      </c>
      <c r="P104" s="29">
        <v>0</v>
      </c>
      <c r="Q104" s="29">
        <v>1</v>
      </c>
      <c r="R104" s="29">
        <v>0</v>
      </c>
      <c r="S104" s="30">
        <v>1</v>
      </c>
      <c r="T104" s="30">
        <v>2</v>
      </c>
      <c r="U104" s="30">
        <v>0</v>
      </c>
      <c r="V104" s="29">
        <v>0</v>
      </c>
      <c r="W104" s="29">
        <v>0</v>
      </c>
      <c r="X104" s="29">
        <v>0</v>
      </c>
      <c r="Y104" s="29">
        <v>0</v>
      </c>
      <c r="Z104" s="30">
        <v>0</v>
      </c>
      <c r="AA104" s="30">
        <v>0</v>
      </c>
      <c r="AB104" s="30">
        <v>0</v>
      </c>
      <c r="AC104" s="29">
        <f t="shared" si="6"/>
        <v>11</v>
      </c>
      <c r="AD104" s="10">
        <v>19</v>
      </c>
      <c r="AE104" s="41">
        <f t="shared" si="7"/>
        <v>0.2</v>
      </c>
      <c r="AF104" s="17" t="s">
        <v>19</v>
      </c>
      <c r="AG104" s="37" t="s">
        <v>1132</v>
      </c>
      <c r="AH104" s="37" t="s">
        <v>775</v>
      </c>
      <c r="AI104" s="37" t="s">
        <v>583</v>
      </c>
      <c r="AJ104" s="131" t="s">
        <v>529</v>
      </c>
      <c r="AK104" s="16">
        <v>11</v>
      </c>
      <c r="AL104" s="38" t="s">
        <v>526</v>
      </c>
      <c r="AM104" s="38" t="s">
        <v>527</v>
      </c>
      <c r="AN104" s="38" t="s">
        <v>528</v>
      </c>
    </row>
    <row r="105" spans="1:40" s="44" customFormat="1" ht="15.75" customHeight="1" x14ac:dyDescent="0.25">
      <c r="A105" s="10" t="s">
        <v>486</v>
      </c>
      <c r="B105" s="29">
        <v>3</v>
      </c>
      <c r="C105" s="30">
        <v>3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1</v>
      </c>
      <c r="P105" s="29">
        <v>0</v>
      </c>
      <c r="Q105" s="29">
        <v>0</v>
      </c>
      <c r="R105" s="29">
        <v>0</v>
      </c>
      <c r="S105" s="30">
        <v>0</v>
      </c>
      <c r="T105" s="30">
        <v>0</v>
      </c>
      <c r="U105" s="30">
        <v>0</v>
      </c>
      <c r="V105" s="29">
        <v>1</v>
      </c>
      <c r="W105" s="29">
        <v>0</v>
      </c>
      <c r="X105" s="29">
        <v>0</v>
      </c>
      <c r="Y105" s="29">
        <v>0</v>
      </c>
      <c r="Z105" s="30">
        <v>1</v>
      </c>
      <c r="AA105" s="30">
        <v>1</v>
      </c>
      <c r="AB105" s="30">
        <v>1</v>
      </c>
      <c r="AC105" s="29">
        <f t="shared" si="6"/>
        <v>11</v>
      </c>
      <c r="AD105" s="10">
        <v>19</v>
      </c>
      <c r="AE105" s="41">
        <f t="shared" si="7"/>
        <v>0.2</v>
      </c>
      <c r="AF105" s="17" t="s">
        <v>19</v>
      </c>
      <c r="AG105" s="37" t="s">
        <v>1135</v>
      </c>
      <c r="AH105" s="37" t="s">
        <v>1136</v>
      </c>
      <c r="AI105" s="37" t="s">
        <v>1137</v>
      </c>
      <c r="AJ105" s="74" t="s">
        <v>578</v>
      </c>
      <c r="AK105" s="16">
        <v>11</v>
      </c>
      <c r="AL105" s="38" t="s">
        <v>593</v>
      </c>
      <c r="AM105" s="38" t="s">
        <v>594</v>
      </c>
      <c r="AN105" s="38" t="s">
        <v>595</v>
      </c>
    </row>
    <row r="106" spans="1:40" s="44" customFormat="1" ht="15.75" customHeight="1" x14ac:dyDescent="0.25">
      <c r="A106" s="10" t="s">
        <v>466</v>
      </c>
      <c r="B106" s="29">
        <v>3</v>
      </c>
      <c r="C106" s="30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30">
        <v>0</v>
      </c>
      <c r="K106" s="30">
        <v>1</v>
      </c>
      <c r="L106" s="30">
        <v>0</v>
      </c>
      <c r="M106" s="30">
        <v>0</v>
      </c>
      <c r="N106" s="30">
        <v>1</v>
      </c>
      <c r="O106" s="30">
        <v>0</v>
      </c>
      <c r="P106" s="29">
        <v>0</v>
      </c>
      <c r="Q106" s="29">
        <v>2</v>
      </c>
      <c r="R106" s="29">
        <v>0</v>
      </c>
      <c r="S106" s="30">
        <v>1</v>
      </c>
      <c r="T106" s="30">
        <v>1</v>
      </c>
      <c r="U106" s="30">
        <v>1</v>
      </c>
      <c r="V106" s="29">
        <v>1</v>
      </c>
      <c r="W106" s="29">
        <v>0</v>
      </c>
      <c r="X106" s="29">
        <v>0</v>
      </c>
      <c r="Y106" s="29">
        <v>0</v>
      </c>
      <c r="Z106" s="30">
        <v>0</v>
      </c>
      <c r="AA106" s="30">
        <v>0</v>
      </c>
      <c r="AB106" s="30">
        <v>0</v>
      </c>
      <c r="AC106" s="29">
        <f t="shared" si="6"/>
        <v>11</v>
      </c>
      <c r="AD106" s="10">
        <v>19</v>
      </c>
      <c r="AE106" s="41">
        <f t="shared" si="7"/>
        <v>0.2</v>
      </c>
      <c r="AF106" s="17" t="s">
        <v>19</v>
      </c>
      <c r="AG106" s="37" t="s">
        <v>1156</v>
      </c>
      <c r="AH106" s="37" t="s">
        <v>559</v>
      </c>
      <c r="AI106" s="37" t="s">
        <v>583</v>
      </c>
      <c r="AJ106" s="37" t="s">
        <v>657</v>
      </c>
      <c r="AK106" s="16">
        <v>11</v>
      </c>
      <c r="AL106" s="38" t="s">
        <v>1125</v>
      </c>
      <c r="AM106" s="38" t="s">
        <v>565</v>
      </c>
      <c r="AN106" s="38" t="s">
        <v>1126</v>
      </c>
    </row>
    <row r="107" spans="1:40" s="86" customFormat="1" ht="15.75" customHeight="1" x14ac:dyDescent="0.25">
      <c r="A107" s="10" t="s">
        <v>517</v>
      </c>
      <c r="B107" s="29">
        <v>3</v>
      </c>
      <c r="C107" s="30">
        <v>0</v>
      </c>
      <c r="D107" s="29">
        <v>0</v>
      </c>
      <c r="E107" s="29">
        <v>1</v>
      </c>
      <c r="F107" s="29">
        <v>1</v>
      </c>
      <c r="G107" s="29">
        <v>0</v>
      </c>
      <c r="H107" s="29">
        <v>0</v>
      </c>
      <c r="I107" s="29">
        <v>0</v>
      </c>
      <c r="J107" s="30">
        <v>0</v>
      </c>
      <c r="K107" s="30">
        <v>1</v>
      </c>
      <c r="L107" s="30">
        <v>0</v>
      </c>
      <c r="M107" s="30">
        <v>1</v>
      </c>
      <c r="N107" s="30">
        <v>0</v>
      </c>
      <c r="O107" s="30">
        <v>1</v>
      </c>
      <c r="P107" s="29">
        <v>1</v>
      </c>
      <c r="Q107" s="29">
        <v>1</v>
      </c>
      <c r="R107" s="29">
        <v>0</v>
      </c>
      <c r="S107" s="30">
        <v>0</v>
      </c>
      <c r="T107" s="30">
        <v>1</v>
      </c>
      <c r="U107" s="30">
        <v>0</v>
      </c>
      <c r="V107" s="29">
        <v>0</v>
      </c>
      <c r="W107" s="29">
        <v>0</v>
      </c>
      <c r="X107" s="29">
        <v>0</v>
      </c>
      <c r="Y107" s="29">
        <v>0</v>
      </c>
      <c r="Z107" s="30">
        <v>0</v>
      </c>
      <c r="AA107" s="30">
        <v>0</v>
      </c>
      <c r="AB107" s="30">
        <v>0</v>
      </c>
      <c r="AC107" s="29">
        <f t="shared" si="6"/>
        <v>11</v>
      </c>
      <c r="AD107" s="10">
        <v>19</v>
      </c>
      <c r="AE107" s="41">
        <f t="shared" si="7"/>
        <v>0.2</v>
      </c>
      <c r="AF107" s="17" t="s">
        <v>19</v>
      </c>
      <c r="AG107" s="37" t="s">
        <v>1181</v>
      </c>
      <c r="AH107" s="37" t="s">
        <v>553</v>
      </c>
      <c r="AI107" s="37" t="s">
        <v>548</v>
      </c>
      <c r="AJ107" s="37" t="s">
        <v>566</v>
      </c>
      <c r="AK107" s="16">
        <v>11</v>
      </c>
      <c r="AL107" s="38" t="s">
        <v>814</v>
      </c>
      <c r="AM107" s="38" t="s">
        <v>524</v>
      </c>
      <c r="AN107" s="38" t="s">
        <v>602</v>
      </c>
    </row>
    <row r="108" spans="1:40" s="44" customFormat="1" ht="15.75" customHeight="1" x14ac:dyDescent="0.25">
      <c r="A108" s="10" t="s">
        <v>465</v>
      </c>
      <c r="B108" s="29">
        <v>2</v>
      </c>
      <c r="C108" s="30">
        <v>2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30">
        <v>0</v>
      </c>
      <c r="K108" s="30">
        <v>1</v>
      </c>
      <c r="L108" s="30">
        <v>0</v>
      </c>
      <c r="M108" s="30">
        <v>0</v>
      </c>
      <c r="N108" s="30">
        <v>0</v>
      </c>
      <c r="O108" s="30">
        <v>1</v>
      </c>
      <c r="P108" s="29">
        <v>0</v>
      </c>
      <c r="Q108" s="29">
        <v>0</v>
      </c>
      <c r="R108" s="29">
        <v>0</v>
      </c>
      <c r="S108" s="30">
        <v>0</v>
      </c>
      <c r="T108" s="30">
        <v>1</v>
      </c>
      <c r="U108" s="30">
        <v>0</v>
      </c>
      <c r="V108" s="29">
        <v>0</v>
      </c>
      <c r="W108" s="29">
        <v>0</v>
      </c>
      <c r="X108" s="29">
        <v>0</v>
      </c>
      <c r="Y108" s="29">
        <v>0</v>
      </c>
      <c r="Z108" s="30">
        <v>1</v>
      </c>
      <c r="AA108" s="30">
        <v>1</v>
      </c>
      <c r="AB108" s="30">
        <v>1</v>
      </c>
      <c r="AC108" s="29">
        <f t="shared" si="6"/>
        <v>10</v>
      </c>
      <c r="AD108" s="10">
        <v>20</v>
      </c>
      <c r="AE108" s="41">
        <f t="shared" si="7"/>
        <v>0.18181818181818182</v>
      </c>
      <c r="AF108" s="17" t="s">
        <v>19</v>
      </c>
      <c r="AG108" s="37" t="s">
        <v>1131</v>
      </c>
      <c r="AH108" s="37" t="s">
        <v>521</v>
      </c>
      <c r="AI108" s="37" t="s">
        <v>784</v>
      </c>
      <c r="AJ108" s="37" t="s">
        <v>657</v>
      </c>
      <c r="AK108" s="16">
        <v>11</v>
      </c>
      <c r="AL108" s="38" t="s">
        <v>1125</v>
      </c>
      <c r="AM108" s="38" t="s">
        <v>565</v>
      </c>
      <c r="AN108" s="38" t="s">
        <v>1126</v>
      </c>
    </row>
    <row r="109" spans="1:40" s="44" customFormat="1" ht="15.75" customHeight="1" x14ac:dyDescent="0.25">
      <c r="A109" s="10" t="s">
        <v>506</v>
      </c>
      <c r="B109" s="29">
        <v>3</v>
      </c>
      <c r="C109" s="30">
        <v>2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30">
        <v>1</v>
      </c>
      <c r="K109" s="30">
        <v>1</v>
      </c>
      <c r="L109" s="30">
        <v>0</v>
      </c>
      <c r="M109" s="30">
        <v>0</v>
      </c>
      <c r="N109" s="30">
        <v>1</v>
      </c>
      <c r="O109" s="30">
        <v>0</v>
      </c>
      <c r="P109" s="29">
        <v>0</v>
      </c>
      <c r="Q109" s="29">
        <v>0</v>
      </c>
      <c r="R109" s="29">
        <v>0</v>
      </c>
      <c r="S109" s="30">
        <v>0</v>
      </c>
      <c r="T109" s="30">
        <v>0</v>
      </c>
      <c r="U109" s="30">
        <v>1</v>
      </c>
      <c r="V109" s="29">
        <v>0</v>
      </c>
      <c r="W109" s="29">
        <v>0</v>
      </c>
      <c r="X109" s="29">
        <v>0</v>
      </c>
      <c r="Y109" s="29">
        <v>0</v>
      </c>
      <c r="Z109" s="30">
        <v>0</v>
      </c>
      <c r="AA109" s="30">
        <v>0</v>
      </c>
      <c r="AB109" s="30">
        <v>0</v>
      </c>
      <c r="AC109" s="29">
        <f t="shared" si="6"/>
        <v>9</v>
      </c>
      <c r="AD109" s="10">
        <v>21</v>
      </c>
      <c r="AE109" s="41">
        <f t="shared" si="7"/>
        <v>0.16363636363636364</v>
      </c>
      <c r="AF109" s="17" t="s">
        <v>19</v>
      </c>
      <c r="AG109" s="38" t="s">
        <v>1439</v>
      </c>
      <c r="AH109" s="38" t="s">
        <v>537</v>
      </c>
      <c r="AI109" s="38" t="s">
        <v>598</v>
      </c>
      <c r="AJ109" s="37" t="s">
        <v>665</v>
      </c>
      <c r="AK109" s="16">
        <v>11</v>
      </c>
      <c r="AL109" s="38" t="s">
        <v>1438</v>
      </c>
      <c r="AM109" s="38" t="s">
        <v>766</v>
      </c>
      <c r="AN109" s="38" t="s">
        <v>532</v>
      </c>
    </row>
    <row r="110" spans="1:40" s="44" customFormat="1" ht="15.75" customHeight="1" x14ac:dyDescent="0.25">
      <c r="A110" s="10" t="s">
        <v>442</v>
      </c>
      <c r="B110" s="29">
        <v>2</v>
      </c>
      <c r="C110" s="30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30">
        <v>0</v>
      </c>
      <c r="K110" s="30">
        <v>1</v>
      </c>
      <c r="L110" s="30">
        <v>0</v>
      </c>
      <c r="M110" s="30">
        <v>0</v>
      </c>
      <c r="N110" s="30">
        <v>1</v>
      </c>
      <c r="O110" s="30">
        <v>0</v>
      </c>
      <c r="P110" s="29">
        <v>0</v>
      </c>
      <c r="Q110" s="29">
        <v>2</v>
      </c>
      <c r="R110" s="29">
        <v>0</v>
      </c>
      <c r="S110" s="30">
        <v>0</v>
      </c>
      <c r="T110" s="30">
        <v>0</v>
      </c>
      <c r="U110" s="30">
        <v>0</v>
      </c>
      <c r="V110" s="29">
        <v>0</v>
      </c>
      <c r="W110" s="29">
        <v>0</v>
      </c>
      <c r="X110" s="29">
        <v>1</v>
      </c>
      <c r="Y110" s="29">
        <v>0</v>
      </c>
      <c r="Z110" s="30">
        <v>1</v>
      </c>
      <c r="AA110" s="30">
        <v>0</v>
      </c>
      <c r="AB110" s="30">
        <v>1</v>
      </c>
      <c r="AC110" s="29">
        <f t="shared" si="6"/>
        <v>9</v>
      </c>
      <c r="AD110" s="10">
        <v>21</v>
      </c>
      <c r="AE110" s="41">
        <f t="shared" si="7"/>
        <v>0.16363636363636364</v>
      </c>
      <c r="AF110" s="17" t="s">
        <v>19</v>
      </c>
      <c r="AG110" s="38" t="s">
        <v>1257</v>
      </c>
      <c r="AH110" s="38" t="s">
        <v>527</v>
      </c>
      <c r="AI110" s="38" t="s">
        <v>761</v>
      </c>
      <c r="AJ110" s="131" t="s">
        <v>670</v>
      </c>
      <c r="AK110" s="16">
        <v>11</v>
      </c>
      <c r="AL110" s="38" t="s">
        <v>758</v>
      </c>
      <c r="AM110" s="38" t="s">
        <v>759</v>
      </c>
      <c r="AN110" s="38" t="s">
        <v>598</v>
      </c>
    </row>
    <row r="111" spans="1:40" s="44" customFormat="1" ht="15.75" customHeight="1" x14ac:dyDescent="0.25">
      <c r="A111" s="10" t="s">
        <v>470</v>
      </c>
      <c r="B111" s="29">
        <v>2</v>
      </c>
      <c r="C111" s="30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1</v>
      </c>
      <c r="J111" s="30">
        <v>0</v>
      </c>
      <c r="K111" s="30">
        <v>0</v>
      </c>
      <c r="L111" s="30">
        <v>0</v>
      </c>
      <c r="M111" s="30">
        <v>0</v>
      </c>
      <c r="N111" s="30">
        <v>1</v>
      </c>
      <c r="O111" s="30">
        <v>0</v>
      </c>
      <c r="P111" s="29">
        <v>0</v>
      </c>
      <c r="Q111" s="29">
        <v>0</v>
      </c>
      <c r="R111" s="29">
        <v>0</v>
      </c>
      <c r="S111" s="30">
        <v>1</v>
      </c>
      <c r="T111" s="30">
        <v>0</v>
      </c>
      <c r="U111" s="30">
        <v>1</v>
      </c>
      <c r="V111" s="29">
        <v>0</v>
      </c>
      <c r="W111" s="29">
        <v>1</v>
      </c>
      <c r="X111" s="29">
        <v>0</v>
      </c>
      <c r="Y111" s="29">
        <v>0</v>
      </c>
      <c r="Z111" s="30">
        <v>1</v>
      </c>
      <c r="AA111" s="30">
        <v>0</v>
      </c>
      <c r="AB111" s="30">
        <v>0</v>
      </c>
      <c r="AC111" s="29">
        <f t="shared" si="6"/>
        <v>8</v>
      </c>
      <c r="AD111" s="10">
        <v>22</v>
      </c>
      <c r="AE111" s="41">
        <f t="shared" si="7"/>
        <v>0.14545454545454545</v>
      </c>
      <c r="AF111" s="17" t="s">
        <v>19</v>
      </c>
      <c r="AG111" s="38" t="s">
        <v>1209</v>
      </c>
      <c r="AH111" s="38" t="s">
        <v>725</v>
      </c>
      <c r="AI111" s="38" t="s">
        <v>600</v>
      </c>
      <c r="AJ111" s="130" t="s">
        <v>678</v>
      </c>
      <c r="AK111" s="16">
        <v>11</v>
      </c>
      <c r="AL111" s="38" t="s">
        <v>1210</v>
      </c>
      <c r="AM111" s="38" t="s">
        <v>766</v>
      </c>
      <c r="AN111" s="38" t="s">
        <v>1211</v>
      </c>
    </row>
    <row r="112" spans="1:40" s="44" customFormat="1" ht="15.75" customHeight="1" x14ac:dyDescent="0.25">
      <c r="A112" s="10" t="s">
        <v>446</v>
      </c>
      <c r="B112" s="29">
        <v>2</v>
      </c>
      <c r="C112" s="30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30">
        <v>0</v>
      </c>
      <c r="K112" s="30">
        <v>1</v>
      </c>
      <c r="L112" s="30">
        <v>0</v>
      </c>
      <c r="M112" s="30">
        <v>0</v>
      </c>
      <c r="N112" s="30">
        <v>0</v>
      </c>
      <c r="O112" s="30">
        <v>1</v>
      </c>
      <c r="P112" s="29">
        <v>0</v>
      </c>
      <c r="Q112" s="29">
        <v>2</v>
      </c>
      <c r="R112" s="29">
        <v>0</v>
      </c>
      <c r="S112" s="30">
        <v>0</v>
      </c>
      <c r="T112" s="30">
        <v>0</v>
      </c>
      <c r="U112" s="30">
        <v>0</v>
      </c>
      <c r="V112" s="29">
        <v>0</v>
      </c>
      <c r="W112" s="29">
        <v>0</v>
      </c>
      <c r="X112" s="29">
        <v>0</v>
      </c>
      <c r="Y112" s="29">
        <v>0</v>
      </c>
      <c r="Z112" s="30">
        <v>0</v>
      </c>
      <c r="AA112" s="30">
        <v>1</v>
      </c>
      <c r="AB112" s="30">
        <v>1</v>
      </c>
      <c r="AC112" s="29">
        <f t="shared" si="6"/>
        <v>8</v>
      </c>
      <c r="AD112" s="10">
        <v>22</v>
      </c>
      <c r="AE112" s="41">
        <f t="shared" si="7"/>
        <v>0.14545454545454545</v>
      </c>
      <c r="AF112" s="17" t="s">
        <v>19</v>
      </c>
      <c r="AG112" s="37" t="s">
        <v>1194</v>
      </c>
      <c r="AH112" s="37" t="s">
        <v>812</v>
      </c>
      <c r="AI112" s="37" t="s">
        <v>954</v>
      </c>
      <c r="AJ112" s="37" t="s">
        <v>661</v>
      </c>
      <c r="AK112" s="16">
        <v>11</v>
      </c>
      <c r="AL112" s="38" t="s">
        <v>1102</v>
      </c>
      <c r="AM112" s="38" t="s">
        <v>565</v>
      </c>
      <c r="AN112" s="38" t="s">
        <v>551</v>
      </c>
    </row>
    <row r="113" spans="1:40" s="44" customFormat="1" ht="15.75" customHeight="1" x14ac:dyDescent="0.25">
      <c r="A113" s="10" t="s">
        <v>510</v>
      </c>
      <c r="B113" s="29">
        <v>4</v>
      </c>
      <c r="C113" s="30">
        <v>1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1</v>
      </c>
      <c r="O113" s="30">
        <v>0</v>
      </c>
      <c r="P113" s="29">
        <v>0</v>
      </c>
      <c r="Q113" s="29">
        <v>0</v>
      </c>
      <c r="R113" s="29">
        <v>0</v>
      </c>
      <c r="S113" s="30">
        <v>0</v>
      </c>
      <c r="T113" s="30">
        <v>0</v>
      </c>
      <c r="U113" s="30">
        <v>0</v>
      </c>
      <c r="V113" s="29">
        <v>0</v>
      </c>
      <c r="W113" s="29">
        <v>0</v>
      </c>
      <c r="X113" s="29">
        <v>0</v>
      </c>
      <c r="Y113" s="29">
        <v>0</v>
      </c>
      <c r="Z113" s="30">
        <v>1</v>
      </c>
      <c r="AA113" s="30">
        <v>0</v>
      </c>
      <c r="AB113" s="30">
        <v>1</v>
      </c>
      <c r="AC113" s="29">
        <f t="shared" si="6"/>
        <v>8</v>
      </c>
      <c r="AD113" s="10">
        <v>22</v>
      </c>
      <c r="AE113" s="41">
        <f t="shared" si="7"/>
        <v>0.14545454545454545</v>
      </c>
      <c r="AF113" s="17" t="s">
        <v>19</v>
      </c>
      <c r="AG113" s="37" t="s">
        <v>1150</v>
      </c>
      <c r="AH113" s="37" t="s">
        <v>527</v>
      </c>
      <c r="AI113" s="37" t="s">
        <v>892</v>
      </c>
      <c r="AJ113" s="131" t="s">
        <v>566</v>
      </c>
      <c r="AK113" s="16">
        <v>11</v>
      </c>
      <c r="AL113" s="38" t="s">
        <v>814</v>
      </c>
      <c r="AM113" s="38" t="s">
        <v>524</v>
      </c>
      <c r="AN113" s="38" t="s">
        <v>602</v>
      </c>
    </row>
    <row r="114" spans="1:40" s="44" customFormat="1" ht="15.75" customHeight="1" x14ac:dyDescent="0.25">
      <c r="A114" s="10" t="s">
        <v>467</v>
      </c>
      <c r="B114" s="29">
        <v>3</v>
      </c>
      <c r="C114" s="30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30">
        <v>0</v>
      </c>
      <c r="K114" s="30">
        <v>1</v>
      </c>
      <c r="L114" s="30">
        <v>0</v>
      </c>
      <c r="M114" s="30">
        <v>0</v>
      </c>
      <c r="N114" s="30">
        <v>0</v>
      </c>
      <c r="O114" s="30">
        <v>1</v>
      </c>
      <c r="P114" s="29">
        <v>1</v>
      </c>
      <c r="Q114" s="29">
        <v>1</v>
      </c>
      <c r="R114" s="29">
        <v>0</v>
      </c>
      <c r="S114" s="30">
        <v>0</v>
      </c>
      <c r="T114" s="30">
        <v>0</v>
      </c>
      <c r="U114" s="30">
        <v>0</v>
      </c>
      <c r="V114" s="29">
        <v>0</v>
      </c>
      <c r="W114" s="29">
        <v>0</v>
      </c>
      <c r="X114" s="29">
        <v>0</v>
      </c>
      <c r="Y114" s="29">
        <v>0</v>
      </c>
      <c r="Z114" s="30">
        <v>1</v>
      </c>
      <c r="AA114" s="30">
        <v>0</v>
      </c>
      <c r="AB114" s="30">
        <v>0</v>
      </c>
      <c r="AC114" s="29">
        <f t="shared" si="6"/>
        <v>8</v>
      </c>
      <c r="AD114" s="10">
        <v>22</v>
      </c>
      <c r="AE114" s="41">
        <f t="shared" si="7"/>
        <v>0.14545454545454545</v>
      </c>
      <c r="AF114" s="17" t="s">
        <v>19</v>
      </c>
      <c r="AG114" s="37" t="s">
        <v>611</v>
      </c>
      <c r="AH114" s="37" t="s">
        <v>553</v>
      </c>
      <c r="AI114" s="37" t="s">
        <v>598</v>
      </c>
      <c r="AJ114" s="37" t="s">
        <v>657</v>
      </c>
      <c r="AK114" s="16">
        <v>11</v>
      </c>
      <c r="AL114" s="38" t="s">
        <v>1125</v>
      </c>
      <c r="AM114" s="38" t="s">
        <v>565</v>
      </c>
      <c r="AN114" s="38" t="s">
        <v>1126</v>
      </c>
    </row>
    <row r="115" spans="1:40" s="44" customFormat="1" ht="15.75" customHeight="1" x14ac:dyDescent="0.25">
      <c r="A115" s="10" t="s">
        <v>474</v>
      </c>
      <c r="B115" s="29">
        <v>3</v>
      </c>
      <c r="C115" s="30">
        <v>2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30">
        <v>0</v>
      </c>
      <c r="K115" s="30">
        <v>1</v>
      </c>
      <c r="L115" s="30">
        <v>0</v>
      </c>
      <c r="M115" s="30">
        <v>0</v>
      </c>
      <c r="N115" s="30">
        <v>0</v>
      </c>
      <c r="O115" s="30">
        <v>1</v>
      </c>
      <c r="P115" s="29">
        <v>0</v>
      </c>
      <c r="Q115" s="29">
        <v>0</v>
      </c>
      <c r="R115" s="29">
        <v>0</v>
      </c>
      <c r="S115" s="30">
        <v>0</v>
      </c>
      <c r="T115" s="30">
        <v>0</v>
      </c>
      <c r="U115" s="30">
        <v>0</v>
      </c>
      <c r="V115" s="29">
        <v>0</v>
      </c>
      <c r="W115" s="29">
        <v>0</v>
      </c>
      <c r="X115" s="29">
        <v>0</v>
      </c>
      <c r="Y115" s="29">
        <v>0</v>
      </c>
      <c r="Z115" s="30">
        <v>1</v>
      </c>
      <c r="AA115" s="30">
        <v>0</v>
      </c>
      <c r="AB115" s="30">
        <v>0</v>
      </c>
      <c r="AC115" s="29">
        <f t="shared" si="6"/>
        <v>8</v>
      </c>
      <c r="AD115" s="10">
        <v>22</v>
      </c>
      <c r="AE115" s="41">
        <f t="shared" si="7"/>
        <v>0.14545454545454545</v>
      </c>
      <c r="AF115" s="17" t="s">
        <v>19</v>
      </c>
      <c r="AG115" s="37" t="s">
        <v>1205</v>
      </c>
      <c r="AH115" s="37" t="s">
        <v>775</v>
      </c>
      <c r="AI115" s="37" t="s">
        <v>1170</v>
      </c>
      <c r="AJ115" s="37" t="s">
        <v>661</v>
      </c>
      <c r="AK115" s="16">
        <v>11</v>
      </c>
      <c r="AL115" s="38" t="s">
        <v>1102</v>
      </c>
      <c r="AM115" s="38" t="s">
        <v>565</v>
      </c>
      <c r="AN115" s="38" t="s">
        <v>551</v>
      </c>
    </row>
    <row r="116" spans="1:40" s="44" customFormat="1" ht="15.75" customHeight="1" x14ac:dyDescent="0.25">
      <c r="A116" s="10" t="s">
        <v>464</v>
      </c>
      <c r="B116" s="29">
        <v>3</v>
      </c>
      <c r="C116" s="30">
        <v>2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1</v>
      </c>
      <c r="O116" s="30">
        <v>0</v>
      </c>
      <c r="P116" s="29">
        <v>0</v>
      </c>
      <c r="Q116" s="29">
        <v>0</v>
      </c>
      <c r="R116" s="29">
        <v>0</v>
      </c>
      <c r="S116" s="30">
        <v>0</v>
      </c>
      <c r="T116" s="30">
        <v>0</v>
      </c>
      <c r="U116" s="30">
        <v>0</v>
      </c>
      <c r="V116" s="29">
        <v>1</v>
      </c>
      <c r="W116" s="29">
        <v>0</v>
      </c>
      <c r="X116" s="29">
        <v>0</v>
      </c>
      <c r="Y116" s="29">
        <v>0</v>
      </c>
      <c r="Z116" s="30">
        <v>0</v>
      </c>
      <c r="AA116" s="30">
        <v>0</v>
      </c>
      <c r="AB116" s="30">
        <v>0</v>
      </c>
      <c r="AC116" s="29">
        <f t="shared" si="6"/>
        <v>7</v>
      </c>
      <c r="AD116" s="10">
        <v>23</v>
      </c>
      <c r="AE116" s="41">
        <f t="shared" si="7"/>
        <v>0.12727272727272726</v>
      </c>
      <c r="AF116" s="17" t="s">
        <v>19</v>
      </c>
      <c r="AG116" s="37" t="s">
        <v>1123</v>
      </c>
      <c r="AH116" s="37" t="s">
        <v>1124</v>
      </c>
      <c r="AI116" s="37" t="s">
        <v>761</v>
      </c>
      <c r="AJ116" s="37" t="s">
        <v>657</v>
      </c>
      <c r="AK116" s="16">
        <v>11</v>
      </c>
      <c r="AL116" s="38" t="s">
        <v>1125</v>
      </c>
      <c r="AM116" s="38" t="s">
        <v>565</v>
      </c>
      <c r="AN116" s="38" t="s">
        <v>1126</v>
      </c>
    </row>
    <row r="117" spans="1:40" s="44" customFormat="1" ht="15.75" customHeight="1" x14ac:dyDescent="0.25">
      <c r="A117" s="10" t="s">
        <v>429</v>
      </c>
      <c r="B117" s="29">
        <v>3</v>
      </c>
      <c r="C117" s="30">
        <v>0</v>
      </c>
      <c r="D117" s="29">
        <v>1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1</v>
      </c>
      <c r="P117" s="29">
        <v>0</v>
      </c>
      <c r="Q117" s="29">
        <v>1</v>
      </c>
      <c r="R117" s="29">
        <v>0</v>
      </c>
      <c r="S117" s="30">
        <v>0</v>
      </c>
      <c r="T117" s="30">
        <v>1</v>
      </c>
      <c r="U117" s="30">
        <v>0</v>
      </c>
      <c r="V117" s="29">
        <v>0</v>
      </c>
      <c r="W117" s="29">
        <v>0</v>
      </c>
      <c r="X117" s="29">
        <v>0</v>
      </c>
      <c r="Y117" s="29">
        <v>0</v>
      </c>
      <c r="Z117" s="30">
        <v>0</v>
      </c>
      <c r="AA117" s="30">
        <v>0</v>
      </c>
      <c r="AB117" s="30">
        <v>0</v>
      </c>
      <c r="AC117" s="29">
        <f t="shared" si="6"/>
        <v>7</v>
      </c>
      <c r="AD117" s="10">
        <v>23</v>
      </c>
      <c r="AE117" s="41">
        <f t="shared" si="7"/>
        <v>0.12727272727272726</v>
      </c>
      <c r="AF117" s="17" t="s">
        <v>19</v>
      </c>
      <c r="AG117" s="37" t="s">
        <v>1187</v>
      </c>
      <c r="AH117" s="37" t="s">
        <v>1188</v>
      </c>
      <c r="AI117" s="37" t="s">
        <v>1189</v>
      </c>
      <c r="AJ117" s="37" t="s">
        <v>661</v>
      </c>
      <c r="AK117" s="16">
        <v>11</v>
      </c>
      <c r="AL117" s="38" t="s">
        <v>866</v>
      </c>
      <c r="AM117" s="38" t="s">
        <v>759</v>
      </c>
      <c r="AN117" s="38" t="s">
        <v>586</v>
      </c>
    </row>
    <row r="118" spans="1:40" s="44" customFormat="1" ht="15.75" customHeight="1" x14ac:dyDescent="0.25">
      <c r="A118" s="10" t="s">
        <v>440</v>
      </c>
      <c r="B118" s="29">
        <v>3</v>
      </c>
      <c r="C118" s="30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29">
        <v>0</v>
      </c>
      <c r="Q118" s="29">
        <v>1</v>
      </c>
      <c r="R118" s="29">
        <v>0</v>
      </c>
      <c r="S118" s="30">
        <v>0</v>
      </c>
      <c r="T118" s="30">
        <v>0</v>
      </c>
      <c r="U118" s="30">
        <v>0</v>
      </c>
      <c r="V118" s="29">
        <v>1</v>
      </c>
      <c r="W118" s="29">
        <v>0</v>
      </c>
      <c r="X118" s="29">
        <v>0</v>
      </c>
      <c r="Y118" s="29">
        <v>0</v>
      </c>
      <c r="Z118" s="30">
        <v>0</v>
      </c>
      <c r="AA118" s="30">
        <v>2</v>
      </c>
      <c r="AB118" s="30">
        <v>0</v>
      </c>
      <c r="AC118" s="29">
        <f t="shared" si="6"/>
        <v>7</v>
      </c>
      <c r="AD118" s="10">
        <v>23</v>
      </c>
      <c r="AE118" s="41">
        <f t="shared" si="7"/>
        <v>0.12727272727272726</v>
      </c>
      <c r="AF118" s="17" t="s">
        <v>19</v>
      </c>
      <c r="AG118" s="38" t="s">
        <v>1256</v>
      </c>
      <c r="AH118" s="38" t="s">
        <v>725</v>
      </c>
      <c r="AI118" s="38" t="s">
        <v>600</v>
      </c>
      <c r="AJ118" s="37" t="s">
        <v>670</v>
      </c>
      <c r="AK118" s="16">
        <v>11</v>
      </c>
      <c r="AL118" s="38" t="s">
        <v>758</v>
      </c>
      <c r="AM118" s="38" t="s">
        <v>759</v>
      </c>
      <c r="AN118" s="38" t="s">
        <v>598</v>
      </c>
    </row>
    <row r="119" spans="1:40" s="44" customFormat="1" ht="15.75" customHeight="1" x14ac:dyDescent="0.25">
      <c r="A119" s="10" t="s">
        <v>473</v>
      </c>
      <c r="B119" s="29">
        <v>0</v>
      </c>
      <c r="C119" s="30">
        <v>1</v>
      </c>
      <c r="D119" s="29">
        <v>1</v>
      </c>
      <c r="E119" s="29">
        <v>0</v>
      </c>
      <c r="F119" s="29">
        <v>0</v>
      </c>
      <c r="G119" s="29">
        <v>1</v>
      </c>
      <c r="H119" s="29">
        <v>0</v>
      </c>
      <c r="I119" s="29">
        <v>0</v>
      </c>
      <c r="J119" s="30">
        <v>0</v>
      </c>
      <c r="K119" s="30">
        <v>1</v>
      </c>
      <c r="L119" s="30">
        <v>0</v>
      </c>
      <c r="M119" s="30">
        <v>0</v>
      </c>
      <c r="N119" s="30">
        <v>1</v>
      </c>
      <c r="O119" s="30">
        <v>0</v>
      </c>
      <c r="P119" s="29">
        <v>0</v>
      </c>
      <c r="Q119" s="29">
        <v>1</v>
      </c>
      <c r="R119" s="29">
        <v>0</v>
      </c>
      <c r="S119" s="30">
        <v>0</v>
      </c>
      <c r="T119" s="30">
        <v>0</v>
      </c>
      <c r="U119" s="30">
        <v>0</v>
      </c>
      <c r="V119" s="29">
        <v>1</v>
      </c>
      <c r="W119" s="29">
        <v>0</v>
      </c>
      <c r="X119" s="29">
        <v>0</v>
      </c>
      <c r="Y119" s="29">
        <v>0</v>
      </c>
      <c r="Z119" s="30">
        <v>0</v>
      </c>
      <c r="AA119" s="30">
        <v>0</v>
      </c>
      <c r="AB119" s="30">
        <v>0</v>
      </c>
      <c r="AC119" s="29">
        <f t="shared" si="6"/>
        <v>7</v>
      </c>
      <c r="AD119" s="10">
        <v>23</v>
      </c>
      <c r="AE119" s="41">
        <f t="shared" si="7"/>
        <v>0.12727272727272726</v>
      </c>
      <c r="AF119" s="17" t="s">
        <v>19</v>
      </c>
      <c r="AG119" s="95" t="s">
        <v>1214</v>
      </c>
      <c r="AH119" s="38" t="s">
        <v>1215</v>
      </c>
      <c r="AI119" s="38" t="s">
        <v>583</v>
      </c>
      <c r="AJ119" s="74" t="s">
        <v>678</v>
      </c>
      <c r="AK119" s="16">
        <v>11</v>
      </c>
      <c r="AL119" s="38" t="s">
        <v>1210</v>
      </c>
      <c r="AM119" s="38" t="s">
        <v>766</v>
      </c>
      <c r="AN119" s="38" t="s">
        <v>1211</v>
      </c>
    </row>
    <row r="120" spans="1:40" s="44" customFormat="1" ht="15.75" customHeight="1" x14ac:dyDescent="0.25">
      <c r="A120" s="10" t="s">
        <v>438</v>
      </c>
      <c r="B120" s="29">
        <v>2</v>
      </c>
      <c r="C120" s="30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29">
        <v>0</v>
      </c>
      <c r="Q120" s="29">
        <v>1</v>
      </c>
      <c r="R120" s="29">
        <v>0</v>
      </c>
      <c r="S120" s="30">
        <v>0</v>
      </c>
      <c r="T120" s="30">
        <v>0</v>
      </c>
      <c r="U120" s="30">
        <v>0</v>
      </c>
      <c r="V120" s="29">
        <v>0</v>
      </c>
      <c r="W120" s="29">
        <v>0</v>
      </c>
      <c r="X120" s="29">
        <v>0</v>
      </c>
      <c r="Y120" s="29">
        <v>0</v>
      </c>
      <c r="Z120" s="30">
        <v>2</v>
      </c>
      <c r="AA120" s="30">
        <v>0</v>
      </c>
      <c r="AB120" s="30">
        <v>1</v>
      </c>
      <c r="AC120" s="29">
        <f t="shared" si="6"/>
        <v>6</v>
      </c>
      <c r="AD120" s="10">
        <v>24</v>
      </c>
      <c r="AE120" s="41">
        <f t="shared" si="7"/>
        <v>0.10909090909090909</v>
      </c>
      <c r="AF120" s="17" t="s">
        <v>19</v>
      </c>
      <c r="AG120" s="38" t="s">
        <v>1254</v>
      </c>
      <c r="AH120" s="38" t="s">
        <v>521</v>
      </c>
      <c r="AI120" s="38" t="s">
        <v>643</v>
      </c>
      <c r="AJ120" s="37" t="s">
        <v>670</v>
      </c>
      <c r="AK120" s="16">
        <v>11</v>
      </c>
      <c r="AL120" s="38" t="s">
        <v>758</v>
      </c>
      <c r="AM120" s="38" t="s">
        <v>759</v>
      </c>
      <c r="AN120" s="38" t="s">
        <v>598</v>
      </c>
    </row>
    <row r="121" spans="1:40" s="44" customFormat="1" ht="15.75" customHeight="1" x14ac:dyDescent="0.25">
      <c r="A121" s="10" t="s">
        <v>480</v>
      </c>
      <c r="B121" s="29">
        <v>2</v>
      </c>
      <c r="C121" s="30">
        <v>1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29">
        <v>0</v>
      </c>
      <c r="Q121" s="29">
        <v>1</v>
      </c>
      <c r="R121" s="29">
        <v>0</v>
      </c>
      <c r="S121" s="30">
        <v>0</v>
      </c>
      <c r="T121" s="30">
        <v>1</v>
      </c>
      <c r="U121" s="30">
        <v>0</v>
      </c>
      <c r="V121" s="29">
        <v>0</v>
      </c>
      <c r="W121" s="29">
        <v>0</v>
      </c>
      <c r="X121" s="29">
        <v>0</v>
      </c>
      <c r="Y121" s="29">
        <v>0</v>
      </c>
      <c r="Z121" s="30">
        <v>0</v>
      </c>
      <c r="AA121" s="30">
        <v>0</v>
      </c>
      <c r="AB121" s="30">
        <v>0</v>
      </c>
      <c r="AC121" s="29">
        <f t="shared" si="6"/>
        <v>5</v>
      </c>
      <c r="AD121" s="10">
        <v>25</v>
      </c>
      <c r="AE121" s="41">
        <f t="shared" si="7"/>
        <v>9.0909090909090912E-2</v>
      </c>
      <c r="AF121" s="17" t="s">
        <v>19</v>
      </c>
      <c r="AG121" s="37" t="s">
        <v>1140</v>
      </c>
      <c r="AH121" s="37" t="s">
        <v>721</v>
      </c>
      <c r="AI121" s="37" t="s">
        <v>1083</v>
      </c>
      <c r="AJ121" s="37" t="s">
        <v>686</v>
      </c>
      <c r="AK121" s="16">
        <v>11</v>
      </c>
      <c r="AL121" s="38" t="s">
        <v>1140</v>
      </c>
      <c r="AM121" s="38" t="s">
        <v>723</v>
      </c>
      <c r="AN121" s="38" t="s">
        <v>770</v>
      </c>
    </row>
    <row r="122" spans="1:40" s="44" customFormat="1" x14ac:dyDescent="0.25">
      <c r="A122" s="198" t="s">
        <v>14</v>
      </c>
      <c r="B122" s="198"/>
      <c r="C122" s="198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52"/>
      <c r="AE122" s="53"/>
      <c r="AF122" s="53"/>
      <c r="AG122" s="54"/>
      <c r="AH122" s="54"/>
      <c r="AI122" s="54"/>
      <c r="AJ122" s="132"/>
      <c r="AK122" s="56"/>
      <c r="AL122" s="54"/>
      <c r="AM122" s="57"/>
      <c r="AN122" s="57"/>
    </row>
    <row r="123" spans="1:40" s="44" customFormat="1" x14ac:dyDescent="0.25">
      <c r="A123" s="23" t="s">
        <v>15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53"/>
      <c r="AE123" s="53"/>
      <c r="AF123" s="53"/>
      <c r="AG123" s="54"/>
      <c r="AH123" s="54"/>
      <c r="AI123" s="54"/>
      <c r="AJ123" s="132"/>
      <c r="AK123" s="56"/>
      <c r="AL123" s="54"/>
      <c r="AM123" s="57"/>
      <c r="AN123" s="57"/>
    </row>
    <row r="124" spans="1:40" s="44" customForma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53"/>
      <c r="AE124" s="53"/>
      <c r="AF124" s="53"/>
      <c r="AG124" s="54"/>
      <c r="AH124" s="54"/>
      <c r="AI124" s="54"/>
      <c r="AJ124" s="132"/>
      <c r="AK124" s="56"/>
      <c r="AL124" s="54"/>
      <c r="AM124" s="57"/>
      <c r="AN124" s="57"/>
    </row>
    <row r="125" spans="1:40" s="44" customForma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G125" s="54"/>
      <c r="AH125" s="54"/>
      <c r="AI125" s="54"/>
      <c r="AJ125" s="132"/>
      <c r="AK125" s="56"/>
      <c r="AL125" s="54"/>
      <c r="AM125" s="57"/>
      <c r="AN125" s="57"/>
    </row>
    <row r="126" spans="1:40" s="44" customForma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G126" s="54"/>
      <c r="AH126" s="54"/>
      <c r="AI126" s="54"/>
      <c r="AJ126" s="132"/>
      <c r="AK126" s="56"/>
      <c r="AL126" s="54"/>
      <c r="AM126" s="57"/>
      <c r="AN126" s="57"/>
    </row>
    <row r="127" spans="1:40" s="44" customForma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G127" s="54"/>
      <c r="AH127" s="54"/>
      <c r="AI127" s="54"/>
      <c r="AJ127" s="132"/>
      <c r="AK127" s="56"/>
      <c r="AL127" s="54"/>
      <c r="AM127" s="57"/>
      <c r="AN127" s="57"/>
    </row>
    <row r="128" spans="1:40" x14ac:dyDescent="0.25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2"/>
      <c r="AE128" s="163"/>
      <c r="AF128" s="161"/>
      <c r="AG128" s="54"/>
      <c r="AH128" s="54"/>
      <c r="AI128" s="54"/>
      <c r="AJ128" s="132"/>
      <c r="AK128" s="56"/>
      <c r="AL128" s="54"/>
      <c r="AM128" s="57"/>
      <c r="AN128" s="57"/>
    </row>
    <row r="129" spans="1:40" x14ac:dyDescent="0.25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2"/>
      <c r="AE129" s="163"/>
      <c r="AF129" s="161"/>
      <c r="AG129" s="54"/>
      <c r="AH129" s="54"/>
      <c r="AI129" s="54"/>
      <c r="AJ129" s="132"/>
      <c r="AK129" s="56"/>
      <c r="AL129" s="54"/>
      <c r="AM129" s="57"/>
      <c r="AN129" s="57"/>
    </row>
    <row r="130" spans="1:40" x14ac:dyDescent="0.25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2"/>
      <c r="AE130" s="163"/>
      <c r="AF130" s="161"/>
      <c r="AG130" s="54"/>
      <c r="AH130" s="54"/>
      <c r="AI130" s="54"/>
      <c r="AJ130" s="132"/>
      <c r="AK130" s="56"/>
      <c r="AL130" s="54"/>
      <c r="AM130" s="57"/>
      <c r="AN130" s="57"/>
    </row>
    <row r="131" spans="1:40" x14ac:dyDescent="0.25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2"/>
      <c r="AE131" s="163"/>
      <c r="AF131" s="161"/>
      <c r="AG131" s="54"/>
      <c r="AH131" s="54"/>
      <c r="AI131" s="54"/>
      <c r="AJ131" s="132"/>
      <c r="AK131" s="56"/>
      <c r="AL131" s="54"/>
      <c r="AM131" s="57"/>
      <c r="AN131" s="57"/>
    </row>
    <row r="132" spans="1:40" x14ac:dyDescent="0.25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2"/>
      <c r="AE132" s="163"/>
      <c r="AF132" s="161"/>
      <c r="AG132" s="54"/>
      <c r="AH132" s="54"/>
      <c r="AI132" s="54"/>
      <c r="AJ132" s="132"/>
      <c r="AK132" s="56"/>
      <c r="AL132" s="54"/>
      <c r="AM132" s="57"/>
      <c r="AN132" s="57"/>
    </row>
    <row r="133" spans="1:40" x14ac:dyDescent="0.25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2"/>
      <c r="AE133" s="163"/>
      <c r="AF133" s="161"/>
      <c r="AG133" s="54"/>
      <c r="AH133" s="54"/>
      <c r="AI133" s="54"/>
      <c r="AJ133" s="132"/>
      <c r="AK133" s="56"/>
      <c r="AL133" s="54"/>
      <c r="AM133" s="57"/>
      <c r="AN133" s="57"/>
    </row>
    <row r="134" spans="1:40" x14ac:dyDescent="0.25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2"/>
      <c r="AE134" s="163"/>
      <c r="AF134" s="161"/>
      <c r="AG134" s="54"/>
      <c r="AH134" s="54"/>
      <c r="AI134" s="54"/>
      <c r="AJ134" s="132"/>
      <c r="AK134" s="56"/>
      <c r="AL134" s="54"/>
      <c r="AM134" s="57"/>
      <c r="AN134" s="57"/>
    </row>
    <row r="135" spans="1:40" x14ac:dyDescent="0.2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5"/>
      <c r="AE135" s="163"/>
      <c r="AF135" s="164"/>
      <c r="AG135" s="57"/>
      <c r="AH135" s="57"/>
      <c r="AI135" s="57"/>
      <c r="AJ135" s="132"/>
      <c r="AK135" s="56"/>
      <c r="AL135" s="57"/>
      <c r="AM135" s="57"/>
      <c r="AN135" s="57"/>
    </row>
  </sheetData>
  <sheetProtection password="C0DB" sheet="1" objects="1" scenarios="1" autoFilter="0"/>
  <autoFilter ref="A6:FV6"/>
  <sortState ref="A7:AP121">
    <sortCondition descending="1" ref="AC7:AC121"/>
    <sortCondition ref="AG7:AG121"/>
    <sortCondition ref="AH7:AH121"/>
  </sortState>
  <mergeCells count="24">
    <mergeCell ref="A122:C122"/>
    <mergeCell ref="AL4:AL6"/>
    <mergeCell ref="AM4:AM6"/>
    <mergeCell ref="AN4:AN6"/>
    <mergeCell ref="B5:B6"/>
    <mergeCell ref="C5:C6"/>
    <mergeCell ref="D5:I5"/>
    <mergeCell ref="J5:O5"/>
    <mergeCell ref="P5:R5"/>
    <mergeCell ref="S5:U5"/>
    <mergeCell ref="AF4:AF6"/>
    <mergeCell ref="AH4:AH6"/>
    <mergeCell ref="AI4:AI6"/>
    <mergeCell ref="AJ4:AJ6"/>
    <mergeCell ref="AK4:AK6"/>
    <mergeCell ref="K3:P3"/>
    <mergeCell ref="A4:A6"/>
    <mergeCell ref="B4:C4"/>
    <mergeCell ref="AC4:AC6"/>
    <mergeCell ref="AD4:AD6"/>
    <mergeCell ref="AE4:AE6"/>
    <mergeCell ref="V5:Y5"/>
    <mergeCell ref="Z5:AB5"/>
    <mergeCell ref="AG4:AG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 </vt:lpstr>
      <vt:lpstr>9 класс  </vt:lpstr>
      <vt:lpstr>10 класс  </vt:lpstr>
      <vt:lpstr>11 класс  </vt:lpstr>
      <vt:lpstr>'10 класс  '!Заголовки_для_печати</vt:lpstr>
      <vt:lpstr>'11 класс  '!Заголовки_для_печати</vt:lpstr>
      <vt:lpstr>'7 класс'!Заголовки_для_печати</vt:lpstr>
      <vt:lpstr>'8 класс '!Заголовки_для_печати</vt:lpstr>
      <vt:lpstr>'9 класс 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2021-12-10T08:39:31Z</dcterms:modified>
</cp:coreProperties>
</file>