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C77BA195-19DC-4E0D-B513-D6741A521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К (юноши) на сайт" sheetId="4" r:id="rId1"/>
  </sheets>
  <definedNames>
    <definedName name="_xlnm._FilterDatabase" localSheetId="0" hidden="1">'ФК (юноши) на сайт'!$A$5:$Q$5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6" i="4"/>
  <c r="I246" i="4"/>
  <c r="J246" i="4" s="1"/>
  <c r="I244" i="4"/>
  <c r="J244" i="4" s="1"/>
  <c r="I247" i="4"/>
  <c r="J247" i="4" s="1"/>
  <c r="I245" i="4"/>
  <c r="J245" i="4" s="1"/>
  <c r="I204" i="4"/>
  <c r="J204" i="4" s="1"/>
  <c r="I205" i="4"/>
  <c r="J205" i="4" s="1"/>
  <c r="I152" i="4"/>
  <c r="J152" i="4" s="1"/>
  <c r="I151" i="4"/>
  <c r="J151" i="4" s="1"/>
</calcChain>
</file>

<file path=xl/sharedStrings.xml><?xml version="1.0" encoding="utf-8"?>
<sst xmlns="http://schemas.openxmlformats.org/spreadsheetml/2006/main" count="1473" uniqueCount="665">
  <si>
    <t xml:space="preserve">№ </t>
  </si>
  <si>
    <t>Шифр</t>
  </si>
  <si>
    <t xml:space="preserve">Теория </t>
  </si>
  <si>
    <t>Практика</t>
  </si>
  <si>
    <t>Сумма баллов</t>
  </si>
  <si>
    <t>Место</t>
  </si>
  <si>
    <t>Тип диплома</t>
  </si>
  <si>
    <t>Класс</t>
  </si>
  <si>
    <t>ОО</t>
  </si>
  <si>
    <t>сумма баллов</t>
  </si>
  <si>
    <t>зачетный балл</t>
  </si>
  <si>
    <t>Полоса препятствий</t>
  </si>
  <si>
    <t>Балл</t>
  </si>
  <si>
    <t>Баскетбол</t>
  </si>
  <si>
    <t>МАОУ СОШ № 38</t>
  </si>
  <si>
    <t>МАОУ СОШ № 8</t>
  </si>
  <si>
    <t>МАОУ СОШ № 56</t>
  </si>
  <si>
    <t>МАОУ гимназия № 40 им. Ю.А. Гагарина</t>
  </si>
  <si>
    <t>МАОУ СОШ № 26</t>
  </si>
  <si>
    <t>ГАУ КО ОО ШИЛИ</t>
  </si>
  <si>
    <t>МАОУ лицей № 18</t>
  </si>
  <si>
    <t>МАОУ лицей № 17</t>
  </si>
  <si>
    <t>МАОУ СОШ № 44</t>
  </si>
  <si>
    <t>МАОУ СОШ № 6 с УИОП</t>
  </si>
  <si>
    <t>МАОУ ООШ № 15</t>
  </si>
  <si>
    <t>МАОУ СОШ № 57</t>
  </si>
  <si>
    <t>МАОУ СОШ № 36</t>
  </si>
  <si>
    <t>МАОУ СОШ № 11</t>
  </si>
  <si>
    <t>МАОУ лицей № 23</t>
  </si>
  <si>
    <t>МАОУ СОШ № 47</t>
  </si>
  <si>
    <t>МАОУ СОШ № 46 с УИОП</t>
  </si>
  <si>
    <t>МАОУ СОШ № 7</t>
  </si>
  <si>
    <t>МАОУ СОШ № 10</t>
  </si>
  <si>
    <t>МАОУ СОШ № 58</t>
  </si>
  <si>
    <t>МАОУ гимназия № 32</t>
  </si>
  <si>
    <t>МАОУ лицей 35 им. Буткова В.В.</t>
  </si>
  <si>
    <t>МАОУ СОШ № 24</t>
  </si>
  <si>
    <t>МАОУ СОШ № 50</t>
  </si>
  <si>
    <t>МАОУ СОШ № 3</t>
  </si>
  <si>
    <t>МАОУ СОШ № 5</t>
  </si>
  <si>
    <t>МАОУ СОШ № 19</t>
  </si>
  <si>
    <t>МАОУ СОШ № 28</t>
  </si>
  <si>
    <t>МАОУ СОШ № 33</t>
  </si>
  <si>
    <t>МАОУ гимназия № 22</t>
  </si>
  <si>
    <t>МАОУ СОШ № 31</t>
  </si>
  <si>
    <t>МАОУ СОШ № 2</t>
  </si>
  <si>
    <t>МАОУ лицей № 49</t>
  </si>
  <si>
    <t>МАОУ гимназия № 1</t>
  </si>
  <si>
    <t>МАОУ СОШ № 9 им. Дьякова П.М.</t>
  </si>
  <si>
    <t>фамилия</t>
  </si>
  <si>
    <t>имя</t>
  </si>
  <si>
    <t>отчество</t>
  </si>
  <si>
    <t>победитель</t>
  </si>
  <si>
    <t>призер</t>
  </si>
  <si>
    <t>участник</t>
  </si>
  <si>
    <t>ФКЮ-7-418-1</t>
  </si>
  <si>
    <t>ФКЮ-7-419-7</t>
  </si>
  <si>
    <t>ФКЮ-7-421-8</t>
  </si>
  <si>
    <t>МАОУ СОШ № 21</t>
  </si>
  <si>
    <t>ФКЮ-7-418-13</t>
  </si>
  <si>
    <t>ФКЮ-7-418-10</t>
  </si>
  <si>
    <t>ФКЮ-7-418-9</t>
  </si>
  <si>
    <t>ФКЮ-7-419-13</t>
  </si>
  <si>
    <t>ФКЮ-7-419-4</t>
  </si>
  <si>
    <t>ФКЮ-7-421-6</t>
  </si>
  <si>
    <t>ФКЮ-7-419-9</t>
  </si>
  <si>
    <t>ФКЮ-7-420-10</t>
  </si>
  <si>
    <t>ФКЮ-7-418-12</t>
  </si>
  <si>
    <t>ФКЮ-7-420-5</t>
  </si>
  <si>
    <t>ФКЮ-7-420-13</t>
  </si>
  <si>
    <t>ФКЮ-7-418-7</t>
  </si>
  <si>
    <t>ФКЮ-7-421-9</t>
  </si>
  <si>
    <t>ФКЮ-7-420-9</t>
  </si>
  <si>
    <t>ФКЮ-7-418-14</t>
  </si>
  <si>
    <t>ФКЮ-7-420-6</t>
  </si>
  <si>
    <t>ФКЮ-7-419-11</t>
  </si>
  <si>
    <t>ФКЮ-7-420-1</t>
  </si>
  <si>
    <t>ФКЮ-7-420-8</t>
  </si>
  <si>
    <t>филиал НВМУ в г. Калининграде</t>
  </si>
  <si>
    <t>ФКЮ-7-420-12</t>
  </si>
  <si>
    <t>ФКЮ-7-419-10</t>
  </si>
  <si>
    <t>МАОУ СОШ № 12</t>
  </si>
  <si>
    <t>ФКЮ-7-419-3</t>
  </si>
  <si>
    <t>ФКЮ-7-419-1</t>
  </si>
  <si>
    <t>ФКЮ-7-418-11</t>
  </si>
  <si>
    <t>ФКЮ-7-419-8</t>
  </si>
  <si>
    <t>ФКЮ-7-418-15</t>
  </si>
  <si>
    <t>ФКЮ-7-420-2</t>
  </si>
  <si>
    <t>МАОУ КМЛ</t>
  </si>
  <si>
    <t>ФКЮ-7-420-4</t>
  </si>
  <si>
    <t>ФКЮ-7-418-16</t>
  </si>
  <si>
    <t>ФКЮ-7-420-3</t>
  </si>
  <si>
    <t>ФКЮ-7-418-3</t>
  </si>
  <si>
    <t>ФКЮ-7-419-5</t>
  </si>
  <si>
    <t>ФКЮ-7-418-2</t>
  </si>
  <si>
    <t>ФКЮ-7-418-8</t>
  </si>
  <si>
    <t>ФКЮ-7-420-11</t>
  </si>
  <si>
    <t>ФКЮ-7-416-6</t>
  </si>
  <si>
    <t>ФКЮ-7-418-4</t>
  </si>
  <si>
    <t>ФКЮ-7-418-5</t>
  </si>
  <si>
    <t>ФКЮ-7-418-6</t>
  </si>
  <si>
    <t>ФКЮ-7-419-2</t>
  </si>
  <si>
    <t>ФКЮ-7-419-12</t>
  </si>
  <si>
    <t>ФКЮ-7-420-7</t>
  </si>
  <si>
    <t>ФКЮ-7-421-7</t>
  </si>
  <si>
    <t>ФКЮ-8-401-12</t>
  </si>
  <si>
    <t>ФКЮ-8-403-17</t>
  </si>
  <si>
    <t>ФКЮ-8-403-11</t>
  </si>
  <si>
    <t>ФКЮ-8-402-2</t>
  </si>
  <si>
    <t>ФКЮ-8-402-11</t>
  </si>
  <si>
    <t>ФКЮ-8-402-8</t>
  </si>
  <si>
    <t>ФКЮ-8-401-11</t>
  </si>
  <si>
    <t>ФКЮ-8-403-3</t>
  </si>
  <si>
    <t>ФКЮ-8-402-12</t>
  </si>
  <si>
    <t>ФКЮ-8-401-9</t>
  </si>
  <si>
    <t>ФКЮ-8-421-5</t>
  </si>
  <si>
    <t>ФКЮ-8-421-2</t>
  </si>
  <si>
    <t>ФКЮ-8-401-8</t>
  </si>
  <si>
    <t>ФКЮ-8-402-10</t>
  </si>
  <si>
    <t>ФКЮ-8-401-6</t>
  </si>
  <si>
    <t>ФКЮ-8-401-2</t>
  </si>
  <si>
    <t>ФКЮ-8-403-14</t>
  </si>
  <si>
    <t>ФКЮ-8-401-4</t>
  </si>
  <si>
    <t>ФКЮ-8-403-7</t>
  </si>
  <si>
    <t>ГБОУ КО КШИ "АПМПК"</t>
  </si>
  <si>
    <t>ФКЮ-8-402-5</t>
  </si>
  <si>
    <t>ФКЮ-8-403-6</t>
  </si>
  <si>
    <t>ФКЮ-8-402-1</t>
  </si>
  <si>
    <t>ФКЮ-8-403-8</t>
  </si>
  <si>
    <t>ФКЮ-8-402-6</t>
  </si>
  <si>
    <t>ФКЮ-8-401-7</t>
  </si>
  <si>
    <t>ФКЮ-8-403-12</t>
  </si>
  <si>
    <t>ФКЮ-8-403-1</t>
  </si>
  <si>
    <t>ФКЮ-8-401-3</t>
  </si>
  <si>
    <t>ФКЮ-8-403-4</t>
  </si>
  <si>
    <t>ФКЮ-8-403-16</t>
  </si>
  <si>
    <t>ФКЮ-8-421-1</t>
  </si>
  <si>
    <t>ФКЮ-8-402-4</t>
  </si>
  <si>
    <t>ФКЮ-8-403-10</t>
  </si>
  <si>
    <t>ФКЮ-8-403-2</t>
  </si>
  <si>
    <t>ФКЮ-8-402-3</t>
  </si>
  <si>
    <t>ФКЮ-8-403-13</t>
  </si>
  <si>
    <t>ФКЮ-8-401-5</t>
  </si>
  <si>
    <t>ФКЮ-8-401-13</t>
  </si>
  <si>
    <t>ФКЮ-8-401-10</t>
  </si>
  <si>
    <t>МАОУ лицей №18</t>
  </si>
  <si>
    <t>ФКЮ-8-403-9</t>
  </si>
  <si>
    <t>ФКЮ-8-401-1</t>
  </si>
  <si>
    <t>ФКЮ-8-402-7</t>
  </si>
  <si>
    <t>ФКЮ-8-403-5</t>
  </si>
  <si>
    <t>ФКЮ-8-403-15</t>
  </si>
  <si>
    <t>ФКЮ-8-402-9</t>
  </si>
  <si>
    <t>ФКЮ-8-421-4</t>
  </si>
  <si>
    <t>ФКЮ-8-421-3</t>
  </si>
  <si>
    <t>ФК-М-09-28</t>
  </si>
  <si>
    <t>ФК-М-09-06</t>
  </si>
  <si>
    <t>ФК-М-09-30</t>
  </si>
  <si>
    <t>ФК-М-09-20</t>
  </si>
  <si>
    <t>ФК-М-09-18</t>
  </si>
  <si>
    <t>ФК-М-09-15</t>
  </si>
  <si>
    <t>ФК-М-09-34</t>
  </si>
  <si>
    <t>ФК-М-09-54</t>
  </si>
  <si>
    <t>ФК-М-09-24</t>
  </si>
  <si>
    <t>ФК-М-09-37</t>
  </si>
  <si>
    <t>ФК-М-09-39</t>
  </si>
  <si>
    <t>ФК-М-09-40</t>
  </si>
  <si>
    <t>ФК-М-09-53</t>
  </si>
  <si>
    <t>ФК-М-09-17</t>
  </si>
  <si>
    <t>ФК-М-09-21</t>
  </si>
  <si>
    <t>ФК-М-09-10</t>
  </si>
  <si>
    <t>ФК-М-09-29</t>
  </si>
  <si>
    <t>МАОУ СОШ № 14</t>
  </si>
  <si>
    <t>ФК-М-09-03</t>
  </si>
  <si>
    <t>ФК-М-09-02</t>
  </si>
  <si>
    <t>ФК-М-09-13</t>
  </si>
  <si>
    <t>ФК-М-09-52</t>
  </si>
  <si>
    <t>ФК-М-09-16</t>
  </si>
  <si>
    <t>ФК-М-09-01</t>
  </si>
  <si>
    <t>ФК-М-09-36</t>
  </si>
  <si>
    <t>ФК-М-09-08</t>
  </si>
  <si>
    <t>ФК-М-09-25</t>
  </si>
  <si>
    <t>ФК-М-09-23</t>
  </si>
  <si>
    <t>ФК-М-09-33</t>
  </si>
  <si>
    <t>ФК-М-09-09</t>
  </si>
  <si>
    <t>ФК-М-09-42</t>
  </si>
  <si>
    <t>ФК-М-09-35</t>
  </si>
  <si>
    <t>ФК-М-09-22</t>
  </si>
  <si>
    <t>ФК-М-09-27</t>
  </si>
  <si>
    <t>ФК-М-09-51</t>
  </si>
  <si>
    <t>ФК-М-09-45</t>
  </si>
  <si>
    <t>ФК-М-09-48</t>
  </si>
  <si>
    <t>ФК-М-09-47</t>
  </si>
  <si>
    <t>ФК-М-09-05</t>
  </si>
  <si>
    <t>ФК-М-09-19</t>
  </si>
  <si>
    <t>ФК-М-09-31</t>
  </si>
  <si>
    <t>ФК-М-09-44</t>
  </si>
  <si>
    <t>ФК-М-09-14</t>
  </si>
  <si>
    <t>ФК-М-09-38</t>
  </si>
  <si>
    <t>ФК-М-09-04</t>
  </si>
  <si>
    <t>ФК-М-09-07</t>
  </si>
  <si>
    <t>ФК-М-09-46</t>
  </si>
  <si>
    <t>ФК-М-09-43</t>
  </si>
  <si>
    <t>ФК-М-09-50</t>
  </si>
  <si>
    <t>ФК-М-09-32</t>
  </si>
  <si>
    <t>ФК-М-09-26</t>
  </si>
  <si>
    <t>ФК-М-09-41</t>
  </si>
  <si>
    <t>ФК-М-09-12</t>
  </si>
  <si>
    <t>ФК-М-09-49</t>
  </si>
  <si>
    <t>ГБОУ КО КШИ "АПКМК"</t>
  </si>
  <si>
    <t>ФК-М-09-11</t>
  </si>
  <si>
    <t>М-10-45</t>
  </si>
  <si>
    <t>М-10-11</t>
  </si>
  <si>
    <t>М-10-51</t>
  </si>
  <si>
    <t>М-10-08</t>
  </si>
  <si>
    <t>М-10-24</t>
  </si>
  <si>
    <t>М-10-31</t>
  </si>
  <si>
    <t>М-10-32</t>
  </si>
  <si>
    <t>М-10-30</t>
  </si>
  <si>
    <t>М-10-15</t>
  </si>
  <si>
    <t>М-10-49</t>
  </si>
  <si>
    <t>М-10-28</t>
  </si>
  <si>
    <t>М-10-27</t>
  </si>
  <si>
    <t>М-10-19</t>
  </si>
  <si>
    <t>М-10-43</t>
  </si>
  <si>
    <t>М-10-13</t>
  </si>
  <si>
    <t>М-10-14</t>
  </si>
  <si>
    <t>М-10-26</t>
  </si>
  <si>
    <t>М-10-48</t>
  </si>
  <si>
    <t>М-10-38</t>
  </si>
  <si>
    <t>М-10-07</t>
  </si>
  <si>
    <t>М-10-16</t>
  </si>
  <si>
    <t>М-10-40</t>
  </si>
  <si>
    <t>М-10-20</t>
  </si>
  <si>
    <t>М-10-05</t>
  </si>
  <si>
    <t>МАОУ СОШ № 6</t>
  </si>
  <si>
    <t>М-10-22</t>
  </si>
  <si>
    <t>М-10-53</t>
  </si>
  <si>
    <t>М-10-23</t>
  </si>
  <si>
    <t>М-10-03</t>
  </si>
  <si>
    <t>М-10-44</t>
  </si>
  <si>
    <t>М-10-41</t>
  </si>
  <si>
    <t>М-10-10</t>
  </si>
  <si>
    <t>М-10-29</t>
  </si>
  <si>
    <t>М-10-04</t>
  </si>
  <si>
    <t>М-10-50</t>
  </si>
  <si>
    <t>М-10-17</t>
  </si>
  <si>
    <t>М-10-12</t>
  </si>
  <si>
    <t>М-10-39</t>
  </si>
  <si>
    <t>М-10-46</t>
  </si>
  <si>
    <t>М-10-09</t>
  </si>
  <si>
    <t>М-10-33</t>
  </si>
  <si>
    <t>М-10-36</t>
  </si>
  <si>
    <t>М-10-35</t>
  </si>
  <si>
    <t>М-10-47</t>
  </si>
  <si>
    <t>М-10-21</t>
  </si>
  <si>
    <t>М-10-06</t>
  </si>
  <si>
    <t>М-10-01</t>
  </si>
  <si>
    <t>М-10-52</t>
  </si>
  <si>
    <t>М-10-18</t>
  </si>
  <si>
    <t>М-10-02</t>
  </si>
  <si>
    <t>М-10-37</t>
  </si>
  <si>
    <t>М-10-25</t>
  </si>
  <si>
    <t>М-10-34</t>
  </si>
  <si>
    <t>М-10-42</t>
  </si>
  <si>
    <t>М-11-36</t>
  </si>
  <si>
    <t>М-11-17</t>
  </si>
  <si>
    <t>М-11-09</t>
  </si>
  <si>
    <t>М-11-20</t>
  </si>
  <si>
    <t>М-11-13</t>
  </si>
  <si>
    <t>м-11-39</t>
  </si>
  <si>
    <t>М-11-16</t>
  </si>
  <si>
    <t>М-11-14</t>
  </si>
  <si>
    <t>М-11-37</t>
  </si>
  <si>
    <t>М-11-24</t>
  </si>
  <si>
    <t>М-11-15</t>
  </si>
  <si>
    <t>М-11-41</t>
  </si>
  <si>
    <t>М-11-03</t>
  </si>
  <si>
    <t>М-11-02</t>
  </si>
  <si>
    <t>М-11-32</t>
  </si>
  <si>
    <t>М-11-07</t>
  </si>
  <si>
    <t>М-11-29</t>
  </si>
  <si>
    <t>М-11-18</t>
  </si>
  <si>
    <t>М-11-28</t>
  </si>
  <si>
    <t>М-11-31</t>
  </si>
  <si>
    <t>М-11-35</t>
  </si>
  <si>
    <t>М-11-40</t>
  </si>
  <si>
    <t>М-11-42</t>
  </si>
  <si>
    <t>М-11-34</t>
  </si>
  <si>
    <t>М-11-11</t>
  </si>
  <si>
    <t>М-11-04</t>
  </si>
  <si>
    <t>М-11-08</t>
  </si>
  <si>
    <t>М-11-01</t>
  </si>
  <si>
    <t>М-11-30</t>
  </si>
  <si>
    <t>М-11-23</t>
  </si>
  <si>
    <t>М-11-05</t>
  </si>
  <si>
    <t>М-11-38</t>
  </si>
  <si>
    <t>М-11-25</t>
  </si>
  <si>
    <t>М-11-10</t>
  </si>
  <si>
    <t>М-11-22</t>
  </si>
  <si>
    <t>М-11-12</t>
  </si>
  <si>
    <t>М-11-26</t>
  </si>
  <si>
    <t>М-11-06</t>
  </si>
  <si>
    <t>М-11-27</t>
  </si>
  <si>
    <t>М-11-33</t>
  </si>
  <si>
    <t>М-11-19</t>
  </si>
  <si>
    <t>М-11-21</t>
  </si>
  <si>
    <t>Зубков</t>
  </si>
  <si>
    <t>Вадим</t>
  </si>
  <si>
    <t>Владиславович</t>
  </si>
  <si>
    <t>Мартынчик</t>
  </si>
  <si>
    <t>Матвей</t>
  </si>
  <si>
    <t>Николаевич</t>
  </si>
  <si>
    <t>Юнгберг</t>
  </si>
  <si>
    <t>Антон</t>
  </si>
  <si>
    <t>Кириллович</t>
  </si>
  <si>
    <t>Грингаген</t>
  </si>
  <si>
    <t>Роман</t>
  </si>
  <si>
    <t>Вадимович</t>
  </si>
  <si>
    <t>Емельянов</t>
  </si>
  <si>
    <t>Максим</t>
  </si>
  <si>
    <t>Юрьевич</t>
  </si>
  <si>
    <t>Евдокимов</t>
  </si>
  <si>
    <t>Михаил</t>
  </si>
  <si>
    <t>Константинович</t>
  </si>
  <si>
    <t>Исаев</t>
  </si>
  <si>
    <t>Константин</t>
  </si>
  <si>
    <t>Дмитриевич</t>
  </si>
  <si>
    <t>Калинин</t>
  </si>
  <si>
    <t>Платон</t>
  </si>
  <si>
    <t>Романович</t>
  </si>
  <si>
    <t>Черников</t>
  </si>
  <si>
    <t>Артемий</t>
  </si>
  <si>
    <t>Александрович</t>
  </si>
  <si>
    <t>Лев</t>
  </si>
  <si>
    <t>Тарасюк</t>
  </si>
  <si>
    <t>Артём</t>
  </si>
  <si>
    <t>Буч</t>
  </si>
  <si>
    <t>Цирульников</t>
  </si>
  <si>
    <t>Кирилл</t>
  </si>
  <si>
    <t>Филин</t>
  </si>
  <si>
    <t>Иванович</t>
  </si>
  <si>
    <t>Баранов</t>
  </si>
  <si>
    <t>Юрий</t>
  </si>
  <si>
    <t>Денисович</t>
  </si>
  <si>
    <t>Шпилев</t>
  </si>
  <si>
    <t>Захар</t>
  </si>
  <si>
    <t>Андреевич</t>
  </si>
  <si>
    <t>Фатхуллин</t>
  </si>
  <si>
    <t>Ратмир</t>
  </si>
  <si>
    <t>Зуфарович</t>
  </si>
  <si>
    <t>Бережной</t>
  </si>
  <si>
    <t>Яромир</t>
  </si>
  <si>
    <t>Васильевич</t>
  </si>
  <si>
    <t>Поляков</t>
  </si>
  <si>
    <t>Никита</t>
  </si>
  <si>
    <t>Игоревич</t>
  </si>
  <si>
    <t>Мильденбергер</t>
  </si>
  <si>
    <t>Андреасович</t>
  </si>
  <si>
    <t>Хромушин</t>
  </si>
  <si>
    <t>Семенов</t>
  </si>
  <si>
    <t>Борисович</t>
  </si>
  <si>
    <t>Полковников</t>
  </si>
  <si>
    <t>Артем</t>
  </si>
  <si>
    <t>Сергеевич</t>
  </si>
  <si>
    <t>Клементьев</t>
  </si>
  <si>
    <t>Данила</t>
  </si>
  <si>
    <t>Кравцев</t>
  </si>
  <si>
    <t>Илья</t>
  </si>
  <si>
    <t>Олегович</t>
  </si>
  <si>
    <t>Маштаков</t>
  </si>
  <si>
    <t>Владислав</t>
  </si>
  <si>
    <t>Михайлович</t>
  </si>
  <si>
    <t>Дмитренко</t>
  </si>
  <si>
    <t>Арсений</t>
  </si>
  <si>
    <t>Иванов</t>
  </si>
  <si>
    <t>Ильич</t>
  </si>
  <si>
    <t>Веников</t>
  </si>
  <si>
    <t>Алексей</t>
  </si>
  <si>
    <t>Евгеньевич</t>
  </si>
  <si>
    <t>Олексенко</t>
  </si>
  <si>
    <t>Владимир</t>
  </si>
  <si>
    <t>Павлович</t>
  </si>
  <si>
    <t>Самородов</t>
  </si>
  <si>
    <t>Гордей</t>
  </si>
  <si>
    <t>Артёмович</t>
  </si>
  <si>
    <t>Бусов</t>
  </si>
  <si>
    <t>Подкаура</t>
  </si>
  <si>
    <t>Гурбанов</t>
  </si>
  <si>
    <t>Шамхал</t>
  </si>
  <si>
    <t>Козлов</t>
  </si>
  <si>
    <t>Иван</t>
  </si>
  <si>
    <t>Бобровский</t>
  </si>
  <si>
    <t>Леонид</t>
  </si>
  <si>
    <t>Геннадьевич</t>
  </si>
  <si>
    <t>Голощанов</t>
  </si>
  <si>
    <t>Жанович</t>
  </si>
  <si>
    <t>Паэгле</t>
  </si>
  <si>
    <t>Максименко</t>
  </si>
  <si>
    <t>Даниил</t>
  </si>
  <si>
    <t>Герасимович</t>
  </si>
  <si>
    <t>Ярослав</t>
  </si>
  <si>
    <t>Григорьевич</t>
  </si>
  <si>
    <t>Жаров</t>
  </si>
  <si>
    <t>Егор</t>
  </si>
  <si>
    <t>Волков</t>
  </si>
  <si>
    <t>Кожемякин</t>
  </si>
  <si>
    <t>Богдан</t>
  </si>
  <si>
    <t>Кононов</t>
  </si>
  <si>
    <t>Столяров</t>
  </si>
  <si>
    <t>Чернокуренко</t>
  </si>
  <si>
    <t>Алексеевич</t>
  </si>
  <si>
    <t>Войтович</t>
  </si>
  <si>
    <t>Петрович</t>
  </si>
  <si>
    <t>Прядеин</t>
  </si>
  <si>
    <t>Виталий</t>
  </si>
  <si>
    <t>Сергеев</t>
  </si>
  <si>
    <t>Сергей</t>
  </si>
  <si>
    <t>Лакомкин</t>
  </si>
  <si>
    <t>Николай</t>
  </si>
  <si>
    <t>Ломанюк</t>
  </si>
  <si>
    <t>Степан</t>
  </si>
  <si>
    <t>Сергевич</t>
  </si>
  <si>
    <t>Мороз</t>
  </si>
  <si>
    <t>Дробышевский</t>
  </si>
  <si>
    <t>Александр</t>
  </si>
  <si>
    <t>Руденко</t>
  </si>
  <si>
    <t>Андрей</t>
  </si>
  <si>
    <t>Мигунов</t>
  </si>
  <si>
    <t>Глушак</t>
  </si>
  <si>
    <t>Вячеслав</t>
  </si>
  <si>
    <t>Владимирович</t>
  </si>
  <si>
    <t>Чернов</t>
  </si>
  <si>
    <t>Федотов</t>
  </si>
  <si>
    <t>Агарков</t>
  </si>
  <si>
    <t>Крыштафович</t>
  </si>
  <si>
    <t>Егорович</t>
  </si>
  <si>
    <t>Абдуллаев</t>
  </si>
  <si>
    <t>Асиф</t>
  </si>
  <si>
    <t>Якуб-оглы</t>
  </si>
  <si>
    <t>Гегамян</t>
  </si>
  <si>
    <t>Арман</t>
  </si>
  <si>
    <t>Артурович</t>
  </si>
  <si>
    <t>Скляров</t>
  </si>
  <si>
    <t>Дияконенко</t>
  </si>
  <si>
    <t>Тон</t>
  </si>
  <si>
    <t>Ярославович</t>
  </si>
  <si>
    <t>Мео</t>
  </si>
  <si>
    <t>Северинчик</t>
  </si>
  <si>
    <t>Милорадов</t>
  </si>
  <si>
    <t>Соловей</t>
  </si>
  <si>
    <t>Нестеров</t>
  </si>
  <si>
    <t>Денис</t>
  </si>
  <si>
    <t>Аверин</t>
  </si>
  <si>
    <t>Полилов</t>
  </si>
  <si>
    <t>Федоров</t>
  </si>
  <si>
    <t>Геворгян</t>
  </si>
  <si>
    <t>Арег</t>
  </si>
  <si>
    <t>Каренович</t>
  </si>
  <si>
    <t>Семёновых</t>
  </si>
  <si>
    <t>Суфиянов</t>
  </si>
  <si>
    <t>Амир</t>
  </si>
  <si>
    <t>Черняев</t>
  </si>
  <si>
    <t>Павел</t>
  </si>
  <si>
    <t>Кудрявцев</t>
  </si>
  <si>
    <t>Ременный</t>
  </si>
  <si>
    <t>Витальевич</t>
  </si>
  <si>
    <t>Сабирзянов</t>
  </si>
  <si>
    <t>Максимович</t>
  </si>
  <si>
    <t>Марченко</t>
  </si>
  <si>
    <t>Тимофей</t>
  </si>
  <si>
    <t>Подгорный</t>
  </si>
  <si>
    <t>Джемилев</t>
  </si>
  <si>
    <t>Евсеенко</t>
  </si>
  <si>
    <t>Балярский</t>
  </si>
  <si>
    <t>Сенькин</t>
  </si>
  <si>
    <t>Голов</t>
  </si>
  <si>
    <t>Виктор</t>
  </si>
  <si>
    <t>Князев</t>
  </si>
  <si>
    <t>Дмитрий</t>
  </si>
  <si>
    <t>Антонович</t>
  </si>
  <si>
    <t>Спиридонов</t>
  </si>
  <si>
    <t>Никулин</t>
  </si>
  <si>
    <t>Косинский</t>
  </si>
  <si>
    <t>Камшилин</t>
  </si>
  <si>
    <t>Челапко</t>
  </si>
  <si>
    <t>Перепичка</t>
  </si>
  <si>
    <t>Васильев</t>
  </si>
  <si>
    <t>Чунихин</t>
  </si>
  <si>
    <t>Тарасов</t>
  </si>
  <si>
    <t>Глеб</t>
  </si>
  <si>
    <t>Тельтевской</t>
  </si>
  <si>
    <t>Глаголев</t>
  </si>
  <si>
    <t>Плумакис</t>
  </si>
  <si>
    <t>Елькин</t>
  </si>
  <si>
    <t>Штогрин</t>
  </si>
  <si>
    <t>Архип</t>
  </si>
  <si>
    <t>Германович</t>
  </si>
  <si>
    <t>Пахомов</t>
  </si>
  <si>
    <t>Павлов</t>
  </si>
  <si>
    <t>Власюк</t>
  </si>
  <si>
    <t>Мансуров</t>
  </si>
  <si>
    <t>Сиртаутас</t>
  </si>
  <si>
    <t>Прохор</t>
  </si>
  <si>
    <t>Азизович</t>
  </si>
  <si>
    <t>Сушко</t>
  </si>
  <si>
    <t>Бирюков</t>
  </si>
  <si>
    <t>Шатохин</t>
  </si>
  <si>
    <t>Даниль</t>
  </si>
  <si>
    <t>Корнев</t>
  </si>
  <si>
    <t>Баханович</t>
  </si>
  <si>
    <t>Гайдашов</t>
  </si>
  <si>
    <t>Котов</t>
  </si>
  <si>
    <t>Григоренко</t>
  </si>
  <si>
    <t>Онистратенко</t>
  </si>
  <si>
    <t>Семён</t>
  </si>
  <si>
    <t>Норенко</t>
  </si>
  <si>
    <t>Шадрин</t>
  </si>
  <si>
    <t>Марк</t>
  </si>
  <si>
    <t>Головизнин</t>
  </si>
  <si>
    <t>Вячеславович</t>
  </si>
  <si>
    <t>Пономарев</t>
  </si>
  <si>
    <t>Самородин</t>
  </si>
  <si>
    <t>Дьячков</t>
  </si>
  <si>
    <t>Киреев</t>
  </si>
  <si>
    <t>Ковальчук</t>
  </si>
  <si>
    <t>Поташко</t>
  </si>
  <si>
    <t>Александронец</t>
  </si>
  <si>
    <t>Губий</t>
  </si>
  <si>
    <t>Аркадьевич</t>
  </si>
  <si>
    <t>Ходосов</t>
  </si>
  <si>
    <t>Яков</t>
  </si>
  <si>
    <t>Мовсумов</t>
  </si>
  <si>
    <t>Микаилович</t>
  </si>
  <si>
    <t>Куницын</t>
  </si>
  <si>
    <t>Лимбах</t>
  </si>
  <si>
    <t>Вишняк</t>
  </si>
  <si>
    <t>Боговин</t>
  </si>
  <si>
    <t>Еремей</t>
  </si>
  <si>
    <t>Рытьков</t>
  </si>
  <si>
    <t>Бигулов</t>
  </si>
  <si>
    <t>Азамат</t>
  </si>
  <si>
    <t>Маратович</t>
  </si>
  <si>
    <t>Рыбинцев</t>
  </si>
  <si>
    <t>Елкин</t>
  </si>
  <si>
    <t>Сенокосов</t>
  </si>
  <si>
    <t>Савинов</t>
  </si>
  <si>
    <t>Комаровский</t>
  </si>
  <si>
    <t>Хозов</t>
  </si>
  <si>
    <t>Пархоц</t>
  </si>
  <si>
    <t>Желнин</t>
  </si>
  <si>
    <t>Вильченко</t>
  </si>
  <si>
    <t>Квиринг</t>
  </si>
  <si>
    <t>Соловьёв</t>
  </si>
  <si>
    <t>Докторов</t>
  </si>
  <si>
    <t>Герман</t>
  </si>
  <si>
    <t>Гончар</t>
  </si>
  <si>
    <t>Чинчикеев</t>
  </si>
  <si>
    <t>Жужгин</t>
  </si>
  <si>
    <t>Ильин</t>
  </si>
  <si>
    <t>Сапленков</t>
  </si>
  <si>
    <t>Тарасенко</t>
  </si>
  <si>
    <t>Жилинков</t>
  </si>
  <si>
    <t>Станиславович</t>
  </si>
  <si>
    <t>Тулупов</t>
  </si>
  <si>
    <t>Макар</t>
  </si>
  <si>
    <t>Гречина</t>
  </si>
  <si>
    <t>Уваров</t>
  </si>
  <si>
    <t>Вихров</t>
  </si>
  <si>
    <t>Горбунов</t>
  </si>
  <si>
    <t>Олег</t>
  </si>
  <si>
    <t>Шишикин</t>
  </si>
  <si>
    <t>Викторович</t>
  </si>
  <si>
    <t>Ахмедханов</t>
  </si>
  <si>
    <t>Даниял</t>
  </si>
  <si>
    <t>Муратович</t>
  </si>
  <si>
    <t>Ткачев</t>
  </si>
  <si>
    <t>Федор</t>
  </si>
  <si>
    <t>Ерин</t>
  </si>
  <si>
    <t>Коротяев</t>
  </si>
  <si>
    <t>Литвиненко</t>
  </si>
  <si>
    <t>Фёдор</t>
  </si>
  <si>
    <t>Яцкович</t>
  </si>
  <si>
    <t>Наталич</t>
  </si>
  <si>
    <t>Заболотский</t>
  </si>
  <si>
    <t>Николаев</t>
  </si>
  <si>
    <t>Катрич</t>
  </si>
  <si>
    <t>Обыночный</t>
  </si>
  <si>
    <t>СтаниславАлексеевич</t>
  </si>
  <si>
    <t>Абросимов</t>
  </si>
  <si>
    <t>Середохин</t>
  </si>
  <si>
    <t>Голушко</t>
  </si>
  <si>
    <t>Пешков</t>
  </si>
  <si>
    <t>Колесник</t>
  </si>
  <si>
    <t>Савин</t>
  </si>
  <si>
    <t>Мельников</t>
  </si>
  <si>
    <t>Франков</t>
  </si>
  <si>
    <t>Грачев</t>
  </si>
  <si>
    <t>Товарных</t>
  </si>
  <si>
    <t>Пачковский</t>
  </si>
  <si>
    <t>Пожидаев</t>
  </si>
  <si>
    <t>Валерьевич</t>
  </si>
  <si>
    <t>Пентин</t>
  </si>
  <si>
    <t>Рожнов</t>
  </si>
  <si>
    <t>Оболенский</t>
  </si>
  <si>
    <t>Галактионов</t>
  </si>
  <si>
    <t>Мхитарян</t>
  </si>
  <si>
    <t>Нарек</t>
  </si>
  <si>
    <t>Мухутдинов</t>
  </si>
  <si>
    <t>Салават</t>
  </si>
  <si>
    <t>Асхатович</t>
  </si>
  <si>
    <t>Егоркин</t>
  </si>
  <si>
    <t>Чобану</t>
  </si>
  <si>
    <t>Евгений</t>
  </si>
  <si>
    <t>Маланин</t>
  </si>
  <si>
    <t>Мазуров</t>
  </si>
  <si>
    <t>Ананьев</t>
  </si>
  <si>
    <t>Геннадий</t>
  </si>
  <si>
    <t>Альшевский</t>
  </si>
  <si>
    <t>Резников</t>
  </si>
  <si>
    <t>Прокошин</t>
  </si>
  <si>
    <t>Бебех</t>
  </si>
  <si>
    <t>Даниэль</t>
  </si>
  <si>
    <t>Ластовиков</t>
  </si>
  <si>
    <t>Травов</t>
  </si>
  <si>
    <t>Василий</t>
  </si>
  <si>
    <t>Мидько</t>
  </si>
  <si>
    <t>Георгий</t>
  </si>
  <si>
    <t>Мокшин</t>
  </si>
  <si>
    <t>Быченков</t>
  </si>
  <si>
    <t>Ветошкин</t>
  </si>
  <si>
    <t>Демид</t>
  </si>
  <si>
    <t>Радышев</t>
  </si>
  <si>
    <t>Коломиец</t>
  </si>
  <si>
    <t>Руслан</t>
  </si>
  <si>
    <t>Зимин</t>
  </si>
  <si>
    <t>Ломан</t>
  </si>
  <si>
    <t>Флоринский</t>
  </si>
  <si>
    <t>Звонок</t>
  </si>
  <si>
    <t>Ипатов</t>
  </si>
  <si>
    <t>Лознуха</t>
  </si>
  <si>
    <t>Яйли</t>
  </si>
  <si>
    <t>Эдуард</t>
  </si>
  <si>
    <t>Соколов</t>
  </si>
  <si>
    <t>Жилинский</t>
  </si>
  <si>
    <t>Бусленко</t>
  </si>
  <si>
    <t>Тихон</t>
  </si>
  <si>
    <t>Зыкин</t>
  </si>
  <si>
    <t>Максмович</t>
  </si>
  <si>
    <t>Александров</t>
  </si>
  <si>
    <t>Козырев</t>
  </si>
  <si>
    <t>Жуковский</t>
  </si>
  <si>
    <t>Рудаков</t>
  </si>
  <si>
    <t>Вальякка</t>
  </si>
  <si>
    <t>Пилявский</t>
  </si>
  <si>
    <t>Хуснуллин</t>
  </si>
  <si>
    <t>Линар</t>
  </si>
  <si>
    <t>Халимович</t>
  </si>
  <si>
    <t>Евсюков</t>
  </si>
  <si>
    <t>Жариков</t>
  </si>
  <si>
    <t>Заур оглы</t>
  </si>
  <si>
    <t xml:space="preserve">Дмитрий </t>
  </si>
  <si>
    <t>% от максимума</t>
  </si>
  <si>
    <t>ПРОТОКОЛ</t>
  </si>
  <si>
    <t>муниципального этапа всероссийской олимпиады школьников по физической культуре (юноши)</t>
  </si>
  <si>
    <t>2023-2024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</si>
</sst>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hidden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10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top" textRotation="90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7"/>
  <sheetViews>
    <sheetView tabSelected="1" zoomScale="75" zoomScaleNormal="75" workbookViewId="0">
      <selection activeCell="L16" sqref="L16"/>
    </sheetView>
  </sheetViews>
  <sheetFormatPr defaultRowHeight="15.75" x14ac:dyDescent="0.25"/>
  <cols>
    <col min="1" max="1" width="3.85546875" style="5" customWidth="1"/>
    <col min="2" max="2" width="13.42578125" style="4" customWidth="1"/>
    <col min="3" max="3" width="8" style="5" customWidth="1"/>
    <col min="4" max="4" width="11.42578125" style="5" customWidth="1"/>
    <col min="5" max="5" width="11.5703125" style="5" customWidth="1"/>
    <col min="6" max="6" width="9.7109375" style="5" customWidth="1"/>
    <col min="7" max="7" width="10.5703125" style="5" customWidth="1"/>
    <col min="8" max="8" width="7.42578125" style="5" customWidth="1"/>
    <col min="9" max="9" width="7.85546875" style="5" customWidth="1"/>
    <col min="10" max="10" width="13" style="5" customWidth="1"/>
    <col min="11" max="11" width="7.7109375" style="5" customWidth="1"/>
    <col min="12" max="12" width="13.140625" style="5" customWidth="1"/>
    <col min="13" max="13" width="16.28515625" style="5" customWidth="1"/>
    <col min="14" max="14" width="12.7109375" style="4" customWidth="1"/>
    <col min="15" max="15" width="16.28515625" style="4" customWidth="1"/>
    <col min="16" max="16" width="41.140625" style="4" customWidth="1"/>
    <col min="17" max="17" width="5.7109375" style="4" customWidth="1"/>
    <col min="256" max="256" width="2.5703125" customWidth="1"/>
    <col min="257" max="257" width="3.85546875" customWidth="1"/>
    <col min="258" max="258" width="12.85546875" customWidth="1"/>
    <col min="259" max="259" width="8" customWidth="1"/>
    <col min="260" max="260" width="8.7109375" customWidth="1"/>
    <col min="261" max="261" width="11.5703125" customWidth="1"/>
    <col min="262" max="262" width="9.7109375" customWidth="1"/>
    <col min="263" max="263" width="10.5703125" customWidth="1"/>
    <col min="264" max="264" width="7.42578125" customWidth="1"/>
    <col min="265" max="265" width="10.5703125" customWidth="1"/>
    <col min="266" max="266" width="7.42578125" customWidth="1"/>
    <col min="267" max="267" width="7.85546875" customWidth="1"/>
    <col min="268" max="268" width="9.85546875" customWidth="1"/>
    <col min="269" max="269" width="11" bestFit="1" customWidth="1"/>
    <col min="270" max="270" width="5.7109375" customWidth="1"/>
    <col min="271" max="271" width="35.140625" customWidth="1"/>
    <col min="272" max="272" width="37.42578125" bestFit="1" customWidth="1"/>
    <col min="512" max="512" width="2.5703125" customWidth="1"/>
    <col min="513" max="513" width="3.85546875" customWidth="1"/>
    <col min="514" max="514" width="12.85546875" customWidth="1"/>
    <col min="515" max="515" width="8" customWidth="1"/>
    <col min="516" max="516" width="8.7109375" customWidth="1"/>
    <col min="517" max="517" width="11.5703125" customWidth="1"/>
    <col min="518" max="518" width="9.7109375" customWidth="1"/>
    <col min="519" max="519" width="10.5703125" customWidth="1"/>
    <col min="520" max="520" width="7.42578125" customWidth="1"/>
    <col min="521" max="521" width="10.5703125" customWidth="1"/>
    <col min="522" max="522" width="7.42578125" customWidth="1"/>
    <col min="523" max="523" width="7.85546875" customWidth="1"/>
    <col min="524" max="524" width="9.85546875" customWidth="1"/>
    <col min="525" max="525" width="11" bestFit="1" customWidth="1"/>
    <col min="526" max="526" width="5.7109375" customWidth="1"/>
    <col min="527" max="527" width="35.140625" customWidth="1"/>
    <col min="528" max="528" width="37.42578125" bestFit="1" customWidth="1"/>
    <col min="768" max="768" width="2.5703125" customWidth="1"/>
    <col min="769" max="769" width="3.85546875" customWidth="1"/>
    <col min="770" max="770" width="12.85546875" customWidth="1"/>
    <col min="771" max="771" width="8" customWidth="1"/>
    <col min="772" max="772" width="8.7109375" customWidth="1"/>
    <col min="773" max="773" width="11.5703125" customWidth="1"/>
    <col min="774" max="774" width="9.7109375" customWidth="1"/>
    <col min="775" max="775" width="10.5703125" customWidth="1"/>
    <col min="776" max="776" width="7.42578125" customWidth="1"/>
    <col min="777" max="777" width="10.5703125" customWidth="1"/>
    <col min="778" max="778" width="7.42578125" customWidth="1"/>
    <col min="779" max="779" width="7.85546875" customWidth="1"/>
    <col min="780" max="780" width="9.85546875" customWidth="1"/>
    <col min="781" max="781" width="11" bestFit="1" customWidth="1"/>
    <col min="782" max="782" width="5.7109375" customWidth="1"/>
    <col min="783" max="783" width="35.140625" customWidth="1"/>
    <col min="784" max="784" width="37.42578125" bestFit="1" customWidth="1"/>
    <col min="1024" max="1024" width="2.5703125" customWidth="1"/>
    <col min="1025" max="1025" width="3.85546875" customWidth="1"/>
    <col min="1026" max="1026" width="12.85546875" customWidth="1"/>
    <col min="1027" max="1027" width="8" customWidth="1"/>
    <col min="1028" max="1028" width="8.7109375" customWidth="1"/>
    <col min="1029" max="1029" width="11.5703125" customWidth="1"/>
    <col min="1030" max="1030" width="9.7109375" customWidth="1"/>
    <col min="1031" max="1031" width="10.5703125" customWidth="1"/>
    <col min="1032" max="1032" width="7.42578125" customWidth="1"/>
    <col min="1033" max="1033" width="10.5703125" customWidth="1"/>
    <col min="1034" max="1034" width="7.42578125" customWidth="1"/>
    <col min="1035" max="1035" width="7.85546875" customWidth="1"/>
    <col min="1036" max="1036" width="9.85546875" customWidth="1"/>
    <col min="1037" max="1037" width="11" bestFit="1" customWidth="1"/>
    <col min="1038" max="1038" width="5.7109375" customWidth="1"/>
    <col min="1039" max="1039" width="35.140625" customWidth="1"/>
    <col min="1040" max="1040" width="37.42578125" bestFit="1" customWidth="1"/>
    <col min="1280" max="1280" width="2.5703125" customWidth="1"/>
    <col min="1281" max="1281" width="3.85546875" customWidth="1"/>
    <col min="1282" max="1282" width="12.85546875" customWidth="1"/>
    <col min="1283" max="1283" width="8" customWidth="1"/>
    <col min="1284" max="1284" width="8.7109375" customWidth="1"/>
    <col min="1285" max="1285" width="11.5703125" customWidth="1"/>
    <col min="1286" max="1286" width="9.7109375" customWidth="1"/>
    <col min="1287" max="1287" width="10.5703125" customWidth="1"/>
    <col min="1288" max="1288" width="7.42578125" customWidth="1"/>
    <col min="1289" max="1289" width="10.5703125" customWidth="1"/>
    <col min="1290" max="1290" width="7.42578125" customWidth="1"/>
    <col min="1291" max="1291" width="7.85546875" customWidth="1"/>
    <col min="1292" max="1292" width="9.85546875" customWidth="1"/>
    <col min="1293" max="1293" width="11" bestFit="1" customWidth="1"/>
    <col min="1294" max="1294" width="5.7109375" customWidth="1"/>
    <col min="1295" max="1295" width="35.140625" customWidth="1"/>
    <col min="1296" max="1296" width="37.42578125" bestFit="1" customWidth="1"/>
    <col min="1536" max="1536" width="2.5703125" customWidth="1"/>
    <col min="1537" max="1537" width="3.85546875" customWidth="1"/>
    <col min="1538" max="1538" width="12.85546875" customWidth="1"/>
    <col min="1539" max="1539" width="8" customWidth="1"/>
    <col min="1540" max="1540" width="8.7109375" customWidth="1"/>
    <col min="1541" max="1541" width="11.5703125" customWidth="1"/>
    <col min="1542" max="1542" width="9.7109375" customWidth="1"/>
    <col min="1543" max="1543" width="10.5703125" customWidth="1"/>
    <col min="1544" max="1544" width="7.42578125" customWidth="1"/>
    <col min="1545" max="1545" width="10.5703125" customWidth="1"/>
    <col min="1546" max="1546" width="7.42578125" customWidth="1"/>
    <col min="1547" max="1547" width="7.85546875" customWidth="1"/>
    <col min="1548" max="1548" width="9.85546875" customWidth="1"/>
    <col min="1549" max="1549" width="11" bestFit="1" customWidth="1"/>
    <col min="1550" max="1550" width="5.7109375" customWidth="1"/>
    <col min="1551" max="1551" width="35.140625" customWidth="1"/>
    <col min="1552" max="1552" width="37.42578125" bestFit="1" customWidth="1"/>
    <col min="1792" max="1792" width="2.5703125" customWidth="1"/>
    <col min="1793" max="1793" width="3.85546875" customWidth="1"/>
    <col min="1794" max="1794" width="12.85546875" customWidth="1"/>
    <col min="1795" max="1795" width="8" customWidth="1"/>
    <col min="1796" max="1796" width="8.7109375" customWidth="1"/>
    <col min="1797" max="1797" width="11.5703125" customWidth="1"/>
    <col min="1798" max="1798" width="9.7109375" customWidth="1"/>
    <col min="1799" max="1799" width="10.5703125" customWidth="1"/>
    <col min="1800" max="1800" width="7.42578125" customWidth="1"/>
    <col min="1801" max="1801" width="10.5703125" customWidth="1"/>
    <col min="1802" max="1802" width="7.42578125" customWidth="1"/>
    <col min="1803" max="1803" width="7.85546875" customWidth="1"/>
    <col min="1804" max="1804" width="9.85546875" customWidth="1"/>
    <col min="1805" max="1805" width="11" bestFit="1" customWidth="1"/>
    <col min="1806" max="1806" width="5.7109375" customWidth="1"/>
    <col min="1807" max="1807" width="35.140625" customWidth="1"/>
    <col min="1808" max="1808" width="37.42578125" bestFit="1" customWidth="1"/>
    <col min="2048" max="2048" width="2.5703125" customWidth="1"/>
    <col min="2049" max="2049" width="3.85546875" customWidth="1"/>
    <col min="2050" max="2050" width="12.85546875" customWidth="1"/>
    <col min="2051" max="2051" width="8" customWidth="1"/>
    <col min="2052" max="2052" width="8.7109375" customWidth="1"/>
    <col min="2053" max="2053" width="11.5703125" customWidth="1"/>
    <col min="2054" max="2054" width="9.7109375" customWidth="1"/>
    <col min="2055" max="2055" width="10.5703125" customWidth="1"/>
    <col min="2056" max="2056" width="7.42578125" customWidth="1"/>
    <col min="2057" max="2057" width="10.5703125" customWidth="1"/>
    <col min="2058" max="2058" width="7.42578125" customWidth="1"/>
    <col min="2059" max="2059" width="7.85546875" customWidth="1"/>
    <col min="2060" max="2060" width="9.85546875" customWidth="1"/>
    <col min="2061" max="2061" width="11" bestFit="1" customWidth="1"/>
    <col min="2062" max="2062" width="5.7109375" customWidth="1"/>
    <col min="2063" max="2063" width="35.140625" customWidth="1"/>
    <col min="2064" max="2064" width="37.42578125" bestFit="1" customWidth="1"/>
    <col min="2304" max="2304" width="2.5703125" customWidth="1"/>
    <col min="2305" max="2305" width="3.85546875" customWidth="1"/>
    <col min="2306" max="2306" width="12.85546875" customWidth="1"/>
    <col min="2307" max="2307" width="8" customWidth="1"/>
    <col min="2308" max="2308" width="8.7109375" customWidth="1"/>
    <col min="2309" max="2309" width="11.5703125" customWidth="1"/>
    <col min="2310" max="2310" width="9.7109375" customWidth="1"/>
    <col min="2311" max="2311" width="10.5703125" customWidth="1"/>
    <col min="2312" max="2312" width="7.42578125" customWidth="1"/>
    <col min="2313" max="2313" width="10.5703125" customWidth="1"/>
    <col min="2314" max="2314" width="7.42578125" customWidth="1"/>
    <col min="2315" max="2315" width="7.85546875" customWidth="1"/>
    <col min="2316" max="2316" width="9.85546875" customWidth="1"/>
    <col min="2317" max="2317" width="11" bestFit="1" customWidth="1"/>
    <col min="2318" max="2318" width="5.7109375" customWidth="1"/>
    <col min="2319" max="2319" width="35.140625" customWidth="1"/>
    <col min="2320" max="2320" width="37.42578125" bestFit="1" customWidth="1"/>
    <col min="2560" max="2560" width="2.5703125" customWidth="1"/>
    <col min="2561" max="2561" width="3.85546875" customWidth="1"/>
    <col min="2562" max="2562" width="12.85546875" customWidth="1"/>
    <col min="2563" max="2563" width="8" customWidth="1"/>
    <col min="2564" max="2564" width="8.7109375" customWidth="1"/>
    <col min="2565" max="2565" width="11.5703125" customWidth="1"/>
    <col min="2566" max="2566" width="9.7109375" customWidth="1"/>
    <col min="2567" max="2567" width="10.5703125" customWidth="1"/>
    <col min="2568" max="2568" width="7.42578125" customWidth="1"/>
    <col min="2569" max="2569" width="10.5703125" customWidth="1"/>
    <col min="2570" max="2570" width="7.42578125" customWidth="1"/>
    <col min="2571" max="2571" width="7.85546875" customWidth="1"/>
    <col min="2572" max="2572" width="9.85546875" customWidth="1"/>
    <col min="2573" max="2573" width="11" bestFit="1" customWidth="1"/>
    <col min="2574" max="2574" width="5.7109375" customWidth="1"/>
    <col min="2575" max="2575" width="35.140625" customWidth="1"/>
    <col min="2576" max="2576" width="37.42578125" bestFit="1" customWidth="1"/>
    <col min="2816" max="2816" width="2.5703125" customWidth="1"/>
    <col min="2817" max="2817" width="3.85546875" customWidth="1"/>
    <col min="2818" max="2818" width="12.85546875" customWidth="1"/>
    <col min="2819" max="2819" width="8" customWidth="1"/>
    <col min="2820" max="2820" width="8.7109375" customWidth="1"/>
    <col min="2821" max="2821" width="11.5703125" customWidth="1"/>
    <col min="2822" max="2822" width="9.7109375" customWidth="1"/>
    <col min="2823" max="2823" width="10.5703125" customWidth="1"/>
    <col min="2824" max="2824" width="7.42578125" customWidth="1"/>
    <col min="2825" max="2825" width="10.5703125" customWidth="1"/>
    <col min="2826" max="2826" width="7.42578125" customWidth="1"/>
    <col min="2827" max="2827" width="7.85546875" customWidth="1"/>
    <col min="2828" max="2828" width="9.85546875" customWidth="1"/>
    <col min="2829" max="2829" width="11" bestFit="1" customWidth="1"/>
    <col min="2830" max="2830" width="5.7109375" customWidth="1"/>
    <col min="2831" max="2831" width="35.140625" customWidth="1"/>
    <col min="2832" max="2832" width="37.42578125" bestFit="1" customWidth="1"/>
    <col min="3072" max="3072" width="2.5703125" customWidth="1"/>
    <col min="3073" max="3073" width="3.85546875" customWidth="1"/>
    <col min="3074" max="3074" width="12.85546875" customWidth="1"/>
    <col min="3075" max="3075" width="8" customWidth="1"/>
    <col min="3076" max="3076" width="8.7109375" customWidth="1"/>
    <col min="3077" max="3077" width="11.5703125" customWidth="1"/>
    <col min="3078" max="3078" width="9.7109375" customWidth="1"/>
    <col min="3079" max="3079" width="10.5703125" customWidth="1"/>
    <col min="3080" max="3080" width="7.42578125" customWidth="1"/>
    <col min="3081" max="3081" width="10.5703125" customWidth="1"/>
    <col min="3082" max="3082" width="7.42578125" customWidth="1"/>
    <col min="3083" max="3083" width="7.85546875" customWidth="1"/>
    <col min="3084" max="3084" width="9.85546875" customWidth="1"/>
    <col min="3085" max="3085" width="11" bestFit="1" customWidth="1"/>
    <col min="3086" max="3086" width="5.7109375" customWidth="1"/>
    <col min="3087" max="3087" width="35.140625" customWidth="1"/>
    <col min="3088" max="3088" width="37.42578125" bestFit="1" customWidth="1"/>
    <col min="3328" max="3328" width="2.5703125" customWidth="1"/>
    <col min="3329" max="3329" width="3.85546875" customWidth="1"/>
    <col min="3330" max="3330" width="12.85546875" customWidth="1"/>
    <col min="3331" max="3331" width="8" customWidth="1"/>
    <col min="3332" max="3332" width="8.7109375" customWidth="1"/>
    <col min="3333" max="3333" width="11.5703125" customWidth="1"/>
    <col min="3334" max="3334" width="9.7109375" customWidth="1"/>
    <col min="3335" max="3335" width="10.5703125" customWidth="1"/>
    <col min="3336" max="3336" width="7.42578125" customWidth="1"/>
    <col min="3337" max="3337" width="10.5703125" customWidth="1"/>
    <col min="3338" max="3338" width="7.42578125" customWidth="1"/>
    <col min="3339" max="3339" width="7.85546875" customWidth="1"/>
    <col min="3340" max="3340" width="9.85546875" customWidth="1"/>
    <col min="3341" max="3341" width="11" bestFit="1" customWidth="1"/>
    <col min="3342" max="3342" width="5.7109375" customWidth="1"/>
    <col min="3343" max="3343" width="35.140625" customWidth="1"/>
    <col min="3344" max="3344" width="37.42578125" bestFit="1" customWidth="1"/>
    <col min="3584" max="3584" width="2.5703125" customWidth="1"/>
    <col min="3585" max="3585" width="3.85546875" customWidth="1"/>
    <col min="3586" max="3586" width="12.85546875" customWidth="1"/>
    <col min="3587" max="3587" width="8" customWidth="1"/>
    <col min="3588" max="3588" width="8.7109375" customWidth="1"/>
    <col min="3589" max="3589" width="11.5703125" customWidth="1"/>
    <col min="3590" max="3590" width="9.7109375" customWidth="1"/>
    <col min="3591" max="3591" width="10.5703125" customWidth="1"/>
    <col min="3592" max="3592" width="7.42578125" customWidth="1"/>
    <col min="3593" max="3593" width="10.5703125" customWidth="1"/>
    <col min="3594" max="3594" width="7.42578125" customWidth="1"/>
    <col min="3595" max="3595" width="7.85546875" customWidth="1"/>
    <col min="3596" max="3596" width="9.85546875" customWidth="1"/>
    <col min="3597" max="3597" width="11" bestFit="1" customWidth="1"/>
    <col min="3598" max="3598" width="5.7109375" customWidth="1"/>
    <col min="3599" max="3599" width="35.140625" customWidth="1"/>
    <col min="3600" max="3600" width="37.42578125" bestFit="1" customWidth="1"/>
    <col min="3840" max="3840" width="2.5703125" customWidth="1"/>
    <col min="3841" max="3841" width="3.85546875" customWidth="1"/>
    <col min="3842" max="3842" width="12.85546875" customWidth="1"/>
    <col min="3843" max="3843" width="8" customWidth="1"/>
    <col min="3844" max="3844" width="8.7109375" customWidth="1"/>
    <col min="3845" max="3845" width="11.5703125" customWidth="1"/>
    <col min="3846" max="3846" width="9.7109375" customWidth="1"/>
    <col min="3847" max="3847" width="10.5703125" customWidth="1"/>
    <col min="3848" max="3848" width="7.42578125" customWidth="1"/>
    <col min="3849" max="3849" width="10.5703125" customWidth="1"/>
    <col min="3850" max="3850" width="7.42578125" customWidth="1"/>
    <col min="3851" max="3851" width="7.85546875" customWidth="1"/>
    <col min="3852" max="3852" width="9.85546875" customWidth="1"/>
    <col min="3853" max="3853" width="11" bestFit="1" customWidth="1"/>
    <col min="3854" max="3854" width="5.7109375" customWidth="1"/>
    <col min="3855" max="3855" width="35.140625" customWidth="1"/>
    <col min="3856" max="3856" width="37.42578125" bestFit="1" customWidth="1"/>
    <col min="4096" max="4096" width="2.5703125" customWidth="1"/>
    <col min="4097" max="4097" width="3.85546875" customWidth="1"/>
    <col min="4098" max="4098" width="12.85546875" customWidth="1"/>
    <col min="4099" max="4099" width="8" customWidth="1"/>
    <col min="4100" max="4100" width="8.7109375" customWidth="1"/>
    <col min="4101" max="4101" width="11.5703125" customWidth="1"/>
    <col min="4102" max="4102" width="9.7109375" customWidth="1"/>
    <col min="4103" max="4103" width="10.5703125" customWidth="1"/>
    <col min="4104" max="4104" width="7.42578125" customWidth="1"/>
    <col min="4105" max="4105" width="10.5703125" customWidth="1"/>
    <col min="4106" max="4106" width="7.42578125" customWidth="1"/>
    <col min="4107" max="4107" width="7.85546875" customWidth="1"/>
    <col min="4108" max="4108" width="9.85546875" customWidth="1"/>
    <col min="4109" max="4109" width="11" bestFit="1" customWidth="1"/>
    <col min="4110" max="4110" width="5.7109375" customWidth="1"/>
    <col min="4111" max="4111" width="35.140625" customWidth="1"/>
    <col min="4112" max="4112" width="37.42578125" bestFit="1" customWidth="1"/>
    <col min="4352" max="4352" width="2.5703125" customWidth="1"/>
    <col min="4353" max="4353" width="3.85546875" customWidth="1"/>
    <col min="4354" max="4354" width="12.85546875" customWidth="1"/>
    <col min="4355" max="4355" width="8" customWidth="1"/>
    <col min="4356" max="4356" width="8.7109375" customWidth="1"/>
    <col min="4357" max="4357" width="11.5703125" customWidth="1"/>
    <col min="4358" max="4358" width="9.7109375" customWidth="1"/>
    <col min="4359" max="4359" width="10.5703125" customWidth="1"/>
    <col min="4360" max="4360" width="7.42578125" customWidth="1"/>
    <col min="4361" max="4361" width="10.5703125" customWidth="1"/>
    <col min="4362" max="4362" width="7.42578125" customWidth="1"/>
    <col min="4363" max="4363" width="7.85546875" customWidth="1"/>
    <col min="4364" max="4364" width="9.85546875" customWidth="1"/>
    <col min="4365" max="4365" width="11" bestFit="1" customWidth="1"/>
    <col min="4366" max="4366" width="5.7109375" customWidth="1"/>
    <col min="4367" max="4367" width="35.140625" customWidth="1"/>
    <col min="4368" max="4368" width="37.42578125" bestFit="1" customWidth="1"/>
    <col min="4608" max="4608" width="2.5703125" customWidth="1"/>
    <col min="4609" max="4609" width="3.85546875" customWidth="1"/>
    <col min="4610" max="4610" width="12.85546875" customWidth="1"/>
    <col min="4611" max="4611" width="8" customWidth="1"/>
    <col min="4612" max="4612" width="8.7109375" customWidth="1"/>
    <col min="4613" max="4613" width="11.5703125" customWidth="1"/>
    <col min="4614" max="4614" width="9.7109375" customWidth="1"/>
    <col min="4615" max="4615" width="10.5703125" customWidth="1"/>
    <col min="4616" max="4616" width="7.42578125" customWidth="1"/>
    <col min="4617" max="4617" width="10.5703125" customWidth="1"/>
    <col min="4618" max="4618" width="7.42578125" customWidth="1"/>
    <col min="4619" max="4619" width="7.85546875" customWidth="1"/>
    <col min="4620" max="4620" width="9.85546875" customWidth="1"/>
    <col min="4621" max="4621" width="11" bestFit="1" customWidth="1"/>
    <col min="4622" max="4622" width="5.7109375" customWidth="1"/>
    <col min="4623" max="4623" width="35.140625" customWidth="1"/>
    <col min="4624" max="4624" width="37.42578125" bestFit="1" customWidth="1"/>
    <col min="4864" max="4864" width="2.5703125" customWidth="1"/>
    <col min="4865" max="4865" width="3.85546875" customWidth="1"/>
    <col min="4866" max="4866" width="12.85546875" customWidth="1"/>
    <col min="4867" max="4867" width="8" customWidth="1"/>
    <col min="4868" max="4868" width="8.7109375" customWidth="1"/>
    <col min="4869" max="4869" width="11.5703125" customWidth="1"/>
    <col min="4870" max="4870" width="9.7109375" customWidth="1"/>
    <col min="4871" max="4871" width="10.5703125" customWidth="1"/>
    <col min="4872" max="4872" width="7.42578125" customWidth="1"/>
    <col min="4873" max="4873" width="10.5703125" customWidth="1"/>
    <col min="4874" max="4874" width="7.42578125" customWidth="1"/>
    <col min="4875" max="4875" width="7.85546875" customWidth="1"/>
    <col min="4876" max="4876" width="9.85546875" customWidth="1"/>
    <col min="4877" max="4877" width="11" bestFit="1" customWidth="1"/>
    <col min="4878" max="4878" width="5.7109375" customWidth="1"/>
    <col min="4879" max="4879" width="35.140625" customWidth="1"/>
    <col min="4880" max="4880" width="37.42578125" bestFit="1" customWidth="1"/>
    <col min="5120" max="5120" width="2.5703125" customWidth="1"/>
    <col min="5121" max="5121" width="3.85546875" customWidth="1"/>
    <col min="5122" max="5122" width="12.85546875" customWidth="1"/>
    <col min="5123" max="5123" width="8" customWidth="1"/>
    <col min="5124" max="5124" width="8.7109375" customWidth="1"/>
    <col min="5125" max="5125" width="11.5703125" customWidth="1"/>
    <col min="5126" max="5126" width="9.7109375" customWidth="1"/>
    <col min="5127" max="5127" width="10.5703125" customWidth="1"/>
    <col min="5128" max="5128" width="7.42578125" customWidth="1"/>
    <col min="5129" max="5129" width="10.5703125" customWidth="1"/>
    <col min="5130" max="5130" width="7.42578125" customWidth="1"/>
    <col min="5131" max="5131" width="7.85546875" customWidth="1"/>
    <col min="5132" max="5132" width="9.85546875" customWidth="1"/>
    <col min="5133" max="5133" width="11" bestFit="1" customWidth="1"/>
    <col min="5134" max="5134" width="5.7109375" customWidth="1"/>
    <col min="5135" max="5135" width="35.140625" customWidth="1"/>
    <col min="5136" max="5136" width="37.42578125" bestFit="1" customWidth="1"/>
    <col min="5376" max="5376" width="2.5703125" customWidth="1"/>
    <col min="5377" max="5377" width="3.85546875" customWidth="1"/>
    <col min="5378" max="5378" width="12.85546875" customWidth="1"/>
    <col min="5379" max="5379" width="8" customWidth="1"/>
    <col min="5380" max="5380" width="8.7109375" customWidth="1"/>
    <col min="5381" max="5381" width="11.5703125" customWidth="1"/>
    <col min="5382" max="5382" width="9.7109375" customWidth="1"/>
    <col min="5383" max="5383" width="10.5703125" customWidth="1"/>
    <col min="5384" max="5384" width="7.42578125" customWidth="1"/>
    <col min="5385" max="5385" width="10.5703125" customWidth="1"/>
    <col min="5386" max="5386" width="7.42578125" customWidth="1"/>
    <col min="5387" max="5387" width="7.85546875" customWidth="1"/>
    <col min="5388" max="5388" width="9.85546875" customWidth="1"/>
    <col min="5389" max="5389" width="11" bestFit="1" customWidth="1"/>
    <col min="5390" max="5390" width="5.7109375" customWidth="1"/>
    <col min="5391" max="5391" width="35.140625" customWidth="1"/>
    <col min="5392" max="5392" width="37.42578125" bestFit="1" customWidth="1"/>
    <col min="5632" max="5632" width="2.5703125" customWidth="1"/>
    <col min="5633" max="5633" width="3.85546875" customWidth="1"/>
    <col min="5634" max="5634" width="12.85546875" customWidth="1"/>
    <col min="5635" max="5635" width="8" customWidth="1"/>
    <col min="5636" max="5636" width="8.7109375" customWidth="1"/>
    <col min="5637" max="5637" width="11.5703125" customWidth="1"/>
    <col min="5638" max="5638" width="9.7109375" customWidth="1"/>
    <col min="5639" max="5639" width="10.5703125" customWidth="1"/>
    <col min="5640" max="5640" width="7.42578125" customWidth="1"/>
    <col min="5641" max="5641" width="10.5703125" customWidth="1"/>
    <col min="5642" max="5642" width="7.42578125" customWidth="1"/>
    <col min="5643" max="5643" width="7.85546875" customWidth="1"/>
    <col min="5644" max="5644" width="9.85546875" customWidth="1"/>
    <col min="5645" max="5645" width="11" bestFit="1" customWidth="1"/>
    <col min="5646" max="5646" width="5.7109375" customWidth="1"/>
    <col min="5647" max="5647" width="35.140625" customWidth="1"/>
    <col min="5648" max="5648" width="37.42578125" bestFit="1" customWidth="1"/>
    <col min="5888" max="5888" width="2.5703125" customWidth="1"/>
    <col min="5889" max="5889" width="3.85546875" customWidth="1"/>
    <col min="5890" max="5890" width="12.85546875" customWidth="1"/>
    <col min="5891" max="5891" width="8" customWidth="1"/>
    <col min="5892" max="5892" width="8.7109375" customWidth="1"/>
    <col min="5893" max="5893" width="11.5703125" customWidth="1"/>
    <col min="5894" max="5894" width="9.7109375" customWidth="1"/>
    <col min="5895" max="5895" width="10.5703125" customWidth="1"/>
    <col min="5896" max="5896" width="7.42578125" customWidth="1"/>
    <col min="5897" max="5897" width="10.5703125" customWidth="1"/>
    <col min="5898" max="5898" width="7.42578125" customWidth="1"/>
    <col min="5899" max="5899" width="7.85546875" customWidth="1"/>
    <col min="5900" max="5900" width="9.85546875" customWidth="1"/>
    <col min="5901" max="5901" width="11" bestFit="1" customWidth="1"/>
    <col min="5902" max="5902" width="5.7109375" customWidth="1"/>
    <col min="5903" max="5903" width="35.140625" customWidth="1"/>
    <col min="5904" max="5904" width="37.42578125" bestFit="1" customWidth="1"/>
    <col min="6144" max="6144" width="2.5703125" customWidth="1"/>
    <col min="6145" max="6145" width="3.85546875" customWidth="1"/>
    <col min="6146" max="6146" width="12.85546875" customWidth="1"/>
    <col min="6147" max="6147" width="8" customWidth="1"/>
    <col min="6148" max="6148" width="8.7109375" customWidth="1"/>
    <col min="6149" max="6149" width="11.5703125" customWidth="1"/>
    <col min="6150" max="6150" width="9.7109375" customWidth="1"/>
    <col min="6151" max="6151" width="10.5703125" customWidth="1"/>
    <col min="6152" max="6152" width="7.42578125" customWidth="1"/>
    <col min="6153" max="6153" width="10.5703125" customWidth="1"/>
    <col min="6154" max="6154" width="7.42578125" customWidth="1"/>
    <col min="6155" max="6155" width="7.85546875" customWidth="1"/>
    <col min="6156" max="6156" width="9.85546875" customWidth="1"/>
    <col min="6157" max="6157" width="11" bestFit="1" customWidth="1"/>
    <col min="6158" max="6158" width="5.7109375" customWidth="1"/>
    <col min="6159" max="6159" width="35.140625" customWidth="1"/>
    <col min="6160" max="6160" width="37.42578125" bestFit="1" customWidth="1"/>
    <col min="6400" max="6400" width="2.5703125" customWidth="1"/>
    <col min="6401" max="6401" width="3.85546875" customWidth="1"/>
    <col min="6402" max="6402" width="12.85546875" customWidth="1"/>
    <col min="6403" max="6403" width="8" customWidth="1"/>
    <col min="6404" max="6404" width="8.7109375" customWidth="1"/>
    <col min="6405" max="6405" width="11.5703125" customWidth="1"/>
    <col min="6406" max="6406" width="9.7109375" customWidth="1"/>
    <col min="6407" max="6407" width="10.5703125" customWidth="1"/>
    <col min="6408" max="6408" width="7.42578125" customWidth="1"/>
    <col min="6409" max="6409" width="10.5703125" customWidth="1"/>
    <col min="6410" max="6410" width="7.42578125" customWidth="1"/>
    <col min="6411" max="6411" width="7.85546875" customWidth="1"/>
    <col min="6412" max="6412" width="9.85546875" customWidth="1"/>
    <col min="6413" max="6413" width="11" bestFit="1" customWidth="1"/>
    <col min="6414" max="6414" width="5.7109375" customWidth="1"/>
    <col min="6415" max="6415" width="35.140625" customWidth="1"/>
    <col min="6416" max="6416" width="37.42578125" bestFit="1" customWidth="1"/>
    <col min="6656" max="6656" width="2.5703125" customWidth="1"/>
    <col min="6657" max="6657" width="3.85546875" customWidth="1"/>
    <col min="6658" max="6658" width="12.85546875" customWidth="1"/>
    <col min="6659" max="6659" width="8" customWidth="1"/>
    <col min="6660" max="6660" width="8.7109375" customWidth="1"/>
    <col min="6661" max="6661" width="11.5703125" customWidth="1"/>
    <col min="6662" max="6662" width="9.7109375" customWidth="1"/>
    <col min="6663" max="6663" width="10.5703125" customWidth="1"/>
    <col min="6664" max="6664" width="7.42578125" customWidth="1"/>
    <col min="6665" max="6665" width="10.5703125" customWidth="1"/>
    <col min="6666" max="6666" width="7.42578125" customWidth="1"/>
    <col min="6667" max="6667" width="7.85546875" customWidth="1"/>
    <col min="6668" max="6668" width="9.85546875" customWidth="1"/>
    <col min="6669" max="6669" width="11" bestFit="1" customWidth="1"/>
    <col min="6670" max="6670" width="5.7109375" customWidth="1"/>
    <col min="6671" max="6671" width="35.140625" customWidth="1"/>
    <col min="6672" max="6672" width="37.42578125" bestFit="1" customWidth="1"/>
    <col min="6912" max="6912" width="2.5703125" customWidth="1"/>
    <col min="6913" max="6913" width="3.85546875" customWidth="1"/>
    <col min="6914" max="6914" width="12.85546875" customWidth="1"/>
    <col min="6915" max="6915" width="8" customWidth="1"/>
    <col min="6916" max="6916" width="8.7109375" customWidth="1"/>
    <col min="6917" max="6917" width="11.5703125" customWidth="1"/>
    <col min="6918" max="6918" width="9.7109375" customWidth="1"/>
    <col min="6919" max="6919" width="10.5703125" customWidth="1"/>
    <col min="6920" max="6920" width="7.42578125" customWidth="1"/>
    <col min="6921" max="6921" width="10.5703125" customWidth="1"/>
    <col min="6922" max="6922" width="7.42578125" customWidth="1"/>
    <col min="6923" max="6923" width="7.85546875" customWidth="1"/>
    <col min="6924" max="6924" width="9.85546875" customWidth="1"/>
    <col min="6925" max="6925" width="11" bestFit="1" customWidth="1"/>
    <col min="6926" max="6926" width="5.7109375" customWidth="1"/>
    <col min="6927" max="6927" width="35.140625" customWidth="1"/>
    <col min="6928" max="6928" width="37.42578125" bestFit="1" customWidth="1"/>
    <col min="7168" max="7168" width="2.5703125" customWidth="1"/>
    <col min="7169" max="7169" width="3.85546875" customWidth="1"/>
    <col min="7170" max="7170" width="12.85546875" customWidth="1"/>
    <col min="7171" max="7171" width="8" customWidth="1"/>
    <col min="7172" max="7172" width="8.7109375" customWidth="1"/>
    <col min="7173" max="7173" width="11.5703125" customWidth="1"/>
    <col min="7174" max="7174" width="9.7109375" customWidth="1"/>
    <col min="7175" max="7175" width="10.5703125" customWidth="1"/>
    <col min="7176" max="7176" width="7.42578125" customWidth="1"/>
    <col min="7177" max="7177" width="10.5703125" customWidth="1"/>
    <col min="7178" max="7178" width="7.42578125" customWidth="1"/>
    <col min="7179" max="7179" width="7.85546875" customWidth="1"/>
    <col min="7180" max="7180" width="9.85546875" customWidth="1"/>
    <col min="7181" max="7181" width="11" bestFit="1" customWidth="1"/>
    <col min="7182" max="7182" width="5.7109375" customWidth="1"/>
    <col min="7183" max="7183" width="35.140625" customWidth="1"/>
    <col min="7184" max="7184" width="37.42578125" bestFit="1" customWidth="1"/>
    <col min="7424" max="7424" width="2.5703125" customWidth="1"/>
    <col min="7425" max="7425" width="3.85546875" customWidth="1"/>
    <col min="7426" max="7426" width="12.85546875" customWidth="1"/>
    <col min="7427" max="7427" width="8" customWidth="1"/>
    <col min="7428" max="7428" width="8.7109375" customWidth="1"/>
    <col min="7429" max="7429" width="11.5703125" customWidth="1"/>
    <col min="7430" max="7430" width="9.7109375" customWidth="1"/>
    <col min="7431" max="7431" width="10.5703125" customWidth="1"/>
    <col min="7432" max="7432" width="7.42578125" customWidth="1"/>
    <col min="7433" max="7433" width="10.5703125" customWidth="1"/>
    <col min="7434" max="7434" width="7.42578125" customWidth="1"/>
    <col min="7435" max="7435" width="7.85546875" customWidth="1"/>
    <col min="7436" max="7436" width="9.85546875" customWidth="1"/>
    <col min="7437" max="7437" width="11" bestFit="1" customWidth="1"/>
    <col min="7438" max="7438" width="5.7109375" customWidth="1"/>
    <col min="7439" max="7439" width="35.140625" customWidth="1"/>
    <col min="7440" max="7440" width="37.42578125" bestFit="1" customWidth="1"/>
    <col min="7680" max="7680" width="2.5703125" customWidth="1"/>
    <col min="7681" max="7681" width="3.85546875" customWidth="1"/>
    <col min="7682" max="7682" width="12.85546875" customWidth="1"/>
    <col min="7683" max="7683" width="8" customWidth="1"/>
    <col min="7684" max="7684" width="8.7109375" customWidth="1"/>
    <col min="7685" max="7685" width="11.5703125" customWidth="1"/>
    <col min="7686" max="7686" width="9.7109375" customWidth="1"/>
    <col min="7687" max="7687" width="10.5703125" customWidth="1"/>
    <col min="7688" max="7688" width="7.42578125" customWidth="1"/>
    <col min="7689" max="7689" width="10.5703125" customWidth="1"/>
    <col min="7690" max="7690" width="7.42578125" customWidth="1"/>
    <col min="7691" max="7691" width="7.85546875" customWidth="1"/>
    <col min="7692" max="7692" width="9.85546875" customWidth="1"/>
    <col min="7693" max="7693" width="11" bestFit="1" customWidth="1"/>
    <col min="7694" max="7694" width="5.7109375" customWidth="1"/>
    <col min="7695" max="7695" width="35.140625" customWidth="1"/>
    <col min="7696" max="7696" width="37.42578125" bestFit="1" customWidth="1"/>
    <col min="7936" max="7936" width="2.5703125" customWidth="1"/>
    <col min="7937" max="7937" width="3.85546875" customWidth="1"/>
    <col min="7938" max="7938" width="12.85546875" customWidth="1"/>
    <col min="7939" max="7939" width="8" customWidth="1"/>
    <col min="7940" max="7940" width="8.7109375" customWidth="1"/>
    <col min="7941" max="7941" width="11.5703125" customWidth="1"/>
    <col min="7942" max="7942" width="9.7109375" customWidth="1"/>
    <col min="7943" max="7943" width="10.5703125" customWidth="1"/>
    <col min="7944" max="7944" width="7.42578125" customWidth="1"/>
    <col min="7945" max="7945" width="10.5703125" customWidth="1"/>
    <col min="7946" max="7946" width="7.42578125" customWidth="1"/>
    <col min="7947" max="7947" width="7.85546875" customWidth="1"/>
    <col min="7948" max="7948" width="9.85546875" customWidth="1"/>
    <col min="7949" max="7949" width="11" bestFit="1" customWidth="1"/>
    <col min="7950" max="7950" width="5.7109375" customWidth="1"/>
    <col min="7951" max="7951" width="35.140625" customWidth="1"/>
    <col min="7952" max="7952" width="37.42578125" bestFit="1" customWidth="1"/>
    <col min="8192" max="8192" width="2.5703125" customWidth="1"/>
    <col min="8193" max="8193" width="3.85546875" customWidth="1"/>
    <col min="8194" max="8194" width="12.85546875" customWidth="1"/>
    <col min="8195" max="8195" width="8" customWidth="1"/>
    <col min="8196" max="8196" width="8.7109375" customWidth="1"/>
    <col min="8197" max="8197" width="11.5703125" customWidth="1"/>
    <col min="8198" max="8198" width="9.7109375" customWidth="1"/>
    <col min="8199" max="8199" width="10.5703125" customWidth="1"/>
    <col min="8200" max="8200" width="7.42578125" customWidth="1"/>
    <col min="8201" max="8201" width="10.5703125" customWidth="1"/>
    <col min="8202" max="8202" width="7.42578125" customWidth="1"/>
    <col min="8203" max="8203" width="7.85546875" customWidth="1"/>
    <col min="8204" max="8204" width="9.85546875" customWidth="1"/>
    <col min="8205" max="8205" width="11" bestFit="1" customWidth="1"/>
    <col min="8206" max="8206" width="5.7109375" customWidth="1"/>
    <col min="8207" max="8207" width="35.140625" customWidth="1"/>
    <col min="8208" max="8208" width="37.42578125" bestFit="1" customWidth="1"/>
    <col min="8448" max="8448" width="2.5703125" customWidth="1"/>
    <col min="8449" max="8449" width="3.85546875" customWidth="1"/>
    <col min="8450" max="8450" width="12.85546875" customWidth="1"/>
    <col min="8451" max="8451" width="8" customWidth="1"/>
    <col min="8452" max="8452" width="8.7109375" customWidth="1"/>
    <col min="8453" max="8453" width="11.5703125" customWidth="1"/>
    <col min="8454" max="8454" width="9.7109375" customWidth="1"/>
    <col min="8455" max="8455" width="10.5703125" customWidth="1"/>
    <col min="8456" max="8456" width="7.42578125" customWidth="1"/>
    <col min="8457" max="8457" width="10.5703125" customWidth="1"/>
    <col min="8458" max="8458" width="7.42578125" customWidth="1"/>
    <col min="8459" max="8459" width="7.85546875" customWidth="1"/>
    <col min="8460" max="8460" width="9.85546875" customWidth="1"/>
    <col min="8461" max="8461" width="11" bestFit="1" customWidth="1"/>
    <col min="8462" max="8462" width="5.7109375" customWidth="1"/>
    <col min="8463" max="8463" width="35.140625" customWidth="1"/>
    <col min="8464" max="8464" width="37.42578125" bestFit="1" customWidth="1"/>
    <col min="8704" max="8704" width="2.5703125" customWidth="1"/>
    <col min="8705" max="8705" width="3.85546875" customWidth="1"/>
    <col min="8706" max="8706" width="12.85546875" customWidth="1"/>
    <col min="8707" max="8707" width="8" customWidth="1"/>
    <col min="8708" max="8708" width="8.7109375" customWidth="1"/>
    <col min="8709" max="8709" width="11.5703125" customWidth="1"/>
    <col min="8710" max="8710" width="9.7109375" customWidth="1"/>
    <col min="8711" max="8711" width="10.5703125" customWidth="1"/>
    <col min="8712" max="8712" width="7.42578125" customWidth="1"/>
    <col min="8713" max="8713" width="10.5703125" customWidth="1"/>
    <col min="8714" max="8714" width="7.42578125" customWidth="1"/>
    <col min="8715" max="8715" width="7.85546875" customWidth="1"/>
    <col min="8716" max="8716" width="9.85546875" customWidth="1"/>
    <col min="8717" max="8717" width="11" bestFit="1" customWidth="1"/>
    <col min="8718" max="8718" width="5.7109375" customWidth="1"/>
    <col min="8719" max="8719" width="35.140625" customWidth="1"/>
    <col min="8720" max="8720" width="37.42578125" bestFit="1" customWidth="1"/>
    <col min="8960" max="8960" width="2.5703125" customWidth="1"/>
    <col min="8961" max="8961" width="3.85546875" customWidth="1"/>
    <col min="8962" max="8962" width="12.85546875" customWidth="1"/>
    <col min="8963" max="8963" width="8" customWidth="1"/>
    <col min="8964" max="8964" width="8.7109375" customWidth="1"/>
    <col min="8965" max="8965" width="11.5703125" customWidth="1"/>
    <col min="8966" max="8966" width="9.7109375" customWidth="1"/>
    <col min="8967" max="8967" width="10.5703125" customWidth="1"/>
    <col min="8968" max="8968" width="7.42578125" customWidth="1"/>
    <col min="8969" max="8969" width="10.5703125" customWidth="1"/>
    <col min="8970" max="8970" width="7.42578125" customWidth="1"/>
    <col min="8971" max="8971" width="7.85546875" customWidth="1"/>
    <col min="8972" max="8972" width="9.85546875" customWidth="1"/>
    <col min="8973" max="8973" width="11" bestFit="1" customWidth="1"/>
    <col min="8974" max="8974" width="5.7109375" customWidth="1"/>
    <col min="8975" max="8975" width="35.140625" customWidth="1"/>
    <col min="8976" max="8976" width="37.42578125" bestFit="1" customWidth="1"/>
    <col min="9216" max="9216" width="2.5703125" customWidth="1"/>
    <col min="9217" max="9217" width="3.85546875" customWidth="1"/>
    <col min="9218" max="9218" width="12.85546875" customWidth="1"/>
    <col min="9219" max="9219" width="8" customWidth="1"/>
    <col min="9220" max="9220" width="8.7109375" customWidth="1"/>
    <col min="9221" max="9221" width="11.5703125" customWidth="1"/>
    <col min="9222" max="9222" width="9.7109375" customWidth="1"/>
    <col min="9223" max="9223" width="10.5703125" customWidth="1"/>
    <col min="9224" max="9224" width="7.42578125" customWidth="1"/>
    <col min="9225" max="9225" width="10.5703125" customWidth="1"/>
    <col min="9226" max="9226" width="7.42578125" customWidth="1"/>
    <col min="9227" max="9227" width="7.85546875" customWidth="1"/>
    <col min="9228" max="9228" width="9.85546875" customWidth="1"/>
    <col min="9229" max="9229" width="11" bestFit="1" customWidth="1"/>
    <col min="9230" max="9230" width="5.7109375" customWidth="1"/>
    <col min="9231" max="9231" width="35.140625" customWidth="1"/>
    <col min="9232" max="9232" width="37.42578125" bestFit="1" customWidth="1"/>
    <col min="9472" max="9472" width="2.5703125" customWidth="1"/>
    <col min="9473" max="9473" width="3.85546875" customWidth="1"/>
    <col min="9474" max="9474" width="12.85546875" customWidth="1"/>
    <col min="9475" max="9475" width="8" customWidth="1"/>
    <col min="9476" max="9476" width="8.7109375" customWidth="1"/>
    <col min="9477" max="9477" width="11.5703125" customWidth="1"/>
    <col min="9478" max="9478" width="9.7109375" customWidth="1"/>
    <col min="9479" max="9479" width="10.5703125" customWidth="1"/>
    <col min="9480" max="9480" width="7.42578125" customWidth="1"/>
    <col min="9481" max="9481" width="10.5703125" customWidth="1"/>
    <col min="9482" max="9482" width="7.42578125" customWidth="1"/>
    <col min="9483" max="9483" width="7.85546875" customWidth="1"/>
    <col min="9484" max="9484" width="9.85546875" customWidth="1"/>
    <col min="9485" max="9485" width="11" bestFit="1" customWidth="1"/>
    <col min="9486" max="9486" width="5.7109375" customWidth="1"/>
    <col min="9487" max="9487" width="35.140625" customWidth="1"/>
    <col min="9488" max="9488" width="37.42578125" bestFit="1" customWidth="1"/>
    <col min="9728" max="9728" width="2.5703125" customWidth="1"/>
    <col min="9729" max="9729" width="3.85546875" customWidth="1"/>
    <col min="9730" max="9730" width="12.85546875" customWidth="1"/>
    <col min="9731" max="9731" width="8" customWidth="1"/>
    <col min="9732" max="9732" width="8.7109375" customWidth="1"/>
    <col min="9733" max="9733" width="11.5703125" customWidth="1"/>
    <col min="9734" max="9734" width="9.7109375" customWidth="1"/>
    <col min="9735" max="9735" width="10.5703125" customWidth="1"/>
    <col min="9736" max="9736" width="7.42578125" customWidth="1"/>
    <col min="9737" max="9737" width="10.5703125" customWidth="1"/>
    <col min="9738" max="9738" width="7.42578125" customWidth="1"/>
    <col min="9739" max="9739" width="7.85546875" customWidth="1"/>
    <col min="9740" max="9740" width="9.85546875" customWidth="1"/>
    <col min="9741" max="9741" width="11" bestFit="1" customWidth="1"/>
    <col min="9742" max="9742" width="5.7109375" customWidth="1"/>
    <col min="9743" max="9743" width="35.140625" customWidth="1"/>
    <col min="9744" max="9744" width="37.42578125" bestFit="1" customWidth="1"/>
    <col min="9984" max="9984" width="2.5703125" customWidth="1"/>
    <col min="9985" max="9985" width="3.85546875" customWidth="1"/>
    <col min="9986" max="9986" width="12.85546875" customWidth="1"/>
    <col min="9987" max="9987" width="8" customWidth="1"/>
    <col min="9988" max="9988" width="8.7109375" customWidth="1"/>
    <col min="9989" max="9989" width="11.5703125" customWidth="1"/>
    <col min="9990" max="9990" width="9.7109375" customWidth="1"/>
    <col min="9991" max="9991" width="10.5703125" customWidth="1"/>
    <col min="9992" max="9992" width="7.42578125" customWidth="1"/>
    <col min="9993" max="9993" width="10.5703125" customWidth="1"/>
    <col min="9994" max="9994" width="7.42578125" customWidth="1"/>
    <col min="9995" max="9995" width="7.85546875" customWidth="1"/>
    <col min="9996" max="9996" width="9.85546875" customWidth="1"/>
    <col min="9997" max="9997" width="11" bestFit="1" customWidth="1"/>
    <col min="9998" max="9998" width="5.7109375" customWidth="1"/>
    <col min="9999" max="9999" width="35.140625" customWidth="1"/>
    <col min="10000" max="10000" width="37.42578125" bestFit="1" customWidth="1"/>
    <col min="10240" max="10240" width="2.5703125" customWidth="1"/>
    <col min="10241" max="10241" width="3.85546875" customWidth="1"/>
    <col min="10242" max="10242" width="12.85546875" customWidth="1"/>
    <col min="10243" max="10243" width="8" customWidth="1"/>
    <col min="10244" max="10244" width="8.7109375" customWidth="1"/>
    <col min="10245" max="10245" width="11.5703125" customWidth="1"/>
    <col min="10246" max="10246" width="9.7109375" customWidth="1"/>
    <col min="10247" max="10247" width="10.5703125" customWidth="1"/>
    <col min="10248" max="10248" width="7.42578125" customWidth="1"/>
    <col min="10249" max="10249" width="10.5703125" customWidth="1"/>
    <col min="10250" max="10250" width="7.42578125" customWidth="1"/>
    <col min="10251" max="10251" width="7.85546875" customWidth="1"/>
    <col min="10252" max="10252" width="9.85546875" customWidth="1"/>
    <col min="10253" max="10253" width="11" bestFit="1" customWidth="1"/>
    <col min="10254" max="10254" width="5.7109375" customWidth="1"/>
    <col min="10255" max="10255" width="35.140625" customWidth="1"/>
    <col min="10256" max="10256" width="37.42578125" bestFit="1" customWidth="1"/>
    <col min="10496" max="10496" width="2.5703125" customWidth="1"/>
    <col min="10497" max="10497" width="3.85546875" customWidth="1"/>
    <col min="10498" max="10498" width="12.85546875" customWidth="1"/>
    <col min="10499" max="10499" width="8" customWidth="1"/>
    <col min="10500" max="10500" width="8.7109375" customWidth="1"/>
    <col min="10501" max="10501" width="11.5703125" customWidth="1"/>
    <col min="10502" max="10502" width="9.7109375" customWidth="1"/>
    <col min="10503" max="10503" width="10.5703125" customWidth="1"/>
    <col min="10504" max="10504" width="7.42578125" customWidth="1"/>
    <col min="10505" max="10505" width="10.5703125" customWidth="1"/>
    <col min="10506" max="10506" width="7.42578125" customWidth="1"/>
    <col min="10507" max="10507" width="7.85546875" customWidth="1"/>
    <col min="10508" max="10508" width="9.85546875" customWidth="1"/>
    <col min="10509" max="10509" width="11" bestFit="1" customWidth="1"/>
    <col min="10510" max="10510" width="5.7109375" customWidth="1"/>
    <col min="10511" max="10511" width="35.140625" customWidth="1"/>
    <col min="10512" max="10512" width="37.42578125" bestFit="1" customWidth="1"/>
    <col min="10752" max="10752" width="2.5703125" customWidth="1"/>
    <col min="10753" max="10753" width="3.85546875" customWidth="1"/>
    <col min="10754" max="10754" width="12.85546875" customWidth="1"/>
    <col min="10755" max="10755" width="8" customWidth="1"/>
    <col min="10756" max="10756" width="8.7109375" customWidth="1"/>
    <col min="10757" max="10757" width="11.5703125" customWidth="1"/>
    <col min="10758" max="10758" width="9.7109375" customWidth="1"/>
    <col min="10759" max="10759" width="10.5703125" customWidth="1"/>
    <col min="10760" max="10760" width="7.42578125" customWidth="1"/>
    <col min="10761" max="10761" width="10.5703125" customWidth="1"/>
    <col min="10762" max="10762" width="7.42578125" customWidth="1"/>
    <col min="10763" max="10763" width="7.85546875" customWidth="1"/>
    <col min="10764" max="10764" width="9.85546875" customWidth="1"/>
    <col min="10765" max="10765" width="11" bestFit="1" customWidth="1"/>
    <col min="10766" max="10766" width="5.7109375" customWidth="1"/>
    <col min="10767" max="10767" width="35.140625" customWidth="1"/>
    <col min="10768" max="10768" width="37.42578125" bestFit="1" customWidth="1"/>
    <col min="11008" max="11008" width="2.5703125" customWidth="1"/>
    <col min="11009" max="11009" width="3.85546875" customWidth="1"/>
    <col min="11010" max="11010" width="12.85546875" customWidth="1"/>
    <col min="11011" max="11011" width="8" customWidth="1"/>
    <col min="11012" max="11012" width="8.7109375" customWidth="1"/>
    <col min="11013" max="11013" width="11.5703125" customWidth="1"/>
    <col min="11014" max="11014" width="9.7109375" customWidth="1"/>
    <col min="11015" max="11015" width="10.5703125" customWidth="1"/>
    <col min="11016" max="11016" width="7.42578125" customWidth="1"/>
    <col min="11017" max="11017" width="10.5703125" customWidth="1"/>
    <col min="11018" max="11018" width="7.42578125" customWidth="1"/>
    <col min="11019" max="11019" width="7.85546875" customWidth="1"/>
    <col min="11020" max="11020" width="9.85546875" customWidth="1"/>
    <col min="11021" max="11021" width="11" bestFit="1" customWidth="1"/>
    <col min="11022" max="11022" width="5.7109375" customWidth="1"/>
    <col min="11023" max="11023" width="35.140625" customWidth="1"/>
    <col min="11024" max="11024" width="37.42578125" bestFit="1" customWidth="1"/>
    <col min="11264" max="11264" width="2.5703125" customWidth="1"/>
    <col min="11265" max="11265" width="3.85546875" customWidth="1"/>
    <col min="11266" max="11266" width="12.85546875" customWidth="1"/>
    <col min="11267" max="11267" width="8" customWidth="1"/>
    <col min="11268" max="11268" width="8.7109375" customWidth="1"/>
    <col min="11269" max="11269" width="11.5703125" customWidth="1"/>
    <col min="11270" max="11270" width="9.7109375" customWidth="1"/>
    <col min="11271" max="11271" width="10.5703125" customWidth="1"/>
    <col min="11272" max="11272" width="7.42578125" customWidth="1"/>
    <col min="11273" max="11273" width="10.5703125" customWidth="1"/>
    <col min="11274" max="11274" width="7.42578125" customWidth="1"/>
    <col min="11275" max="11275" width="7.85546875" customWidth="1"/>
    <col min="11276" max="11276" width="9.85546875" customWidth="1"/>
    <col min="11277" max="11277" width="11" bestFit="1" customWidth="1"/>
    <col min="11278" max="11278" width="5.7109375" customWidth="1"/>
    <col min="11279" max="11279" width="35.140625" customWidth="1"/>
    <col min="11280" max="11280" width="37.42578125" bestFit="1" customWidth="1"/>
    <col min="11520" max="11520" width="2.5703125" customWidth="1"/>
    <col min="11521" max="11521" width="3.85546875" customWidth="1"/>
    <col min="11522" max="11522" width="12.85546875" customWidth="1"/>
    <col min="11523" max="11523" width="8" customWidth="1"/>
    <col min="11524" max="11524" width="8.7109375" customWidth="1"/>
    <col min="11525" max="11525" width="11.5703125" customWidth="1"/>
    <col min="11526" max="11526" width="9.7109375" customWidth="1"/>
    <col min="11527" max="11527" width="10.5703125" customWidth="1"/>
    <col min="11528" max="11528" width="7.42578125" customWidth="1"/>
    <col min="11529" max="11529" width="10.5703125" customWidth="1"/>
    <col min="11530" max="11530" width="7.42578125" customWidth="1"/>
    <col min="11531" max="11531" width="7.85546875" customWidth="1"/>
    <col min="11532" max="11532" width="9.85546875" customWidth="1"/>
    <col min="11533" max="11533" width="11" bestFit="1" customWidth="1"/>
    <col min="11534" max="11534" width="5.7109375" customWidth="1"/>
    <col min="11535" max="11535" width="35.140625" customWidth="1"/>
    <col min="11536" max="11536" width="37.42578125" bestFit="1" customWidth="1"/>
    <col min="11776" max="11776" width="2.5703125" customWidth="1"/>
    <col min="11777" max="11777" width="3.85546875" customWidth="1"/>
    <col min="11778" max="11778" width="12.85546875" customWidth="1"/>
    <col min="11779" max="11779" width="8" customWidth="1"/>
    <col min="11780" max="11780" width="8.7109375" customWidth="1"/>
    <col min="11781" max="11781" width="11.5703125" customWidth="1"/>
    <col min="11782" max="11782" width="9.7109375" customWidth="1"/>
    <col min="11783" max="11783" width="10.5703125" customWidth="1"/>
    <col min="11784" max="11784" width="7.42578125" customWidth="1"/>
    <col min="11785" max="11785" width="10.5703125" customWidth="1"/>
    <col min="11786" max="11786" width="7.42578125" customWidth="1"/>
    <col min="11787" max="11787" width="7.85546875" customWidth="1"/>
    <col min="11788" max="11788" width="9.85546875" customWidth="1"/>
    <col min="11789" max="11789" width="11" bestFit="1" customWidth="1"/>
    <col min="11790" max="11790" width="5.7109375" customWidth="1"/>
    <col min="11791" max="11791" width="35.140625" customWidth="1"/>
    <col min="11792" max="11792" width="37.42578125" bestFit="1" customWidth="1"/>
    <col min="12032" max="12032" width="2.5703125" customWidth="1"/>
    <col min="12033" max="12033" width="3.85546875" customWidth="1"/>
    <col min="12034" max="12034" width="12.85546875" customWidth="1"/>
    <col min="12035" max="12035" width="8" customWidth="1"/>
    <col min="12036" max="12036" width="8.7109375" customWidth="1"/>
    <col min="12037" max="12037" width="11.5703125" customWidth="1"/>
    <col min="12038" max="12038" width="9.7109375" customWidth="1"/>
    <col min="12039" max="12039" width="10.5703125" customWidth="1"/>
    <col min="12040" max="12040" width="7.42578125" customWidth="1"/>
    <col min="12041" max="12041" width="10.5703125" customWidth="1"/>
    <col min="12042" max="12042" width="7.42578125" customWidth="1"/>
    <col min="12043" max="12043" width="7.85546875" customWidth="1"/>
    <col min="12044" max="12044" width="9.85546875" customWidth="1"/>
    <col min="12045" max="12045" width="11" bestFit="1" customWidth="1"/>
    <col min="12046" max="12046" width="5.7109375" customWidth="1"/>
    <col min="12047" max="12047" width="35.140625" customWidth="1"/>
    <col min="12048" max="12048" width="37.42578125" bestFit="1" customWidth="1"/>
    <col min="12288" max="12288" width="2.5703125" customWidth="1"/>
    <col min="12289" max="12289" width="3.85546875" customWidth="1"/>
    <col min="12290" max="12290" width="12.85546875" customWidth="1"/>
    <col min="12291" max="12291" width="8" customWidth="1"/>
    <col min="12292" max="12292" width="8.7109375" customWidth="1"/>
    <col min="12293" max="12293" width="11.5703125" customWidth="1"/>
    <col min="12294" max="12294" width="9.7109375" customWidth="1"/>
    <col min="12295" max="12295" width="10.5703125" customWidth="1"/>
    <col min="12296" max="12296" width="7.42578125" customWidth="1"/>
    <col min="12297" max="12297" width="10.5703125" customWidth="1"/>
    <col min="12298" max="12298" width="7.42578125" customWidth="1"/>
    <col min="12299" max="12299" width="7.85546875" customWidth="1"/>
    <col min="12300" max="12300" width="9.85546875" customWidth="1"/>
    <col min="12301" max="12301" width="11" bestFit="1" customWidth="1"/>
    <col min="12302" max="12302" width="5.7109375" customWidth="1"/>
    <col min="12303" max="12303" width="35.140625" customWidth="1"/>
    <col min="12304" max="12304" width="37.42578125" bestFit="1" customWidth="1"/>
    <col min="12544" max="12544" width="2.5703125" customWidth="1"/>
    <col min="12545" max="12545" width="3.85546875" customWidth="1"/>
    <col min="12546" max="12546" width="12.85546875" customWidth="1"/>
    <col min="12547" max="12547" width="8" customWidth="1"/>
    <col min="12548" max="12548" width="8.7109375" customWidth="1"/>
    <col min="12549" max="12549" width="11.5703125" customWidth="1"/>
    <col min="12550" max="12550" width="9.7109375" customWidth="1"/>
    <col min="12551" max="12551" width="10.5703125" customWidth="1"/>
    <col min="12552" max="12552" width="7.42578125" customWidth="1"/>
    <col min="12553" max="12553" width="10.5703125" customWidth="1"/>
    <col min="12554" max="12554" width="7.42578125" customWidth="1"/>
    <col min="12555" max="12555" width="7.85546875" customWidth="1"/>
    <col min="12556" max="12556" width="9.85546875" customWidth="1"/>
    <col min="12557" max="12557" width="11" bestFit="1" customWidth="1"/>
    <col min="12558" max="12558" width="5.7109375" customWidth="1"/>
    <col min="12559" max="12559" width="35.140625" customWidth="1"/>
    <col min="12560" max="12560" width="37.42578125" bestFit="1" customWidth="1"/>
    <col min="12800" max="12800" width="2.5703125" customWidth="1"/>
    <col min="12801" max="12801" width="3.85546875" customWidth="1"/>
    <col min="12802" max="12802" width="12.85546875" customWidth="1"/>
    <col min="12803" max="12803" width="8" customWidth="1"/>
    <col min="12804" max="12804" width="8.7109375" customWidth="1"/>
    <col min="12805" max="12805" width="11.5703125" customWidth="1"/>
    <col min="12806" max="12806" width="9.7109375" customWidth="1"/>
    <col min="12807" max="12807" width="10.5703125" customWidth="1"/>
    <col min="12808" max="12808" width="7.42578125" customWidth="1"/>
    <col min="12809" max="12809" width="10.5703125" customWidth="1"/>
    <col min="12810" max="12810" width="7.42578125" customWidth="1"/>
    <col min="12811" max="12811" width="7.85546875" customWidth="1"/>
    <col min="12812" max="12812" width="9.85546875" customWidth="1"/>
    <col min="12813" max="12813" width="11" bestFit="1" customWidth="1"/>
    <col min="12814" max="12814" width="5.7109375" customWidth="1"/>
    <col min="12815" max="12815" width="35.140625" customWidth="1"/>
    <col min="12816" max="12816" width="37.42578125" bestFit="1" customWidth="1"/>
    <col min="13056" max="13056" width="2.5703125" customWidth="1"/>
    <col min="13057" max="13057" width="3.85546875" customWidth="1"/>
    <col min="13058" max="13058" width="12.85546875" customWidth="1"/>
    <col min="13059" max="13059" width="8" customWidth="1"/>
    <col min="13060" max="13060" width="8.7109375" customWidth="1"/>
    <col min="13061" max="13061" width="11.5703125" customWidth="1"/>
    <col min="13062" max="13062" width="9.7109375" customWidth="1"/>
    <col min="13063" max="13063" width="10.5703125" customWidth="1"/>
    <col min="13064" max="13064" width="7.42578125" customWidth="1"/>
    <col min="13065" max="13065" width="10.5703125" customWidth="1"/>
    <col min="13066" max="13066" width="7.42578125" customWidth="1"/>
    <col min="13067" max="13067" width="7.85546875" customWidth="1"/>
    <col min="13068" max="13068" width="9.85546875" customWidth="1"/>
    <col min="13069" max="13069" width="11" bestFit="1" customWidth="1"/>
    <col min="13070" max="13070" width="5.7109375" customWidth="1"/>
    <col min="13071" max="13071" width="35.140625" customWidth="1"/>
    <col min="13072" max="13072" width="37.42578125" bestFit="1" customWidth="1"/>
    <col min="13312" max="13312" width="2.5703125" customWidth="1"/>
    <col min="13313" max="13313" width="3.85546875" customWidth="1"/>
    <col min="13314" max="13314" width="12.85546875" customWidth="1"/>
    <col min="13315" max="13315" width="8" customWidth="1"/>
    <col min="13316" max="13316" width="8.7109375" customWidth="1"/>
    <col min="13317" max="13317" width="11.5703125" customWidth="1"/>
    <col min="13318" max="13318" width="9.7109375" customWidth="1"/>
    <col min="13319" max="13319" width="10.5703125" customWidth="1"/>
    <col min="13320" max="13320" width="7.42578125" customWidth="1"/>
    <col min="13321" max="13321" width="10.5703125" customWidth="1"/>
    <col min="13322" max="13322" width="7.42578125" customWidth="1"/>
    <col min="13323" max="13323" width="7.85546875" customWidth="1"/>
    <col min="13324" max="13324" width="9.85546875" customWidth="1"/>
    <col min="13325" max="13325" width="11" bestFit="1" customWidth="1"/>
    <col min="13326" max="13326" width="5.7109375" customWidth="1"/>
    <col min="13327" max="13327" width="35.140625" customWidth="1"/>
    <col min="13328" max="13328" width="37.42578125" bestFit="1" customWidth="1"/>
    <col min="13568" max="13568" width="2.5703125" customWidth="1"/>
    <col min="13569" max="13569" width="3.85546875" customWidth="1"/>
    <col min="13570" max="13570" width="12.85546875" customWidth="1"/>
    <col min="13571" max="13571" width="8" customWidth="1"/>
    <col min="13572" max="13572" width="8.7109375" customWidth="1"/>
    <col min="13573" max="13573" width="11.5703125" customWidth="1"/>
    <col min="13574" max="13574" width="9.7109375" customWidth="1"/>
    <col min="13575" max="13575" width="10.5703125" customWidth="1"/>
    <col min="13576" max="13576" width="7.42578125" customWidth="1"/>
    <col min="13577" max="13577" width="10.5703125" customWidth="1"/>
    <col min="13578" max="13578" width="7.42578125" customWidth="1"/>
    <col min="13579" max="13579" width="7.85546875" customWidth="1"/>
    <col min="13580" max="13580" width="9.85546875" customWidth="1"/>
    <col min="13581" max="13581" width="11" bestFit="1" customWidth="1"/>
    <col min="13582" max="13582" width="5.7109375" customWidth="1"/>
    <col min="13583" max="13583" width="35.140625" customWidth="1"/>
    <col min="13584" max="13584" width="37.42578125" bestFit="1" customWidth="1"/>
    <col min="13824" max="13824" width="2.5703125" customWidth="1"/>
    <col min="13825" max="13825" width="3.85546875" customWidth="1"/>
    <col min="13826" max="13826" width="12.85546875" customWidth="1"/>
    <col min="13827" max="13827" width="8" customWidth="1"/>
    <col min="13828" max="13828" width="8.7109375" customWidth="1"/>
    <col min="13829" max="13829" width="11.5703125" customWidth="1"/>
    <col min="13830" max="13830" width="9.7109375" customWidth="1"/>
    <col min="13831" max="13831" width="10.5703125" customWidth="1"/>
    <col min="13832" max="13832" width="7.42578125" customWidth="1"/>
    <col min="13833" max="13833" width="10.5703125" customWidth="1"/>
    <col min="13834" max="13834" width="7.42578125" customWidth="1"/>
    <col min="13835" max="13835" width="7.85546875" customWidth="1"/>
    <col min="13836" max="13836" width="9.85546875" customWidth="1"/>
    <col min="13837" max="13837" width="11" bestFit="1" customWidth="1"/>
    <col min="13838" max="13838" width="5.7109375" customWidth="1"/>
    <col min="13839" max="13839" width="35.140625" customWidth="1"/>
    <col min="13840" max="13840" width="37.42578125" bestFit="1" customWidth="1"/>
    <col min="14080" max="14080" width="2.5703125" customWidth="1"/>
    <col min="14081" max="14081" width="3.85546875" customWidth="1"/>
    <col min="14082" max="14082" width="12.85546875" customWidth="1"/>
    <col min="14083" max="14083" width="8" customWidth="1"/>
    <col min="14084" max="14084" width="8.7109375" customWidth="1"/>
    <col min="14085" max="14085" width="11.5703125" customWidth="1"/>
    <col min="14086" max="14086" width="9.7109375" customWidth="1"/>
    <col min="14087" max="14087" width="10.5703125" customWidth="1"/>
    <col min="14088" max="14088" width="7.42578125" customWidth="1"/>
    <col min="14089" max="14089" width="10.5703125" customWidth="1"/>
    <col min="14090" max="14090" width="7.42578125" customWidth="1"/>
    <col min="14091" max="14091" width="7.85546875" customWidth="1"/>
    <col min="14092" max="14092" width="9.85546875" customWidth="1"/>
    <col min="14093" max="14093" width="11" bestFit="1" customWidth="1"/>
    <col min="14094" max="14094" width="5.7109375" customWidth="1"/>
    <col min="14095" max="14095" width="35.140625" customWidth="1"/>
    <col min="14096" max="14096" width="37.42578125" bestFit="1" customWidth="1"/>
    <col min="14336" max="14336" width="2.5703125" customWidth="1"/>
    <col min="14337" max="14337" width="3.85546875" customWidth="1"/>
    <col min="14338" max="14338" width="12.85546875" customWidth="1"/>
    <col min="14339" max="14339" width="8" customWidth="1"/>
    <col min="14340" max="14340" width="8.7109375" customWidth="1"/>
    <col min="14341" max="14341" width="11.5703125" customWidth="1"/>
    <col min="14342" max="14342" width="9.7109375" customWidth="1"/>
    <col min="14343" max="14343" width="10.5703125" customWidth="1"/>
    <col min="14344" max="14344" width="7.42578125" customWidth="1"/>
    <col min="14345" max="14345" width="10.5703125" customWidth="1"/>
    <col min="14346" max="14346" width="7.42578125" customWidth="1"/>
    <col min="14347" max="14347" width="7.85546875" customWidth="1"/>
    <col min="14348" max="14348" width="9.85546875" customWidth="1"/>
    <col min="14349" max="14349" width="11" bestFit="1" customWidth="1"/>
    <col min="14350" max="14350" width="5.7109375" customWidth="1"/>
    <col min="14351" max="14351" width="35.140625" customWidth="1"/>
    <col min="14352" max="14352" width="37.42578125" bestFit="1" customWidth="1"/>
    <col min="14592" max="14592" width="2.5703125" customWidth="1"/>
    <col min="14593" max="14593" width="3.85546875" customWidth="1"/>
    <col min="14594" max="14594" width="12.85546875" customWidth="1"/>
    <col min="14595" max="14595" width="8" customWidth="1"/>
    <col min="14596" max="14596" width="8.7109375" customWidth="1"/>
    <col min="14597" max="14597" width="11.5703125" customWidth="1"/>
    <col min="14598" max="14598" width="9.7109375" customWidth="1"/>
    <col min="14599" max="14599" width="10.5703125" customWidth="1"/>
    <col min="14600" max="14600" width="7.42578125" customWidth="1"/>
    <col min="14601" max="14601" width="10.5703125" customWidth="1"/>
    <col min="14602" max="14602" width="7.42578125" customWidth="1"/>
    <col min="14603" max="14603" width="7.85546875" customWidth="1"/>
    <col min="14604" max="14604" width="9.85546875" customWidth="1"/>
    <col min="14605" max="14605" width="11" bestFit="1" customWidth="1"/>
    <col min="14606" max="14606" width="5.7109375" customWidth="1"/>
    <col min="14607" max="14607" width="35.140625" customWidth="1"/>
    <col min="14608" max="14608" width="37.42578125" bestFit="1" customWidth="1"/>
    <col min="14848" max="14848" width="2.5703125" customWidth="1"/>
    <col min="14849" max="14849" width="3.85546875" customWidth="1"/>
    <col min="14850" max="14850" width="12.85546875" customWidth="1"/>
    <col min="14851" max="14851" width="8" customWidth="1"/>
    <col min="14852" max="14852" width="8.7109375" customWidth="1"/>
    <col min="14853" max="14853" width="11.5703125" customWidth="1"/>
    <col min="14854" max="14854" width="9.7109375" customWidth="1"/>
    <col min="14855" max="14855" width="10.5703125" customWidth="1"/>
    <col min="14856" max="14856" width="7.42578125" customWidth="1"/>
    <col min="14857" max="14857" width="10.5703125" customWidth="1"/>
    <col min="14858" max="14858" width="7.42578125" customWidth="1"/>
    <col min="14859" max="14859" width="7.85546875" customWidth="1"/>
    <col min="14860" max="14860" width="9.85546875" customWidth="1"/>
    <col min="14861" max="14861" width="11" bestFit="1" customWidth="1"/>
    <col min="14862" max="14862" width="5.7109375" customWidth="1"/>
    <col min="14863" max="14863" width="35.140625" customWidth="1"/>
    <col min="14864" max="14864" width="37.42578125" bestFit="1" customWidth="1"/>
    <col min="15104" max="15104" width="2.5703125" customWidth="1"/>
    <col min="15105" max="15105" width="3.85546875" customWidth="1"/>
    <col min="15106" max="15106" width="12.85546875" customWidth="1"/>
    <col min="15107" max="15107" width="8" customWidth="1"/>
    <col min="15108" max="15108" width="8.7109375" customWidth="1"/>
    <col min="15109" max="15109" width="11.5703125" customWidth="1"/>
    <col min="15110" max="15110" width="9.7109375" customWidth="1"/>
    <col min="15111" max="15111" width="10.5703125" customWidth="1"/>
    <col min="15112" max="15112" width="7.42578125" customWidth="1"/>
    <col min="15113" max="15113" width="10.5703125" customWidth="1"/>
    <col min="15114" max="15114" width="7.42578125" customWidth="1"/>
    <col min="15115" max="15115" width="7.85546875" customWidth="1"/>
    <col min="15116" max="15116" width="9.85546875" customWidth="1"/>
    <col min="15117" max="15117" width="11" bestFit="1" customWidth="1"/>
    <col min="15118" max="15118" width="5.7109375" customWidth="1"/>
    <col min="15119" max="15119" width="35.140625" customWidth="1"/>
    <col min="15120" max="15120" width="37.42578125" bestFit="1" customWidth="1"/>
    <col min="15360" max="15360" width="2.5703125" customWidth="1"/>
    <col min="15361" max="15361" width="3.85546875" customWidth="1"/>
    <col min="15362" max="15362" width="12.85546875" customWidth="1"/>
    <col min="15363" max="15363" width="8" customWidth="1"/>
    <col min="15364" max="15364" width="8.7109375" customWidth="1"/>
    <col min="15365" max="15365" width="11.5703125" customWidth="1"/>
    <col min="15366" max="15366" width="9.7109375" customWidth="1"/>
    <col min="15367" max="15367" width="10.5703125" customWidth="1"/>
    <col min="15368" max="15368" width="7.42578125" customWidth="1"/>
    <col min="15369" max="15369" width="10.5703125" customWidth="1"/>
    <col min="15370" max="15370" width="7.42578125" customWidth="1"/>
    <col min="15371" max="15371" width="7.85546875" customWidth="1"/>
    <col min="15372" max="15372" width="9.85546875" customWidth="1"/>
    <col min="15373" max="15373" width="11" bestFit="1" customWidth="1"/>
    <col min="15374" max="15374" width="5.7109375" customWidth="1"/>
    <col min="15375" max="15375" width="35.140625" customWidth="1"/>
    <col min="15376" max="15376" width="37.42578125" bestFit="1" customWidth="1"/>
    <col min="15616" max="15616" width="2.5703125" customWidth="1"/>
    <col min="15617" max="15617" width="3.85546875" customWidth="1"/>
    <col min="15618" max="15618" width="12.85546875" customWidth="1"/>
    <col min="15619" max="15619" width="8" customWidth="1"/>
    <col min="15620" max="15620" width="8.7109375" customWidth="1"/>
    <col min="15621" max="15621" width="11.5703125" customWidth="1"/>
    <col min="15622" max="15622" width="9.7109375" customWidth="1"/>
    <col min="15623" max="15623" width="10.5703125" customWidth="1"/>
    <col min="15624" max="15624" width="7.42578125" customWidth="1"/>
    <col min="15625" max="15625" width="10.5703125" customWidth="1"/>
    <col min="15626" max="15626" width="7.42578125" customWidth="1"/>
    <col min="15627" max="15627" width="7.85546875" customWidth="1"/>
    <col min="15628" max="15628" width="9.85546875" customWidth="1"/>
    <col min="15629" max="15629" width="11" bestFit="1" customWidth="1"/>
    <col min="15630" max="15630" width="5.7109375" customWidth="1"/>
    <col min="15631" max="15631" width="35.140625" customWidth="1"/>
    <col min="15632" max="15632" width="37.42578125" bestFit="1" customWidth="1"/>
    <col min="15872" max="15872" width="2.5703125" customWidth="1"/>
    <col min="15873" max="15873" width="3.85546875" customWidth="1"/>
    <col min="15874" max="15874" width="12.85546875" customWidth="1"/>
    <col min="15875" max="15875" width="8" customWidth="1"/>
    <col min="15876" max="15876" width="8.7109375" customWidth="1"/>
    <col min="15877" max="15877" width="11.5703125" customWidth="1"/>
    <col min="15878" max="15878" width="9.7109375" customWidth="1"/>
    <col min="15879" max="15879" width="10.5703125" customWidth="1"/>
    <col min="15880" max="15880" width="7.42578125" customWidth="1"/>
    <col min="15881" max="15881" width="10.5703125" customWidth="1"/>
    <col min="15882" max="15882" width="7.42578125" customWidth="1"/>
    <col min="15883" max="15883" width="7.85546875" customWidth="1"/>
    <col min="15884" max="15884" width="9.85546875" customWidth="1"/>
    <col min="15885" max="15885" width="11" bestFit="1" customWidth="1"/>
    <col min="15886" max="15886" width="5.7109375" customWidth="1"/>
    <col min="15887" max="15887" width="35.140625" customWidth="1"/>
    <col min="15888" max="15888" width="37.42578125" bestFit="1" customWidth="1"/>
    <col min="16128" max="16128" width="2.5703125" customWidth="1"/>
    <col min="16129" max="16129" width="3.85546875" customWidth="1"/>
    <col min="16130" max="16130" width="12.85546875" customWidth="1"/>
    <col min="16131" max="16131" width="8" customWidth="1"/>
    <col min="16132" max="16132" width="8.7109375" customWidth="1"/>
    <col min="16133" max="16133" width="11.5703125" customWidth="1"/>
    <col min="16134" max="16134" width="9.7109375" customWidth="1"/>
    <col min="16135" max="16135" width="10.5703125" customWidth="1"/>
    <col min="16136" max="16136" width="7.42578125" customWidth="1"/>
    <col min="16137" max="16137" width="10.5703125" customWidth="1"/>
    <col min="16138" max="16138" width="7.42578125" customWidth="1"/>
    <col min="16139" max="16139" width="7.85546875" customWidth="1"/>
    <col min="16140" max="16140" width="9.85546875" customWidth="1"/>
    <col min="16141" max="16141" width="11" bestFit="1" customWidth="1"/>
    <col min="16142" max="16142" width="5.7109375" customWidth="1"/>
    <col min="16143" max="16143" width="35.140625" customWidth="1"/>
    <col min="16144" max="16144" width="37.42578125" bestFit="1" customWidth="1"/>
  </cols>
  <sheetData>
    <row r="1" spans="1:17" x14ac:dyDescent="0.25">
      <c r="J1" s="10" t="s">
        <v>662</v>
      </c>
    </row>
    <row r="2" spans="1:17" x14ac:dyDescent="0.25">
      <c r="J2" s="10" t="s">
        <v>663</v>
      </c>
    </row>
    <row r="3" spans="1:17" x14ac:dyDescent="0.25">
      <c r="J3" s="10" t="s">
        <v>664</v>
      </c>
    </row>
    <row r="4" spans="1:17" s="1" customFormat="1" ht="17.25" customHeight="1" x14ac:dyDescent="0.2">
      <c r="A4" s="12" t="s">
        <v>0</v>
      </c>
      <c r="B4" s="12" t="s">
        <v>1</v>
      </c>
      <c r="C4" s="13" t="s">
        <v>2</v>
      </c>
      <c r="D4" s="13"/>
      <c r="E4" s="13" t="s">
        <v>3</v>
      </c>
      <c r="F4" s="13"/>
      <c r="G4" s="13"/>
      <c r="H4" s="13"/>
      <c r="I4" s="14" t="s">
        <v>4</v>
      </c>
      <c r="J4" s="14" t="s">
        <v>661</v>
      </c>
      <c r="K4" s="13" t="s">
        <v>5</v>
      </c>
      <c r="L4" s="13" t="s">
        <v>6</v>
      </c>
      <c r="M4" s="13" t="s">
        <v>49</v>
      </c>
      <c r="N4" s="13" t="s">
        <v>50</v>
      </c>
      <c r="O4" s="13" t="s">
        <v>51</v>
      </c>
      <c r="P4" s="15" t="s">
        <v>8</v>
      </c>
      <c r="Q4" s="11" t="s">
        <v>7</v>
      </c>
    </row>
    <row r="5" spans="1:17" s="8" customFormat="1" ht="32.25" customHeight="1" x14ac:dyDescent="0.2">
      <c r="A5" s="12"/>
      <c r="B5" s="12"/>
      <c r="C5" s="6" t="s">
        <v>9</v>
      </c>
      <c r="D5" s="6" t="s">
        <v>10</v>
      </c>
      <c r="E5" s="6" t="s">
        <v>11</v>
      </c>
      <c r="F5" s="7" t="s">
        <v>12</v>
      </c>
      <c r="G5" s="6" t="s">
        <v>13</v>
      </c>
      <c r="H5" s="7" t="s">
        <v>12</v>
      </c>
      <c r="I5" s="14"/>
      <c r="J5" s="14"/>
      <c r="K5" s="13"/>
      <c r="L5" s="13"/>
      <c r="M5" s="13"/>
      <c r="N5" s="13"/>
      <c r="O5" s="13"/>
      <c r="P5" s="15"/>
      <c r="Q5" s="11"/>
    </row>
    <row r="6" spans="1:17" x14ac:dyDescent="0.25">
      <c r="A6" s="3">
        <v>1</v>
      </c>
      <c r="B6" s="2" t="s">
        <v>65</v>
      </c>
      <c r="C6" s="3">
        <v>16</v>
      </c>
      <c r="D6" s="3">
        <v>8</v>
      </c>
      <c r="E6" s="3">
        <v>48.03</v>
      </c>
      <c r="F6" s="3">
        <v>40</v>
      </c>
      <c r="G6" s="3">
        <v>43.44</v>
      </c>
      <c r="H6" s="3">
        <v>38.241252302025785</v>
      </c>
      <c r="I6" s="3">
        <v>86.241252302025785</v>
      </c>
      <c r="J6" s="9">
        <f>I6/100</f>
        <v>0.86241252302025784</v>
      </c>
      <c r="K6" s="3">
        <v>1</v>
      </c>
      <c r="L6" s="3" t="s">
        <v>52</v>
      </c>
      <c r="M6" s="2" t="s">
        <v>309</v>
      </c>
      <c r="N6" s="2" t="s">
        <v>333</v>
      </c>
      <c r="O6" s="2" t="s">
        <v>311</v>
      </c>
      <c r="P6" s="2" t="s">
        <v>23</v>
      </c>
      <c r="Q6" s="3">
        <v>7</v>
      </c>
    </row>
    <row r="7" spans="1:17" x14ac:dyDescent="0.25">
      <c r="A7" s="3">
        <v>2</v>
      </c>
      <c r="B7" s="2" t="s">
        <v>56</v>
      </c>
      <c r="C7" s="3">
        <v>19.5</v>
      </c>
      <c r="D7" s="3">
        <v>9.75</v>
      </c>
      <c r="E7" s="3">
        <v>48.5</v>
      </c>
      <c r="F7" s="3">
        <v>39.61237113402062</v>
      </c>
      <c r="G7" s="3">
        <v>46.89</v>
      </c>
      <c r="H7" s="3">
        <v>35.427596502452552</v>
      </c>
      <c r="I7" s="3">
        <v>84.789967636473165</v>
      </c>
      <c r="J7" s="9">
        <f t="shared" ref="J7:J70" si="0">I7/100</f>
        <v>0.84789967636473162</v>
      </c>
      <c r="K7" s="3">
        <v>2</v>
      </c>
      <c r="L7" s="3" t="s">
        <v>53</v>
      </c>
      <c r="M7" s="2" t="s">
        <v>309</v>
      </c>
      <c r="N7" s="2" t="s">
        <v>310</v>
      </c>
      <c r="O7" s="2" t="s">
        <v>311</v>
      </c>
      <c r="P7" s="2" t="s">
        <v>23</v>
      </c>
      <c r="Q7" s="3">
        <v>7</v>
      </c>
    </row>
    <row r="8" spans="1:17" x14ac:dyDescent="0.25">
      <c r="A8" s="3">
        <v>3</v>
      </c>
      <c r="B8" s="2" t="s">
        <v>63</v>
      </c>
      <c r="C8" s="3">
        <v>24</v>
      </c>
      <c r="D8" s="3">
        <v>12</v>
      </c>
      <c r="E8" s="3">
        <v>48.45</v>
      </c>
      <c r="F8" s="3">
        <v>39.653250773993804</v>
      </c>
      <c r="G8" s="3">
        <v>52.69</v>
      </c>
      <c r="H8" s="3">
        <v>31.527804137407479</v>
      </c>
      <c r="I8" s="3">
        <v>83.181054911401276</v>
      </c>
      <c r="J8" s="9">
        <f t="shared" si="0"/>
        <v>0.83181054911401275</v>
      </c>
      <c r="K8" s="3">
        <v>3</v>
      </c>
      <c r="L8" s="3" t="s">
        <v>53</v>
      </c>
      <c r="M8" s="2" t="s">
        <v>327</v>
      </c>
      <c r="N8" s="2" t="s">
        <v>328</v>
      </c>
      <c r="O8" s="2" t="s">
        <v>329</v>
      </c>
      <c r="P8" s="2" t="s">
        <v>22</v>
      </c>
      <c r="Q8" s="3">
        <v>7</v>
      </c>
    </row>
    <row r="9" spans="1:17" x14ac:dyDescent="0.25">
      <c r="A9" s="3">
        <v>4</v>
      </c>
      <c r="B9" s="2" t="s">
        <v>62</v>
      </c>
      <c r="C9" s="3">
        <v>27</v>
      </c>
      <c r="D9" s="3">
        <v>13.5</v>
      </c>
      <c r="E9" s="3">
        <v>59.4</v>
      </c>
      <c r="F9" s="3">
        <v>32.343434343434346</v>
      </c>
      <c r="G9" s="3">
        <v>45.13</v>
      </c>
      <c r="H9" s="3">
        <v>36.809217815200533</v>
      </c>
      <c r="I9" s="3">
        <v>82.652652158634879</v>
      </c>
      <c r="J9" s="9">
        <f t="shared" si="0"/>
        <v>0.82652652158634876</v>
      </c>
      <c r="K9" s="3">
        <v>4</v>
      </c>
      <c r="L9" s="3" t="s">
        <v>53</v>
      </c>
      <c r="M9" s="2" t="s">
        <v>324</v>
      </c>
      <c r="N9" s="2" t="s">
        <v>325</v>
      </c>
      <c r="O9" s="2" t="s">
        <v>326</v>
      </c>
      <c r="P9" s="2" t="s">
        <v>15</v>
      </c>
      <c r="Q9" s="3">
        <v>7</v>
      </c>
    </row>
    <row r="10" spans="1:17" x14ac:dyDescent="0.25">
      <c r="A10" s="3">
        <v>5</v>
      </c>
      <c r="B10" s="2" t="s">
        <v>68</v>
      </c>
      <c r="C10" s="3">
        <v>22.5</v>
      </c>
      <c r="D10" s="3">
        <v>11.25</v>
      </c>
      <c r="E10" s="3">
        <v>60.6</v>
      </c>
      <c r="F10" s="3">
        <v>31.702970297029704</v>
      </c>
      <c r="G10" s="3">
        <v>43.68</v>
      </c>
      <c r="H10" s="3">
        <v>38.031135531135533</v>
      </c>
      <c r="I10" s="3">
        <v>80.984105828165241</v>
      </c>
      <c r="J10" s="9">
        <f t="shared" si="0"/>
        <v>0.80984105828165243</v>
      </c>
      <c r="K10" s="3">
        <v>5</v>
      </c>
      <c r="L10" s="3" t="s">
        <v>53</v>
      </c>
      <c r="M10" s="2" t="s">
        <v>337</v>
      </c>
      <c r="N10" s="2" t="s">
        <v>338</v>
      </c>
      <c r="O10" s="2" t="s">
        <v>332</v>
      </c>
      <c r="P10" s="2" t="s">
        <v>21</v>
      </c>
      <c r="Q10" s="3">
        <v>7</v>
      </c>
    </row>
    <row r="11" spans="1:17" x14ac:dyDescent="0.25">
      <c r="A11" s="3">
        <v>6</v>
      </c>
      <c r="B11" s="2" t="s">
        <v>74</v>
      </c>
      <c r="C11" s="3">
        <v>21.5</v>
      </c>
      <c r="D11" s="3">
        <v>10.75</v>
      </c>
      <c r="E11" s="3">
        <v>62.8</v>
      </c>
      <c r="F11" s="3">
        <v>30.592356687898093</v>
      </c>
      <c r="G11" s="3">
        <v>42.81</v>
      </c>
      <c r="H11" s="3">
        <v>38.804017752861483</v>
      </c>
      <c r="I11" s="3">
        <v>80.146374440759573</v>
      </c>
      <c r="J11" s="9">
        <f t="shared" si="0"/>
        <v>0.80146374440759571</v>
      </c>
      <c r="K11" s="3">
        <v>6</v>
      </c>
      <c r="L11" s="3" t="s">
        <v>53</v>
      </c>
      <c r="M11" s="2" t="s">
        <v>353</v>
      </c>
      <c r="N11" s="2" t="s">
        <v>354</v>
      </c>
      <c r="O11" s="2" t="s">
        <v>355</v>
      </c>
      <c r="P11" s="2" t="s">
        <v>17</v>
      </c>
      <c r="Q11" s="3">
        <v>7</v>
      </c>
    </row>
    <row r="12" spans="1:17" x14ac:dyDescent="0.25">
      <c r="A12" s="3">
        <v>7</v>
      </c>
      <c r="B12" s="2" t="s">
        <v>103</v>
      </c>
      <c r="C12" s="3">
        <v>18.5</v>
      </c>
      <c r="D12" s="3">
        <v>9.25</v>
      </c>
      <c r="E12" s="3">
        <v>60</v>
      </c>
      <c r="F12" s="3">
        <v>32.020000000000003</v>
      </c>
      <c r="G12" s="3">
        <v>42.78</v>
      </c>
      <c r="H12" s="3">
        <v>38.831229546517065</v>
      </c>
      <c r="I12" s="3">
        <v>80.101229546517061</v>
      </c>
      <c r="J12" s="9">
        <f t="shared" si="0"/>
        <v>0.80101229546517061</v>
      </c>
      <c r="K12" s="3">
        <v>7</v>
      </c>
      <c r="L12" s="3" t="s">
        <v>53</v>
      </c>
      <c r="M12" s="2" t="s">
        <v>408</v>
      </c>
      <c r="N12" s="2" t="s">
        <v>322</v>
      </c>
      <c r="O12" s="2" t="s">
        <v>311</v>
      </c>
      <c r="P12" s="2" t="s">
        <v>78</v>
      </c>
      <c r="Q12" s="3">
        <v>7</v>
      </c>
    </row>
    <row r="13" spans="1:17" x14ac:dyDescent="0.25">
      <c r="A13" s="3">
        <v>8</v>
      </c>
      <c r="B13" s="2" t="s">
        <v>61</v>
      </c>
      <c r="C13" s="3">
        <v>26</v>
      </c>
      <c r="D13" s="3">
        <v>13</v>
      </c>
      <c r="E13" s="3">
        <v>57.52</v>
      </c>
      <c r="F13" s="3">
        <v>33.400556328233655</v>
      </c>
      <c r="G13" s="3">
        <v>52.47</v>
      </c>
      <c r="H13" s="3">
        <v>31.659996188298077</v>
      </c>
      <c r="I13" s="3">
        <v>78.060552516531729</v>
      </c>
      <c r="J13" s="9">
        <f t="shared" si="0"/>
        <v>0.78060552516531734</v>
      </c>
      <c r="K13" s="3">
        <v>8</v>
      </c>
      <c r="L13" s="3" t="s">
        <v>53</v>
      </c>
      <c r="M13" s="2" t="s">
        <v>321</v>
      </c>
      <c r="N13" s="2" t="s">
        <v>322</v>
      </c>
      <c r="O13" s="2" t="s">
        <v>323</v>
      </c>
      <c r="P13" s="2" t="s">
        <v>28</v>
      </c>
      <c r="Q13" s="3">
        <v>7</v>
      </c>
    </row>
    <row r="14" spans="1:17" x14ac:dyDescent="0.25">
      <c r="A14" s="3">
        <v>9</v>
      </c>
      <c r="B14" s="2" t="s">
        <v>55</v>
      </c>
      <c r="C14" s="3">
        <v>19</v>
      </c>
      <c r="D14" s="3">
        <v>9.5</v>
      </c>
      <c r="E14" s="3">
        <v>61.59</v>
      </c>
      <c r="F14" s="3">
        <v>31.193375547978565</v>
      </c>
      <c r="G14" s="3">
        <v>46.14</v>
      </c>
      <c r="H14" s="3">
        <v>36.003467706978761</v>
      </c>
      <c r="I14" s="3">
        <v>76.696843254957315</v>
      </c>
      <c r="J14" s="9">
        <f t="shared" si="0"/>
        <v>0.76696843254957314</v>
      </c>
      <c r="K14" s="3">
        <v>9</v>
      </c>
      <c r="L14" s="3" t="s">
        <v>53</v>
      </c>
      <c r="M14" s="2" t="s">
        <v>306</v>
      </c>
      <c r="N14" s="2" t="s">
        <v>307</v>
      </c>
      <c r="O14" s="2" t="s">
        <v>308</v>
      </c>
      <c r="P14" s="2" t="s">
        <v>30</v>
      </c>
      <c r="Q14" s="3">
        <v>7</v>
      </c>
    </row>
    <row r="15" spans="1:17" x14ac:dyDescent="0.25">
      <c r="A15" s="3">
        <v>10</v>
      </c>
      <c r="B15" s="2" t="s">
        <v>100</v>
      </c>
      <c r="C15" s="3">
        <v>24.5</v>
      </c>
      <c r="D15" s="3">
        <v>12.25</v>
      </c>
      <c r="E15" s="3">
        <v>66.88</v>
      </c>
      <c r="F15" s="3">
        <v>28.726076555023926</v>
      </c>
      <c r="G15" s="3">
        <v>46.66</v>
      </c>
      <c r="H15" s="3">
        <v>35.602228889841406</v>
      </c>
      <c r="I15" s="3">
        <v>76.578305444865322</v>
      </c>
      <c r="J15" s="9">
        <f t="shared" si="0"/>
        <v>0.76578305444865324</v>
      </c>
      <c r="K15" s="3">
        <v>10</v>
      </c>
      <c r="L15" s="3" t="s">
        <v>53</v>
      </c>
      <c r="M15" s="2" t="s">
        <v>404</v>
      </c>
      <c r="N15" s="2" t="s">
        <v>310</v>
      </c>
      <c r="O15" s="2" t="s">
        <v>363</v>
      </c>
      <c r="P15" s="2" t="s">
        <v>20</v>
      </c>
      <c r="Q15" s="3">
        <v>7</v>
      </c>
    </row>
    <row r="16" spans="1:17" x14ac:dyDescent="0.25">
      <c r="A16" s="3">
        <v>11</v>
      </c>
      <c r="B16" s="2" t="s">
        <v>90</v>
      </c>
      <c r="C16" s="3">
        <v>22.5</v>
      </c>
      <c r="D16" s="3">
        <v>11.25</v>
      </c>
      <c r="E16" s="3">
        <v>62.05</v>
      </c>
      <c r="F16" s="3">
        <v>30.9621273166801</v>
      </c>
      <c r="G16" s="3">
        <v>48.59</v>
      </c>
      <c r="H16" s="3">
        <v>34.188104548260959</v>
      </c>
      <c r="I16" s="3">
        <v>76.400231864941048</v>
      </c>
      <c r="J16" s="9">
        <f t="shared" si="0"/>
        <v>0.76400231864941048</v>
      </c>
      <c r="K16" s="3">
        <v>11</v>
      </c>
      <c r="L16" s="3" t="s">
        <v>53</v>
      </c>
      <c r="M16" s="2" t="s">
        <v>385</v>
      </c>
      <c r="N16" s="2" t="s">
        <v>380</v>
      </c>
      <c r="O16" s="2" t="s">
        <v>332</v>
      </c>
      <c r="P16" s="2" t="s">
        <v>16</v>
      </c>
      <c r="Q16" s="3">
        <v>7</v>
      </c>
    </row>
    <row r="17" spans="1:17" x14ac:dyDescent="0.25">
      <c r="A17" s="3">
        <v>12</v>
      </c>
      <c r="B17" s="2" t="s">
        <v>96</v>
      </c>
      <c r="C17" s="3">
        <v>16</v>
      </c>
      <c r="D17" s="3">
        <v>8</v>
      </c>
      <c r="E17" s="3">
        <v>57.6</v>
      </c>
      <c r="F17" s="3">
        <v>33.354166666666664</v>
      </c>
      <c r="G17" s="3">
        <v>47.61</v>
      </c>
      <c r="H17" s="3">
        <v>34.891829447595043</v>
      </c>
      <c r="I17" s="3">
        <v>76.245996114261715</v>
      </c>
      <c r="J17" s="9">
        <f t="shared" si="0"/>
        <v>0.76245996114261716</v>
      </c>
      <c r="K17" s="3">
        <v>12</v>
      </c>
      <c r="L17" s="3" t="s">
        <v>53</v>
      </c>
      <c r="M17" s="2" t="s">
        <v>396</v>
      </c>
      <c r="N17" s="2" t="s">
        <v>338</v>
      </c>
      <c r="O17" s="2" t="s">
        <v>326</v>
      </c>
      <c r="P17" s="2" t="s">
        <v>40</v>
      </c>
      <c r="Q17" s="3">
        <v>7</v>
      </c>
    </row>
    <row r="18" spans="1:17" x14ac:dyDescent="0.25">
      <c r="A18" s="3">
        <v>13</v>
      </c>
      <c r="B18" s="2" t="s">
        <v>69</v>
      </c>
      <c r="C18" s="3">
        <v>20.5</v>
      </c>
      <c r="D18" s="3">
        <v>10.25</v>
      </c>
      <c r="E18" s="3">
        <v>57.7</v>
      </c>
      <c r="F18" s="3">
        <v>33.296360485268629</v>
      </c>
      <c r="G18" s="3">
        <v>50.9</v>
      </c>
      <c r="H18" s="3">
        <v>32.63654223968566</v>
      </c>
      <c r="I18" s="3">
        <v>76.182902724954289</v>
      </c>
      <c r="J18" s="9">
        <f t="shared" si="0"/>
        <v>0.76182902724954293</v>
      </c>
      <c r="K18" s="3">
        <v>13</v>
      </c>
      <c r="L18" s="3" t="s">
        <v>53</v>
      </c>
      <c r="M18" s="2" t="s">
        <v>339</v>
      </c>
      <c r="N18" s="2" t="s">
        <v>322</v>
      </c>
      <c r="O18" s="2" t="s">
        <v>340</v>
      </c>
      <c r="P18" s="2" t="s">
        <v>20</v>
      </c>
      <c r="Q18" s="3">
        <v>7</v>
      </c>
    </row>
    <row r="19" spans="1:17" x14ac:dyDescent="0.25">
      <c r="A19" s="3">
        <v>14</v>
      </c>
      <c r="B19" s="2" t="s">
        <v>75</v>
      </c>
      <c r="C19" s="3">
        <v>13.5</v>
      </c>
      <c r="D19" s="3">
        <v>6.75</v>
      </c>
      <c r="E19" s="3">
        <v>57.45</v>
      </c>
      <c r="F19" s="3">
        <v>33.441253263707573</v>
      </c>
      <c r="G19" s="3">
        <v>46.41</v>
      </c>
      <c r="H19" s="3">
        <v>35.794009911656971</v>
      </c>
      <c r="I19" s="3">
        <v>75.985263175364537</v>
      </c>
      <c r="J19" s="9">
        <f t="shared" si="0"/>
        <v>0.75985263175364537</v>
      </c>
      <c r="K19" s="3">
        <v>14</v>
      </c>
      <c r="L19" s="3" t="s">
        <v>53</v>
      </c>
      <c r="M19" s="2" t="s">
        <v>356</v>
      </c>
      <c r="N19" s="2" t="s">
        <v>319</v>
      </c>
      <c r="O19" s="2" t="s">
        <v>357</v>
      </c>
      <c r="P19" s="2" t="s">
        <v>21</v>
      </c>
      <c r="Q19" s="3">
        <v>7</v>
      </c>
    </row>
    <row r="20" spans="1:17" x14ac:dyDescent="0.25">
      <c r="A20" s="3">
        <v>15</v>
      </c>
      <c r="B20" s="2" t="s">
        <v>89</v>
      </c>
      <c r="C20" s="3">
        <v>20.5</v>
      </c>
      <c r="D20" s="3">
        <v>10.25</v>
      </c>
      <c r="E20" s="3">
        <v>57.5</v>
      </c>
      <c r="F20" s="3">
        <v>33.412173913043482</v>
      </c>
      <c r="G20" s="3">
        <v>51.56</v>
      </c>
      <c r="H20" s="3">
        <v>32.21877424359969</v>
      </c>
      <c r="I20" s="3">
        <v>75.880948156643171</v>
      </c>
      <c r="J20" s="9">
        <f t="shared" si="0"/>
        <v>0.75880948156643169</v>
      </c>
      <c r="K20" s="3">
        <v>15</v>
      </c>
      <c r="L20" s="3" t="s">
        <v>53</v>
      </c>
      <c r="M20" s="2" t="s">
        <v>382</v>
      </c>
      <c r="N20" s="2" t="s">
        <v>383</v>
      </c>
      <c r="O20" s="2" t="s">
        <v>384</v>
      </c>
      <c r="P20" s="2" t="s">
        <v>17</v>
      </c>
      <c r="Q20" s="3">
        <v>7</v>
      </c>
    </row>
    <row r="21" spans="1:17" x14ac:dyDescent="0.25">
      <c r="A21" s="3">
        <v>16</v>
      </c>
      <c r="B21" s="2" t="s">
        <v>95</v>
      </c>
      <c r="C21" s="3">
        <v>22</v>
      </c>
      <c r="D21" s="3">
        <v>11</v>
      </c>
      <c r="E21" s="3">
        <v>65.5</v>
      </c>
      <c r="F21" s="3">
        <v>29.331297709923664</v>
      </c>
      <c r="G21" s="3">
        <v>47.13</v>
      </c>
      <c r="H21" s="3">
        <v>35.247188627201353</v>
      </c>
      <c r="I21" s="3">
        <v>75.578486337125014</v>
      </c>
      <c r="J21" s="9">
        <f t="shared" si="0"/>
        <v>0.75578486337125017</v>
      </c>
      <c r="K21" s="3">
        <v>16</v>
      </c>
      <c r="L21" s="3" t="s">
        <v>53</v>
      </c>
      <c r="M21" s="2" t="s">
        <v>394</v>
      </c>
      <c r="N21" s="2" t="s">
        <v>373</v>
      </c>
      <c r="O21" s="2" t="s">
        <v>395</v>
      </c>
      <c r="P21" s="2" t="s">
        <v>17</v>
      </c>
      <c r="Q21" s="3">
        <v>7</v>
      </c>
    </row>
    <row r="22" spans="1:17" x14ac:dyDescent="0.25">
      <c r="A22" s="3">
        <v>17</v>
      </c>
      <c r="B22" s="2" t="s">
        <v>79</v>
      </c>
      <c r="C22" s="3">
        <v>23</v>
      </c>
      <c r="D22" s="3">
        <v>11.5</v>
      </c>
      <c r="E22" s="3">
        <v>68.349999999999994</v>
      </c>
      <c r="F22" s="3">
        <v>28.108266276517927</v>
      </c>
      <c r="G22" s="3">
        <v>47.06</v>
      </c>
      <c r="H22" s="3">
        <v>35.29961750956226</v>
      </c>
      <c r="I22" s="3">
        <v>74.907883786080191</v>
      </c>
      <c r="J22" s="9">
        <f t="shared" si="0"/>
        <v>0.74907883786080187</v>
      </c>
      <c r="K22" s="3">
        <v>17</v>
      </c>
      <c r="L22" s="3" t="s">
        <v>53</v>
      </c>
      <c r="M22" s="2" t="s">
        <v>361</v>
      </c>
      <c r="N22" s="2" t="s">
        <v>362</v>
      </c>
      <c r="O22" s="2" t="s">
        <v>363</v>
      </c>
      <c r="P22" s="2" t="s">
        <v>29</v>
      </c>
      <c r="Q22" s="3">
        <v>7</v>
      </c>
    </row>
    <row r="23" spans="1:17" x14ac:dyDescent="0.25">
      <c r="A23" s="3">
        <v>18</v>
      </c>
      <c r="B23" s="2" t="s">
        <v>104</v>
      </c>
      <c r="C23" s="3">
        <v>23</v>
      </c>
      <c r="D23" s="3">
        <v>11.5</v>
      </c>
      <c r="E23" s="3">
        <v>63.8</v>
      </c>
      <c r="F23" s="3">
        <v>30.112852664576806</v>
      </c>
      <c r="G23" s="3">
        <v>50.38</v>
      </c>
      <c r="H23" s="3">
        <v>32.973402143707823</v>
      </c>
      <c r="I23" s="3">
        <v>74.586254808284622</v>
      </c>
      <c r="J23" s="9">
        <f t="shared" si="0"/>
        <v>0.74586254808284624</v>
      </c>
      <c r="K23" s="3">
        <v>18</v>
      </c>
      <c r="L23" s="3" t="s">
        <v>54</v>
      </c>
      <c r="M23" s="2" t="s">
        <v>409</v>
      </c>
      <c r="N23" s="2" t="s">
        <v>335</v>
      </c>
      <c r="O23" s="2" t="s">
        <v>410</v>
      </c>
      <c r="P23" s="2" t="s">
        <v>33</v>
      </c>
      <c r="Q23" s="3">
        <v>7</v>
      </c>
    </row>
    <row r="24" spans="1:17" x14ac:dyDescent="0.25">
      <c r="A24" s="3">
        <v>19</v>
      </c>
      <c r="B24" s="2" t="s">
        <v>70</v>
      </c>
      <c r="C24" s="3">
        <v>14.5</v>
      </c>
      <c r="D24" s="3">
        <v>7.25</v>
      </c>
      <c r="E24" s="3">
        <v>70.7</v>
      </c>
      <c r="F24" s="3">
        <v>27.173974540311175</v>
      </c>
      <c r="G24" s="3">
        <v>41.53</v>
      </c>
      <c r="H24" s="3">
        <v>40</v>
      </c>
      <c r="I24" s="3">
        <v>74.423974540311178</v>
      </c>
      <c r="J24" s="9">
        <f t="shared" si="0"/>
        <v>0.74423974540311177</v>
      </c>
      <c r="K24" s="3">
        <v>19</v>
      </c>
      <c r="L24" s="3" t="s">
        <v>54</v>
      </c>
      <c r="M24" s="2" t="s">
        <v>341</v>
      </c>
      <c r="N24" s="2" t="s">
        <v>342</v>
      </c>
      <c r="O24" s="2" t="s">
        <v>343</v>
      </c>
      <c r="P24" s="2" t="s">
        <v>29</v>
      </c>
      <c r="Q24" s="3">
        <v>7</v>
      </c>
    </row>
    <row r="25" spans="1:17" x14ac:dyDescent="0.25">
      <c r="A25" s="3">
        <v>20</v>
      </c>
      <c r="B25" s="2" t="s">
        <v>67</v>
      </c>
      <c r="C25" s="3">
        <v>20</v>
      </c>
      <c r="D25" s="3">
        <v>10</v>
      </c>
      <c r="E25" s="3">
        <v>64.61</v>
      </c>
      <c r="F25" s="3">
        <v>29.735335087447766</v>
      </c>
      <c r="G25" s="3">
        <v>48.03</v>
      </c>
      <c r="H25" s="3">
        <v>34.586716635436183</v>
      </c>
      <c r="I25" s="3">
        <v>74.322051722883941</v>
      </c>
      <c r="J25" s="9">
        <f t="shared" si="0"/>
        <v>0.74322051722883942</v>
      </c>
      <c r="K25" s="3">
        <v>20</v>
      </c>
      <c r="L25" s="3" t="s">
        <v>54</v>
      </c>
      <c r="M25" s="2" t="s">
        <v>336</v>
      </c>
      <c r="N25" s="2" t="s">
        <v>335</v>
      </c>
      <c r="O25" s="2" t="s">
        <v>323</v>
      </c>
      <c r="P25" s="2" t="s">
        <v>30</v>
      </c>
      <c r="Q25" s="3">
        <v>7</v>
      </c>
    </row>
    <row r="26" spans="1:17" x14ac:dyDescent="0.25">
      <c r="A26" s="3">
        <v>21</v>
      </c>
      <c r="B26" s="2" t="s">
        <v>76</v>
      </c>
      <c r="C26" s="3">
        <v>16.5</v>
      </c>
      <c r="D26" s="3">
        <v>8.25</v>
      </c>
      <c r="E26" s="3">
        <v>61.01</v>
      </c>
      <c r="F26" s="3">
        <v>31.489919685297494</v>
      </c>
      <c r="G26" s="3">
        <v>48.97</v>
      </c>
      <c r="H26" s="3">
        <v>33.922809883602206</v>
      </c>
      <c r="I26" s="3">
        <v>73.662729568899692</v>
      </c>
      <c r="J26" s="9">
        <f t="shared" si="0"/>
        <v>0.73662729568899687</v>
      </c>
      <c r="K26" s="3">
        <v>21</v>
      </c>
      <c r="L26" s="3" t="s">
        <v>54</v>
      </c>
      <c r="M26" s="2" t="s">
        <v>358</v>
      </c>
      <c r="N26" s="2" t="s">
        <v>660</v>
      </c>
      <c r="O26" s="2" t="s">
        <v>355</v>
      </c>
      <c r="P26" s="2" t="s">
        <v>34</v>
      </c>
      <c r="Q26" s="3">
        <v>7</v>
      </c>
    </row>
    <row r="27" spans="1:17" x14ac:dyDescent="0.25">
      <c r="A27" s="3">
        <v>22</v>
      </c>
      <c r="B27" s="2" t="s">
        <v>71</v>
      </c>
      <c r="C27" s="3">
        <v>20.5</v>
      </c>
      <c r="D27" s="3">
        <v>10.25</v>
      </c>
      <c r="E27" s="3">
        <v>61.95</v>
      </c>
      <c r="F27" s="3">
        <v>31.012106537530265</v>
      </c>
      <c r="G27" s="3">
        <v>52.08</v>
      </c>
      <c r="H27" s="3">
        <v>31.897081413210447</v>
      </c>
      <c r="I27" s="3">
        <v>73.159187950740716</v>
      </c>
      <c r="J27" s="9">
        <f t="shared" si="0"/>
        <v>0.73159187950740712</v>
      </c>
      <c r="K27" s="3">
        <v>22</v>
      </c>
      <c r="L27" s="3" t="s">
        <v>54</v>
      </c>
      <c r="M27" s="2" t="s">
        <v>344</v>
      </c>
      <c r="N27" s="2" t="s">
        <v>345</v>
      </c>
      <c r="O27" s="2" t="s">
        <v>346</v>
      </c>
      <c r="P27" s="2" t="s">
        <v>30</v>
      </c>
      <c r="Q27" s="3">
        <v>7</v>
      </c>
    </row>
    <row r="28" spans="1:17" x14ac:dyDescent="0.25">
      <c r="A28" s="3">
        <v>23</v>
      </c>
      <c r="B28" s="2" t="s">
        <v>57</v>
      </c>
      <c r="C28" s="3">
        <v>17.5</v>
      </c>
      <c r="D28" s="3">
        <v>8.75</v>
      </c>
      <c r="E28" s="3">
        <v>55.25</v>
      </c>
      <c r="F28" s="3">
        <v>34.772850678733036</v>
      </c>
      <c r="G28" s="3">
        <v>56.81</v>
      </c>
      <c r="H28" s="3">
        <v>29.241330751628233</v>
      </c>
      <c r="I28" s="3">
        <v>72.764181430361276</v>
      </c>
      <c r="J28" s="9">
        <f t="shared" si="0"/>
        <v>0.72764181430361274</v>
      </c>
      <c r="K28" s="3">
        <v>23</v>
      </c>
      <c r="L28" s="3" t="s">
        <v>54</v>
      </c>
      <c r="M28" s="2" t="s">
        <v>312</v>
      </c>
      <c r="N28" s="2" t="s">
        <v>313</v>
      </c>
      <c r="O28" s="2" t="s">
        <v>314</v>
      </c>
      <c r="P28" s="2" t="s">
        <v>58</v>
      </c>
      <c r="Q28" s="3">
        <v>7</v>
      </c>
    </row>
    <row r="29" spans="1:17" x14ac:dyDescent="0.25">
      <c r="A29" s="3">
        <v>24</v>
      </c>
      <c r="B29" s="2" t="s">
        <v>77</v>
      </c>
      <c r="C29" s="3">
        <v>23.5</v>
      </c>
      <c r="D29" s="3">
        <v>11.75</v>
      </c>
      <c r="E29" s="3">
        <v>66.430000000000007</v>
      </c>
      <c r="F29" s="3">
        <v>28.920668372723163</v>
      </c>
      <c r="G29" s="3">
        <v>52.19</v>
      </c>
      <c r="H29" s="3">
        <v>31.829852462157504</v>
      </c>
      <c r="I29" s="3">
        <v>72.50052083488066</v>
      </c>
      <c r="J29" s="9">
        <f t="shared" si="0"/>
        <v>0.72500520834880655</v>
      </c>
      <c r="K29" s="3">
        <v>24</v>
      </c>
      <c r="L29" s="3" t="s">
        <v>54</v>
      </c>
      <c r="M29" s="2" t="s">
        <v>359</v>
      </c>
      <c r="N29" s="2" t="s">
        <v>310</v>
      </c>
      <c r="O29" s="2" t="s">
        <v>360</v>
      </c>
      <c r="P29" s="2" t="s">
        <v>78</v>
      </c>
      <c r="Q29" s="3">
        <v>7</v>
      </c>
    </row>
    <row r="30" spans="1:17" x14ac:dyDescent="0.25">
      <c r="A30" s="3">
        <v>25</v>
      </c>
      <c r="B30" s="2" t="s">
        <v>73</v>
      </c>
      <c r="C30" s="3">
        <v>15</v>
      </c>
      <c r="D30" s="3">
        <v>7.5</v>
      </c>
      <c r="E30" s="3">
        <v>59.79</v>
      </c>
      <c r="F30" s="3">
        <v>32.132463622679381</v>
      </c>
      <c r="G30" s="3">
        <v>51.91</v>
      </c>
      <c r="H30" s="3">
        <v>32.001541128876909</v>
      </c>
      <c r="I30" s="3">
        <v>71.63400475155629</v>
      </c>
      <c r="J30" s="9">
        <f t="shared" si="0"/>
        <v>0.71634004751556291</v>
      </c>
      <c r="K30" s="3">
        <v>25</v>
      </c>
      <c r="L30" s="3" t="s">
        <v>54</v>
      </c>
      <c r="M30" s="2" t="s">
        <v>350</v>
      </c>
      <c r="N30" s="2" t="s">
        <v>351</v>
      </c>
      <c r="O30" s="2" t="s">
        <v>352</v>
      </c>
      <c r="P30" s="2" t="s">
        <v>31</v>
      </c>
      <c r="Q30" s="3">
        <v>7</v>
      </c>
    </row>
    <row r="31" spans="1:17" x14ac:dyDescent="0.25">
      <c r="A31" s="3">
        <v>26</v>
      </c>
      <c r="B31" s="2" t="s">
        <v>99</v>
      </c>
      <c r="C31" s="3">
        <v>25</v>
      </c>
      <c r="D31" s="3">
        <v>12.5</v>
      </c>
      <c r="E31" s="3">
        <v>76.099999999999994</v>
      </c>
      <c r="F31" s="3">
        <v>25.245729303547964</v>
      </c>
      <c r="G31" s="3">
        <v>49.03</v>
      </c>
      <c r="H31" s="3">
        <v>33.881297165001023</v>
      </c>
      <c r="I31" s="3">
        <v>71.627026468548991</v>
      </c>
      <c r="J31" s="9">
        <f t="shared" si="0"/>
        <v>0.71627026468548993</v>
      </c>
      <c r="K31" s="3">
        <v>26</v>
      </c>
      <c r="L31" s="3" t="s">
        <v>54</v>
      </c>
      <c r="M31" s="2" t="s">
        <v>402</v>
      </c>
      <c r="N31" s="2" t="s">
        <v>403</v>
      </c>
      <c r="O31" s="2" t="s">
        <v>378</v>
      </c>
      <c r="P31" s="2" t="s">
        <v>17</v>
      </c>
      <c r="Q31" s="3">
        <v>7</v>
      </c>
    </row>
    <row r="32" spans="1:17" x14ac:dyDescent="0.25">
      <c r="A32" s="3">
        <v>27</v>
      </c>
      <c r="B32" s="2" t="s">
        <v>72</v>
      </c>
      <c r="C32" s="3">
        <v>17</v>
      </c>
      <c r="D32" s="3">
        <v>8.5</v>
      </c>
      <c r="E32" s="3">
        <v>62.53</v>
      </c>
      <c r="F32" s="3">
        <v>30.7244522629138</v>
      </c>
      <c r="G32" s="3">
        <v>51.53</v>
      </c>
      <c r="H32" s="3">
        <v>32.23753153502814</v>
      </c>
      <c r="I32" s="3">
        <v>71.46198379794194</v>
      </c>
      <c r="J32" s="9">
        <f t="shared" si="0"/>
        <v>0.71461983797941941</v>
      </c>
      <c r="K32" s="3">
        <v>27</v>
      </c>
      <c r="L32" s="3" t="s">
        <v>54</v>
      </c>
      <c r="M32" s="2" t="s">
        <v>347</v>
      </c>
      <c r="N32" s="2" t="s">
        <v>348</v>
      </c>
      <c r="O32" s="2" t="s">
        <v>349</v>
      </c>
      <c r="P32" s="2" t="s">
        <v>26</v>
      </c>
      <c r="Q32" s="3">
        <v>7</v>
      </c>
    </row>
    <row r="33" spans="1:17" x14ac:dyDescent="0.25">
      <c r="A33" s="3">
        <v>28</v>
      </c>
      <c r="B33" s="2" t="s">
        <v>94</v>
      </c>
      <c r="C33" s="3">
        <v>23</v>
      </c>
      <c r="D33" s="3">
        <v>11.5</v>
      </c>
      <c r="E33" s="3">
        <v>70.2</v>
      </c>
      <c r="F33" s="3">
        <v>27.367521367521366</v>
      </c>
      <c r="G33" s="3">
        <v>51.78</v>
      </c>
      <c r="H33" s="3">
        <v>32.081884897643882</v>
      </c>
      <c r="I33" s="3">
        <v>70.949406265165237</v>
      </c>
      <c r="J33" s="9">
        <f t="shared" si="0"/>
        <v>0.70949406265165238</v>
      </c>
      <c r="K33" s="3">
        <v>28</v>
      </c>
      <c r="L33" s="3" t="s">
        <v>54</v>
      </c>
      <c r="M33" s="2" t="s">
        <v>391</v>
      </c>
      <c r="N33" s="2" t="s">
        <v>392</v>
      </c>
      <c r="O33" s="2" t="s">
        <v>393</v>
      </c>
      <c r="P33" s="2" t="s">
        <v>16</v>
      </c>
      <c r="Q33" s="3">
        <v>7</v>
      </c>
    </row>
    <row r="34" spans="1:17" x14ac:dyDescent="0.25">
      <c r="A34" s="3">
        <v>29</v>
      </c>
      <c r="B34" s="2" t="s">
        <v>60</v>
      </c>
      <c r="C34" s="3">
        <v>16</v>
      </c>
      <c r="D34" s="3">
        <v>8</v>
      </c>
      <c r="E34" s="3">
        <v>60.7</v>
      </c>
      <c r="F34" s="3">
        <v>31.650741350906095</v>
      </c>
      <c r="G34" s="3">
        <v>53.75</v>
      </c>
      <c r="H34" s="3">
        <v>30.906046511627906</v>
      </c>
      <c r="I34" s="3">
        <v>70.556787862534009</v>
      </c>
      <c r="J34" s="9">
        <f t="shared" si="0"/>
        <v>0.70556787862534009</v>
      </c>
      <c r="K34" s="3">
        <v>29</v>
      </c>
      <c r="L34" s="3" t="s">
        <v>54</v>
      </c>
      <c r="M34" s="2" t="s">
        <v>318</v>
      </c>
      <c r="N34" s="2" t="s">
        <v>319</v>
      </c>
      <c r="O34" s="2" t="s">
        <v>320</v>
      </c>
      <c r="P34" s="2" t="s">
        <v>38</v>
      </c>
      <c r="Q34" s="3">
        <v>7</v>
      </c>
    </row>
    <row r="35" spans="1:17" x14ac:dyDescent="0.25">
      <c r="A35" s="3">
        <v>30</v>
      </c>
      <c r="B35" s="2" t="s">
        <v>59</v>
      </c>
      <c r="C35" s="3">
        <v>19.5</v>
      </c>
      <c r="D35" s="3">
        <v>9.75</v>
      </c>
      <c r="E35" s="3">
        <v>64.209999999999994</v>
      </c>
      <c r="F35" s="3">
        <v>29.920573119451802</v>
      </c>
      <c r="G35" s="3">
        <v>54.84</v>
      </c>
      <c r="H35" s="3">
        <v>30.291757840991977</v>
      </c>
      <c r="I35" s="3">
        <v>69.962330960443779</v>
      </c>
      <c r="J35" s="9">
        <f t="shared" si="0"/>
        <v>0.69962330960443775</v>
      </c>
      <c r="K35" s="3">
        <v>30</v>
      </c>
      <c r="L35" s="3" t="s">
        <v>54</v>
      </c>
      <c r="M35" s="2" t="s">
        <v>315</v>
      </c>
      <c r="N35" s="2" t="s">
        <v>316</v>
      </c>
      <c r="O35" s="2" t="s">
        <v>317</v>
      </c>
      <c r="P35" s="2" t="s">
        <v>15</v>
      </c>
      <c r="Q35" s="3">
        <v>7</v>
      </c>
    </row>
    <row r="36" spans="1:17" x14ac:dyDescent="0.25">
      <c r="A36" s="3">
        <v>31</v>
      </c>
      <c r="B36" s="2" t="s">
        <v>86</v>
      </c>
      <c r="C36" s="3">
        <v>15</v>
      </c>
      <c r="D36" s="3">
        <v>7.5</v>
      </c>
      <c r="E36" s="3">
        <v>68.25</v>
      </c>
      <c r="F36" s="3">
        <v>28.149450549450549</v>
      </c>
      <c r="G36" s="3">
        <v>48.94</v>
      </c>
      <c r="H36" s="3">
        <v>33.943604413567634</v>
      </c>
      <c r="I36" s="3">
        <v>69.593054963018176</v>
      </c>
      <c r="J36" s="9">
        <f t="shared" si="0"/>
        <v>0.69593054963018175</v>
      </c>
      <c r="K36" s="3">
        <v>31</v>
      </c>
      <c r="L36" s="3" t="s">
        <v>54</v>
      </c>
      <c r="M36" s="2" t="s">
        <v>376</v>
      </c>
      <c r="N36" s="2" t="s">
        <v>377</v>
      </c>
      <c r="O36" s="2" t="s">
        <v>378</v>
      </c>
      <c r="P36" s="2" t="s">
        <v>24</v>
      </c>
      <c r="Q36" s="3">
        <v>7</v>
      </c>
    </row>
    <row r="37" spans="1:17" x14ac:dyDescent="0.25">
      <c r="A37" s="3">
        <v>32</v>
      </c>
      <c r="B37" s="2" t="s">
        <v>91</v>
      </c>
      <c r="C37" s="3">
        <v>19.5</v>
      </c>
      <c r="D37" s="3">
        <v>9.75</v>
      </c>
      <c r="E37" s="3">
        <v>66.180000000000007</v>
      </c>
      <c r="F37" s="3">
        <v>29.029918404351765</v>
      </c>
      <c r="G37" s="3">
        <v>54.88</v>
      </c>
      <c r="H37" s="3">
        <v>30.269679300291546</v>
      </c>
      <c r="I37" s="3">
        <v>69.049597704643304</v>
      </c>
      <c r="J37" s="9">
        <f t="shared" si="0"/>
        <v>0.69049597704643306</v>
      </c>
      <c r="K37" s="3">
        <v>32</v>
      </c>
      <c r="L37" s="3" t="s">
        <v>54</v>
      </c>
      <c r="M37" s="2" t="s">
        <v>386</v>
      </c>
      <c r="N37" s="2" t="s">
        <v>335</v>
      </c>
      <c r="O37" s="2" t="s">
        <v>332</v>
      </c>
      <c r="P37" s="2" t="s">
        <v>16</v>
      </c>
      <c r="Q37" s="3">
        <v>7</v>
      </c>
    </row>
    <row r="38" spans="1:17" x14ac:dyDescent="0.25">
      <c r="A38" s="3">
        <v>33</v>
      </c>
      <c r="B38" s="2" t="s">
        <v>97</v>
      </c>
      <c r="C38" s="3">
        <v>27.5</v>
      </c>
      <c r="D38" s="3">
        <v>13.75</v>
      </c>
      <c r="E38" s="3">
        <v>74.03</v>
      </c>
      <c r="F38" s="3">
        <v>25.951641226529784</v>
      </c>
      <c r="G38" s="3">
        <v>56.78</v>
      </c>
      <c r="H38" s="3">
        <v>29.25678055653399</v>
      </c>
      <c r="I38" s="3">
        <v>68.958421783063784</v>
      </c>
      <c r="J38" s="9">
        <f t="shared" si="0"/>
        <v>0.68958421783063784</v>
      </c>
      <c r="K38" s="3">
        <v>33</v>
      </c>
      <c r="L38" s="3" t="s">
        <v>54</v>
      </c>
      <c r="M38" s="2" t="s">
        <v>397</v>
      </c>
      <c r="N38" s="2" t="s">
        <v>398</v>
      </c>
      <c r="O38" s="2" t="s">
        <v>363</v>
      </c>
      <c r="P38" s="2" t="s">
        <v>31</v>
      </c>
      <c r="Q38" s="3">
        <v>7</v>
      </c>
    </row>
    <row r="39" spans="1:17" x14ac:dyDescent="0.25">
      <c r="A39" s="3">
        <v>34</v>
      </c>
      <c r="B39" s="2" t="s">
        <v>83</v>
      </c>
      <c r="C39" s="3">
        <v>19.5</v>
      </c>
      <c r="D39" s="3">
        <v>9.75</v>
      </c>
      <c r="E39" s="3">
        <v>74.47</v>
      </c>
      <c r="F39" s="3">
        <v>25.798308043507454</v>
      </c>
      <c r="G39" s="3">
        <v>49.88</v>
      </c>
      <c r="H39" s="3">
        <v>33.303929430633517</v>
      </c>
      <c r="I39" s="3">
        <v>68.852237474140964</v>
      </c>
      <c r="J39" s="9">
        <f t="shared" si="0"/>
        <v>0.68852237474140965</v>
      </c>
      <c r="K39" s="3">
        <v>34</v>
      </c>
      <c r="L39" s="3" t="s">
        <v>54</v>
      </c>
      <c r="M39" s="2" t="s">
        <v>369</v>
      </c>
      <c r="N39" s="2" t="s">
        <v>370</v>
      </c>
      <c r="O39" s="2" t="s">
        <v>371</v>
      </c>
      <c r="P39" s="2" t="s">
        <v>28</v>
      </c>
      <c r="Q39" s="3">
        <v>7</v>
      </c>
    </row>
    <row r="40" spans="1:17" x14ac:dyDescent="0.25">
      <c r="A40" s="3">
        <v>35</v>
      </c>
      <c r="B40" s="2" t="s">
        <v>82</v>
      </c>
      <c r="C40" s="3">
        <v>22.5</v>
      </c>
      <c r="D40" s="3">
        <v>11.25</v>
      </c>
      <c r="E40" s="3">
        <v>76.53</v>
      </c>
      <c r="F40" s="3">
        <v>25.103880831046649</v>
      </c>
      <c r="G40" s="3">
        <v>51.72</v>
      </c>
      <c r="H40" s="3">
        <v>32.119102861562261</v>
      </c>
      <c r="I40" s="3">
        <v>68.472983692608921</v>
      </c>
      <c r="J40" s="9">
        <f t="shared" si="0"/>
        <v>0.68472983692608924</v>
      </c>
      <c r="K40" s="3">
        <v>35</v>
      </c>
      <c r="L40" s="3" t="s">
        <v>54</v>
      </c>
      <c r="M40" s="2" t="s">
        <v>366</v>
      </c>
      <c r="N40" s="2" t="s">
        <v>367</v>
      </c>
      <c r="O40" s="2" t="s">
        <v>368</v>
      </c>
      <c r="P40" s="2" t="s">
        <v>81</v>
      </c>
      <c r="Q40" s="3">
        <v>7</v>
      </c>
    </row>
    <row r="41" spans="1:17" x14ac:dyDescent="0.25">
      <c r="A41" s="3">
        <v>36</v>
      </c>
      <c r="B41" s="2" t="s">
        <v>102</v>
      </c>
      <c r="C41" s="3">
        <v>20</v>
      </c>
      <c r="D41" s="3">
        <v>10</v>
      </c>
      <c r="E41" s="3">
        <v>68.75</v>
      </c>
      <c r="F41" s="3">
        <v>27.944727272727274</v>
      </c>
      <c r="G41" s="3">
        <v>56.38</v>
      </c>
      <c r="H41" s="3">
        <v>29.464349059950337</v>
      </c>
      <c r="I41" s="3">
        <v>67.409076332677614</v>
      </c>
      <c r="J41" s="9">
        <f t="shared" si="0"/>
        <v>0.67409076332677609</v>
      </c>
      <c r="K41" s="3">
        <v>36</v>
      </c>
      <c r="L41" s="3" t="s">
        <v>54</v>
      </c>
      <c r="M41" s="2" t="s">
        <v>407</v>
      </c>
      <c r="N41" s="2" t="s">
        <v>338</v>
      </c>
      <c r="O41" s="2" t="s">
        <v>323</v>
      </c>
      <c r="P41" s="2" t="s">
        <v>20</v>
      </c>
      <c r="Q41" s="3">
        <v>7</v>
      </c>
    </row>
    <row r="42" spans="1:17" x14ac:dyDescent="0.25">
      <c r="A42" s="3">
        <v>37</v>
      </c>
      <c r="B42" s="2" t="s">
        <v>66</v>
      </c>
      <c r="C42" s="3">
        <v>16</v>
      </c>
      <c r="D42" s="3">
        <v>8</v>
      </c>
      <c r="E42" s="3">
        <v>69.180000000000007</v>
      </c>
      <c r="F42" s="3">
        <v>27.771032090199476</v>
      </c>
      <c r="G42" s="3">
        <v>53.06</v>
      </c>
      <c r="H42" s="3">
        <v>31.307953260459858</v>
      </c>
      <c r="I42" s="3">
        <v>67.078985350659337</v>
      </c>
      <c r="J42" s="9">
        <f t="shared" si="0"/>
        <v>0.67078985350659337</v>
      </c>
      <c r="K42" s="3">
        <v>37</v>
      </c>
      <c r="L42" s="3" t="s">
        <v>54</v>
      </c>
      <c r="M42" s="2" t="s">
        <v>334</v>
      </c>
      <c r="N42" s="2" t="s">
        <v>335</v>
      </c>
      <c r="O42" s="2" t="s">
        <v>326</v>
      </c>
      <c r="P42" s="2" t="s">
        <v>15</v>
      </c>
      <c r="Q42" s="3">
        <v>7</v>
      </c>
    </row>
    <row r="43" spans="1:17" x14ac:dyDescent="0.25">
      <c r="A43" s="3">
        <v>38</v>
      </c>
      <c r="B43" s="2" t="s">
        <v>101</v>
      </c>
      <c r="C43" s="3">
        <v>20</v>
      </c>
      <c r="D43" s="3">
        <v>10</v>
      </c>
      <c r="E43" s="3">
        <v>68.5</v>
      </c>
      <c r="F43" s="3">
        <v>28.046715328467155</v>
      </c>
      <c r="G43" s="3">
        <v>57.63</v>
      </c>
      <c r="H43" s="3">
        <v>28.825264619121985</v>
      </c>
      <c r="I43" s="3">
        <v>66.871979947589139</v>
      </c>
      <c r="J43" s="9">
        <f t="shared" si="0"/>
        <v>0.66871979947589144</v>
      </c>
      <c r="K43" s="3">
        <v>38</v>
      </c>
      <c r="L43" s="3" t="s">
        <v>54</v>
      </c>
      <c r="M43" s="2" t="s">
        <v>405</v>
      </c>
      <c r="N43" s="2" t="s">
        <v>406</v>
      </c>
      <c r="O43" s="2" t="s">
        <v>326</v>
      </c>
      <c r="P43" s="2" t="s">
        <v>16</v>
      </c>
      <c r="Q43" s="3">
        <v>7</v>
      </c>
    </row>
    <row r="44" spans="1:17" x14ac:dyDescent="0.25">
      <c r="A44" s="3">
        <v>39</v>
      </c>
      <c r="B44" s="2" t="s">
        <v>85</v>
      </c>
      <c r="C44" s="3">
        <v>21.5</v>
      </c>
      <c r="D44" s="3">
        <v>10.75</v>
      </c>
      <c r="E44" s="3">
        <v>69.8</v>
      </c>
      <c r="F44" s="3">
        <v>27.5243553008596</v>
      </c>
      <c r="G44" s="3">
        <v>58.97</v>
      </c>
      <c r="H44" s="3">
        <v>28.170256062404615</v>
      </c>
      <c r="I44" s="3">
        <v>66.444611363264215</v>
      </c>
      <c r="J44" s="9">
        <f t="shared" si="0"/>
        <v>0.66444611363264217</v>
      </c>
      <c r="K44" s="3">
        <v>39</v>
      </c>
      <c r="L44" s="3" t="s">
        <v>54</v>
      </c>
      <c r="M44" s="2" t="s">
        <v>374</v>
      </c>
      <c r="N44" s="2" t="s">
        <v>338</v>
      </c>
      <c r="O44" s="2" t="s">
        <v>375</v>
      </c>
      <c r="P44" s="2" t="s">
        <v>28</v>
      </c>
      <c r="Q44" s="3">
        <v>7</v>
      </c>
    </row>
    <row r="45" spans="1:17" x14ac:dyDescent="0.25">
      <c r="A45" s="3">
        <v>40</v>
      </c>
      <c r="B45" s="2" t="s">
        <v>93</v>
      </c>
      <c r="C45" s="3">
        <v>20</v>
      </c>
      <c r="D45" s="3">
        <v>10</v>
      </c>
      <c r="E45" s="3">
        <v>75.8</v>
      </c>
      <c r="F45" s="3">
        <v>25.345646437994723</v>
      </c>
      <c r="G45" s="3">
        <v>55.12</v>
      </c>
      <c r="H45" s="3">
        <v>30.137880986937592</v>
      </c>
      <c r="I45" s="3">
        <v>65.483527424932319</v>
      </c>
      <c r="J45" s="9">
        <f t="shared" si="0"/>
        <v>0.6548352742493232</v>
      </c>
      <c r="K45" s="3">
        <v>40</v>
      </c>
      <c r="L45" s="3" t="s">
        <v>54</v>
      </c>
      <c r="M45" s="2" t="s">
        <v>389</v>
      </c>
      <c r="N45" s="2" t="s">
        <v>390</v>
      </c>
      <c r="O45" s="2" t="s">
        <v>346</v>
      </c>
      <c r="P45" s="2" t="s">
        <v>44</v>
      </c>
      <c r="Q45" s="3">
        <v>7</v>
      </c>
    </row>
    <row r="46" spans="1:17" x14ac:dyDescent="0.25">
      <c r="A46" s="3">
        <v>41</v>
      </c>
      <c r="B46" s="2" t="s">
        <v>80</v>
      </c>
      <c r="C46" s="3">
        <v>12</v>
      </c>
      <c r="D46" s="3">
        <v>6</v>
      </c>
      <c r="E46" s="3">
        <v>72.849999999999994</v>
      </c>
      <c r="F46" s="3">
        <v>26.371997254632809</v>
      </c>
      <c r="G46" s="3">
        <v>51.14</v>
      </c>
      <c r="H46" s="3">
        <v>32.483378959718422</v>
      </c>
      <c r="I46" s="3">
        <v>64.855376214351224</v>
      </c>
      <c r="J46" s="9">
        <f t="shared" si="0"/>
        <v>0.64855376214351224</v>
      </c>
      <c r="K46" s="3">
        <v>41</v>
      </c>
      <c r="L46" s="3" t="s">
        <v>54</v>
      </c>
      <c r="M46" s="2" t="s">
        <v>364</v>
      </c>
      <c r="N46" s="2" t="s">
        <v>365</v>
      </c>
      <c r="O46" s="2" t="s">
        <v>363</v>
      </c>
      <c r="P46" s="2" t="s">
        <v>81</v>
      </c>
      <c r="Q46" s="3">
        <v>7</v>
      </c>
    </row>
    <row r="47" spans="1:17" x14ac:dyDescent="0.25">
      <c r="A47" s="3">
        <v>42</v>
      </c>
      <c r="B47" s="2" t="s">
        <v>84</v>
      </c>
      <c r="C47" s="3">
        <v>13.5</v>
      </c>
      <c r="D47" s="3">
        <v>6.75</v>
      </c>
      <c r="E47" s="3">
        <v>72.540000000000006</v>
      </c>
      <c r="F47" s="3">
        <v>26.484698097601321</v>
      </c>
      <c r="G47" s="3">
        <v>54.84</v>
      </c>
      <c r="H47" s="3">
        <v>30.291757840991977</v>
      </c>
      <c r="I47" s="3">
        <v>63.526455938593301</v>
      </c>
      <c r="J47" s="9">
        <f t="shared" si="0"/>
        <v>0.63526455938593296</v>
      </c>
      <c r="K47" s="3">
        <v>42</v>
      </c>
      <c r="L47" s="3" t="s">
        <v>54</v>
      </c>
      <c r="M47" s="2" t="s">
        <v>372</v>
      </c>
      <c r="N47" s="2" t="s">
        <v>373</v>
      </c>
      <c r="O47" s="2" t="s">
        <v>332</v>
      </c>
      <c r="P47" s="2" t="s">
        <v>21</v>
      </c>
      <c r="Q47" s="3">
        <v>7</v>
      </c>
    </row>
    <row r="48" spans="1:17" x14ac:dyDescent="0.25">
      <c r="A48" s="3">
        <v>43</v>
      </c>
      <c r="B48" s="2" t="s">
        <v>98</v>
      </c>
      <c r="C48" s="3">
        <v>15.5</v>
      </c>
      <c r="D48" s="3">
        <v>7.75</v>
      </c>
      <c r="E48" s="3">
        <v>82</v>
      </c>
      <c r="F48" s="3">
        <v>23.429268292682927</v>
      </c>
      <c r="G48" s="3">
        <v>53.75</v>
      </c>
      <c r="H48" s="3">
        <v>30.906046511627906</v>
      </c>
      <c r="I48" s="3">
        <v>62.085314804310833</v>
      </c>
      <c r="J48" s="9">
        <f t="shared" si="0"/>
        <v>0.62085314804310832</v>
      </c>
      <c r="K48" s="3">
        <v>43</v>
      </c>
      <c r="L48" s="3" t="s">
        <v>54</v>
      </c>
      <c r="M48" s="2" t="s">
        <v>399</v>
      </c>
      <c r="N48" s="2" t="s">
        <v>400</v>
      </c>
      <c r="O48" s="2" t="s">
        <v>401</v>
      </c>
      <c r="P48" s="2" t="s">
        <v>14</v>
      </c>
      <c r="Q48" s="3">
        <v>7</v>
      </c>
    </row>
    <row r="49" spans="1:17" x14ac:dyDescent="0.25">
      <c r="A49" s="3">
        <v>44</v>
      </c>
      <c r="B49" s="2" t="s">
        <v>92</v>
      </c>
      <c r="C49" s="3">
        <v>18</v>
      </c>
      <c r="D49" s="3">
        <v>9</v>
      </c>
      <c r="E49" s="3">
        <v>76.5</v>
      </c>
      <c r="F49" s="3">
        <v>25.113725490196078</v>
      </c>
      <c r="G49" s="3">
        <v>59.9</v>
      </c>
      <c r="H49" s="3">
        <v>27.73288814691152</v>
      </c>
      <c r="I49" s="3">
        <v>61.846613637107595</v>
      </c>
      <c r="J49" s="9">
        <f t="shared" si="0"/>
        <v>0.61846613637107595</v>
      </c>
      <c r="K49" s="3">
        <v>44</v>
      </c>
      <c r="L49" s="3" t="s">
        <v>54</v>
      </c>
      <c r="M49" s="2" t="s">
        <v>387</v>
      </c>
      <c r="N49" s="2" t="s">
        <v>388</v>
      </c>
      <c r="O49" s="2" t="s">
        <v>659</v>
      </c>
      <c r="P49" s="2" t="s">
        <v>32</v>
      </c>
      <c r="Q49" s="3">
        <v>7</v>
      </c>
    </row>
    <row r="50" spans="1:17" x14ac:dyDescent="0.25">
      <c r="A50" s="3">
        <v>45</v>
      </c>
      <c r="B50" s="2" t="s">
        <v>87</v>
      </c>
      <c r="C50" s="3">
        <v>23.5</v>
      </c>
      <c r="D50" s="3">
        <v>11.75</v>
      </c>
      <c r="E50" s="3">
        <v>78.22</v>
      </c>
      <c r="F50" s="3">
        <v>24.561493224239324</v>
      </c>
      <c r="G50" s="3">
        <v>74.44</v>
      </c>
      <c r="H50" s="3">
        <v>22.315959161741002</v>
      </c>
      <c r="I50" s="3">
        <v>58.627452385980334</v>
      </c>
      <c r="J50" s="9">
        <f t="shared" si="0"/>
        <v>0.58627452385980339</v>
      </c>
      <c r="K50" s="3">
        <v>45</v>
      </c>
      <c r="L50" s="3" t="s">
        <v>54</v>
      </c>
      <c r="M50" s="2" t="s">
        <v>379</v>
      </c>
      <c r="N50" s="2" t="s">
        <v>380</v>
      </c>
      <c r="O50" s="2" t="s">
        <v>381</v>
      </c>
      <c r="P50" s="2" t="s">
        <v>88</v>
      </c>
      <c r="Q50" s="3">
        <v>7</v>
      </c>
    </row>
    <row r="51" spans="1:17" x14ac:dyDescent="0.25">
      <c r="A51" s="3">
        <v>46</v>
      </c>
      <c r="B51" s="2" t="s">
        <v>64</v>
      </c>
      <c r="C51" s="3">
        <v>22</v>
      </c>
      <c r="D51" s="3">
        <v>11</v>
      </c>
      <c r="E51" s="3">
        <v>0</v>
      </c>
      <c r="F51" s="3">
        <v>0</v>
      </c>
      <c r="G51" s="3">
        <v>47.69</v>
      </c>
      <c r="H51" s="3">
        <v>34.833298385405747</v>
      </c>
      <c r="I51" s="3">
        <v>45.833298385405747</v>
      </c>
      <c r="J51" s="9">
        <f t="shared" si="0"/>
        <v>0.45833298385405746</v>
      </c>
      <c r="K51" s="3">
        <v>46</v>
      </c>
      <c r="L51" s="3" t="s">
        <v>54</v>
      </c>
      <c r="M51" s="2" t="s">
        <v>330</v>
      </c>
      <c r="N51" s="2" t="s">
        <v>331</v>
      </c>
      <c r="O51" s="2" t="s">
        <v>332</v>
      </c>
      <c r="P51" s="2" t="s">
        <v>17</v>
      </c>
      <c r="Q51" s="3">
        <v>7</v>
      </c>
    </row>
    <row r="52" spans="1:17" x14ac:dyDescent="0.25">
      <c r="A52" s="3">
        <v>47</v>
      </c>
      <c r="B52" s="2" t="s">
        <v>110</v>
      </c>
      <c r="C52" s="3">
        <v>26.5</v>
      </c>
      <c r="D52" s="3">
        <v>13.25</v>
      </c>
      <c r="E52" s="3">
        <v>54.44</v>
      </c>
      <c r="F52" s="3">
        <v>34.033798677443059</v>
      </c>
      <c r="G52" s="3">
        <v>38.630000000000003</v>
      </c>
      <c r="H52" s="3">
        <v>40</v>
      </c>
      <c r="I52" s="3">
        <v>87.283798677443059</v>
      </c>
      <c r="J52" s="9">
        <f t="shared" si="0"/>
        <v>0.87283798677443059</v>
      </c>
      <c r="K52" s="3">
        <v>1</v>
      </c>
      <c r="L52" s="3" t="s">
        <v>52</v>
      </c>
      <c r="M52" s="2" t="s">
        <v>422</v>
      </c>
      <c r="N52" s="2" t="s">
        <v>365</v>
      </c>
      <c r="O52" s="2" t="s">
        <v>412</v>
      </c>
      <c r="P52" s="2" t="s">
        <v>17</v>
      </c>
      <c r="Q52" s="3">
        <v>8</v>
      </c>
    </row>
    <row r="53" spans="1:17" x14ac:dyDescent="0.25">
      <c r="A53" s="3">
        <v>48</v>
      </c>
      <c r="B53" s="2" t="s">
        <v>147</v>
      </c>
      <c r="C53" s="3">
        <v>26.5</v>
      </c>
      <c r="D53" s="3">
        <v>13.25</v>
      </c>
      <c r="E53" s="3">
        <v>48.6</v>
      </c>
      <c r="F53" s="3">
        <v>38.123456790123456</v>
      </c>
      <c r="G53" s="3">
        <v>45.19</v>
      </c>
      <c r="H53" s="3">
        <v>34.193405620712547</v>
      </c>
      <c r="I53" s="3">
        <v>85.566862410835995</v>
      </c>
      <c r="J53" s="9">
        <f t="shared" si="0"/>
        <v>0.85566862410835998</v>
      </c>
      <c r="K53" s="3">
        <v>2</v>
      </c>
      <c r="L53" s="3" t="s">
        <v>53</v>
      </c>
      <c r="M53" s="2" t="s">
        <v>475</v>
      </c>
      <c r="N53" s="2" t="s">
        <v>476</v>
      </c>
      <c r="O53" s="2" t="s">
        <v>326</v>
      </c>
      <c r="P53" s="2" t="s">
        <v>17</v>
      </c>
      <c r="Q53" s="3">
        <v>8</v>
      </c>
    </row>
    <row r="54" spans="1:17" x14ac:dyDescent="0.25">
      <c r="A54" s="3">
        <v>49</v>
      </c>
      <c r="B54" s="2" t="s">
        <v>122</v>
      </c>
      <c r="C54" s="3">
        <v>27.5</v>
      </c>
      <c r="D54" s="3">
        <v>13.75</v>
      </c>
      <c r="E54" s="3">
        <v>54.72</v>
      </c>
      <c r="F54" s="3">
        <v>33.859649122807021</v>
      </c>
      <c r="G54" s="3">
        <v>40.770000000000003</v>
      </c>
      <c r="H54" s="3">
        <v>37.900416973264655</v>
      </c>
      <c r="I54" s="3">
        <v>85.510066096071682</v>
      </c>
      <c r="J54" s="9">
        <f t="shared" si="0"/>
        <v>0.8551006609607168</v>
      </c>
      <c r="K54" s="3">
        <v>3</v>
      </c>
      <c r="L54" s="3" t="s">
        <v>53</v>
      </c>
      <c r="M54" s="2" t="s">
        <v>443</v>
      </c>
      <c r="N54" s="2" t="s">
        <v>335</v>
      </c>
      <c r="O54" s="2" t="s">
        <v>311</v>
      </c>
      <c r="P54" s="2" t="s">
        <v>17</v>
      </c>
      <c r="Q54" s="3">
        <v>8</v>
      </c>
    </row>
    <row r="55" spans="1:17" x14ac:dyDescent="0.25">
      <c r="A55" s="3">
        <v>50</v>
      </c>
      <c r="B55" s="2" t="s">
        <v>142</v>
      </c>
      <c r="C55" s="3">
        <v>25.5</v>
      </c>
      <c r="D55" s="3">
        <v>12.75</v>
      </c>
      <c r="E55" s="3">
        <v>54.02</v>
      </c>
      <c r="F55" s="3">
        <v>34.298407997038133</v>
      </c>
      <c r="G55" s="3">
        <v>41.72</v>
      </c>
      <c r="H55" s="3">
        <v>37.037392138063282</v>
      </c>
      <c r="I55" s="3">
        <v>84.085800135101408</v>
      </c>
      <c r="J55" s="9">
        <f t="shared" si="0"/>
        <v>0.84085800135101407</v>
      </c>
      <c r="K55" s="3">
        <v>4</v>
      </c>
      <c r="L55" s="3" t="s">
        <v>53</v>
      </c>
      <c r="M55" s="2" t="s">
        <v>471</v>
      </c>
      <c r="N55" s="2" t="s">
        <v>377</v>
      </c>
      <c r="O55" s="2" t="s">
        <v>329</v>
      </c>
      <c r="P55" s="2" t="s">
        <v>17</v>
      </c>
      <c r="Q55" s="3">
        <v>8</v>
      </c>
    </row>
    <row r="56" spans="1:17" x14ac:dyDescent="0.25">
      <c r="A56" s="3">
        <v>51</v>
      </c>
      <c r="B56" s="2" t="s">
        <v>150</v>
      </c>
      <c r="C56" s="3">
        <v>31</v>
      </c>
      <c r="D56" s="3">
        <v>15.5</v>
      </c>
      <c r="E56" s="3">
        <v>58.71</v>
      </c>
      <c r="F56" s="3">
        <v>31.55850792028615</v>
      </c>
      <c r="G56" s="3">
        <v>42.57</v>
      </c>
      <c r="H56" s="3">
        <v>36.297862344373975</v>
      </c>
      <c r="I56" s="3">
        <v>83.356370264660114</v>
      </c>
      <c r="J56" s="9">
        <f t="shared" si="0"/>
        <v>0.83356370264660118</v>
      </c>
      <c r="K56" s="3">
        <v>5</v>
      </c>
      <c r="L56" s="3" t="s">
        <v>53</v>
      </c>
      <c r="M56" s="2" t="s">
        <v>481</v>
      </c>
      <c r="N56" s="2" t="s">
        <v>345</v>
      </c>
      <c r="O56" s="2" t="s">
        <v>410</v>
      </c>
      <c r="P56" s="2" t="s">
        <v>35</v>
      </c>
      <c r="Q56" s="3">
        <v>8</v>
      </c>
    </row>
    <row r="57" spans="1:17" x14ac:dyDescent="0.25">
      <c r="A57" s="3">
        <v>52</v>
      </c>
      <c r="B57" s="2" t="s">
        <v>138</v>
      </c>
      <c r="C57" s="3">
        <v>24</v>
      </c>
      <c r="D57" s="3">
        <v>12</v>
      </c>
      <c r="E57" s="3">
        <v>60.81</v>
      </c>
      <c r="F57" s="3">
        <v>30.468672915638873</v>
      </c>
      <c r="G57" s="3">
        <v>40.78</v>
      </c>
      <c r="H57" s="3">
        <v>37.891123099558605</v>
      </c>
      <c r="I57" s="3">
        <v>80.359796015197475</v>
      </c>
      <c r="J57" s="9">
        <f t="shared" si="0"/>
        <v>0.80359796015197471</v>
      </c>
      <c r="K57" s="3">
        <v>6</v>
      </c>
      <c r="L57" s="3" t="s">
        <v>53</v>
      </c>
      <c r="M57" s="2" t="s">
        <v>464</v>
      </c>
      <c r="N57" s="2" t="s">
        <v>335</v>
      </c>
      <c r="O57" s="2" t="s">
        <v>465</v>
      </c>
      <c r="P57" s="2" t="s">
        <v>23</v>
      </c>
      <c r="Q57" s="3">
        <v>8</v>
      </c>
    </row>
    <row r="58" spans="1:17" x14ac:dyDescent="0.25">
      <c r="A58" s="3">
        <v>53</v>
      </c>
      <c r="B58" s="2" t="s">
        <v>151</v>
      </c>
      <c r="C58" s="3">
        <v>25</v>
      </c>
      <c r="D58" s="3">
        <v>12.5</v>
      </c>
      <c r="E58" s="3">
        <v>56.38</v>
      </c>
      <c r="F58" s="3">
        <v>32.862717275629656</v>
      </c>
      <c r="G58" s="3">
        <v>45.31</v>
      </c>
      <c r="H58" s="3">
        <v>34.102847053630548</v>
      </c>
      <c r="I58" s="3">
        <v>79.465564329260204</v>
      </c>
      <c r="J58" s="9">
        <f t="shared" si="0"/>
        <v>0.79465564329260208</v>
      </c>
      <c r="K58" s="3">
        <v>7</v>
      </c>
      <c r="L58" s="3" t="s">
        <v>53</v>
      </c>
      <c r="M58" s="2" t="s">
        <v>482</v>
      </c>
      <c r="N58" s="2" t="s">
        <v>338</v>
      </c>
      <c r="O58" s="2" t="s">
        <v>368</v>
      </c>
      <c r="P58" s="2" t="s">
        <v>14</v>
      </c>
      <c r="Q58" s="3">
        <v>8</v>
      </c>
    </row>
    <row r="59" spans="1:17" x14ac:dyDescent="0.25">
      <c r="A59" s="3">
        <v>54</v>
      </c>
      <c r="B59" s="2" t="s">
        <v>134</v>
      </c>
      <c r="C59" s="3">
        <v>21</v>
      </c>
      <c r="D59" s="3">
        <v>10.5</v>
      </c>
      <c r="E59" s="3">
        <v>61.4</v>
      </c>
      <c r="F59" s="3">
        <v>30.175895765472312</v>
      </c>
      <c r="G59" s="3">
        <v>39.93</v>
      </c>
      <c r="H59" s="3">
        <v>38.697721011770597</v>
      </c>
      <c r="I59" s="3">
        <v>79.373616777242916</v>
      </c>
      <c r="J59" s="9">
        <f t="shared" si="0"/>
        <v>0.79373616777242917</v>
      </c>
      <c r="K59" s="3">
        <v>8</v>
      </c>
      <c r="L59" s="3" t="s">
        <v>53</v>
      </c>
      <c r="M59" s="2" t="s">
        <v>458</v>
      </c>
      <c r="N59" s="2" t="s">
        <v>373</v>
      </c>
      <c r="O59" s="2" t="s">
        <v>355</v>
      </c>
      <c r="P59" s="2" t="s">
        <v>17</v>
      </c>
      <c r="Q59" s="3">
        <v>8</v>
      </c>
    </row>
    <row r="60" spans="1:17" x14ac:dyDescent="0.25">
      <c r="A60" s="3">
        <v>55</v>
      </c>
      <c r="B60" s="2" t="s">
        <v>111</v>
      </c>
      <c r="C60" s="3">
        <v>24.5</v>
      </c>
      <c r="D60" s="3">
        <v>12.25</v>
      </c>
      <c r="E60" s="3">
        <v>53.59</v>
      </c>
      <c r="F60" s="3">
        <v>34.573614480313488</v>
      </c>
      <c r="G60" s="3">
        <v>49.94</v>
      </c>
      <c r="H60" s="3">
        <v>30.941129355226273</v>
      </c>
      <c r="I60" s="3">
        <v>77.764743835539761</v>
      </c>
      <c r="J60" s="9">
        <f t="shared" si="0"/>
        <v>0.77764743835539762</v>
      </c>
      <c r="K60" s="3">
        <v>9</v>
      </c>
      <c r="L60" s="3" t="s">
        <v>53</v>
      </c>
      <c r="M60" s="2" t="s">
        <v>423</v>
      </c>
      <c r="N60" s="2" t="s">
        <v>424</v>
      </c>
      <c r="O60" s="2" t="s">
        <v>332</v>
      </c>
      <c r="P60" s="2" t="s">
        <v>17</v>
      </c>
      <c r="Q60" s="3">
        <v>8</v>
      </c>
    </row>
    <row r="61" spans="1:17" x14ac:dyDescent="0.25">
      <c r="A61" s="3">
        <v>56</v>
      </c>
      <c r="B61" s="2" t="s">
        <v>148</v>
      </c>
      <c r="C61" s="3">
        <v>26</v>
      </c>
      <c r="D61" s="3">
        <v>13</v>
      </c>
      <c r="E61" s="3">
        <v>60.33</v>
      </c>
      <c r="F61" s="3">
        <v>30.711089010442567</v>
      </c>
      <c r="G61" s="3">
        <v>46.19</v>
      </c>
      <c r="H61" s="3">
        <v>33.453128382766835</v>
      </c>
      <c r="I61" s="3">
        <v>77.164217393209398</v>
      </c>
      <c r="J61" s="9">
        <f t="shared" si="0"/>
        <v>0.771642173932094</v>
      </c>
      <c r="K61" s="3">
        <v>10</v>
      </c>
      <c r="L61" s="3" t="s">
        <v>53</v>
      </c>
      <c r="M61" s="2" t="s">
        <v>477</v>
      </c>
      <c r="N61" s="2" t="s">
        <v>478</v>
      </c>
      <c r="O61" s="2" t="s">
        <v>479</v>
      </c>
      <c r="P61" s="2" t="s">
        <v>17</v>
      </c>
      <c r="Q61" s="3">
        <v>8</v>
      </c>
    </row>
    <row r="62" spans="1:17" x14ac:dyDescent="0.25">
      <c r="A62" s="3">
        <v>57</v>
      </c>
      <c r="B62" s="2" t="s">
        <v>139</v>
      </c>
      <c r="C62" s="3">
        <v>21</v>
      </c>
      <c r="D62" s="3">
        <v>10.5</v>
      </c>
      <c r="E62" s="3">
        <v>57</v>
      </c>
      <c r="F62" s="3">
        <v>32.505263157894738</v>
      </c>
      <c r="G62" s="3">
        <v>46.1</v>
      </c>
      <c r="H62" s="3">
        <v>33.518438177874188</v>
      </c>
      <c r="I62" s="3">
        <v>76.523701335768919</v>
      </c>
      <c r="J62" s="9">
        <f t="shared" si="0"/>
        <v>0.76523701335768923</v>
      </c>
      <c r="K62" s="3">
        <v>11</v>
      </c>
      <c r="L62" s="3" t="s">
        <v>53</v>
      </c>
      <c r="M62" s="2" t="s">
        <v>466</v>
      </c>
      <c r="N62" s="2" t="s">
        <v>390</v>
      </c>
      <c r="O62" s="2" t="s">
        <v>467</v>
      </c>
      <c r="P62" s="2" t="s">
        <v>17</v>
      </c>
      <c r="Q62" s="3">
        <v>8</v>
      </c>
    </row>
    <row r="63" spans="1:17" x14ac:dyDescent="0.25">
      <c r="A63" s="3">
        <v>58</v>
      </c>
      <c r="B63" s="2" t="s">
        <v>109</v>
      </c>
      <c r="C63" s="3">
        <v>21.5</v>
      </c>
      <c r="D63" s="3">
        <v>10.75</v>
      </c>
      <c r="E63" s="3">
        <v>52.6</v>
      </c>
      <c r="F63" s="3">
        <v>35.224334600760457</v>
      </c>
      <c r="G63" s="3">
        <v>51.96</v>
      </c>
      <c r="H63" s="3">
        <v>29.738260200153967</v>
      </c>
      <c r="I63" s="3">
        <v>75.712594800914417</v>
      </c>
      <c r="J63" s="9">
        <f t="shared" si="0"/>
        <v>0.75712594800914412</v>
      </c>
      <c r="K63" s="3">
        <v>12</v>
      </c>
      <c r="L63" s="3" t="s">
        <v>53</v>
      </c>
      <c r="M63" s="2" t="s">
        <v>419</v>
      </c>
      <c r="N63" s="2" t="s">
        <v>420</v>
      </c>
      <c r="O63" s="2" t="s">
        <v>421</v>
      </c>
      <c r="P63" s="2" t="s">
        <v>34</v>
      </c>
      <c r="Q63" s="3">
        <v>8</v>
      </c>
    </row>
    <row r="64" spans="1:17" x14ac:dyDescent="0.25">
      <c r="A64" s="3">
        <v>59</v>
      </c>
      <c r="B64" s="2" t="s">
        <v>115</v>
      </c>
      <c r="C64" s="3">
        <v>16.5</v>
      </c>
      <c r="D64" s="3">
        <v>8.25</v>
      </c>
      <c r="E64" s="3">
        <v>58.7</v>
      </c>
      <c r="F64" s="3">
        <v>31.563884156729127</v>
      </c>
      <c r="G64" s="3">
        <v>43.37</v>
      </c>
      <c r="H64" s="3">
        <v>35.628314503112755</v>
      </c>
      <c r="I64" s="3">
        <v>75.442198659841893</v>
      </c>
      <c r="J64" s="9">
        <f t="shared" si="0"/>
        <v>0.75442198659841897</v>
      </c>
      <c r="K64" s="3">
        <v>13</v>
      </c>
      <c r="L64" s="3" t="s">
        <v>53</v>
      </c>
      <c r="M64" s="2" t="s">
        <v>431</v>
      </c>
      <c r="N64" s="2" t="s">
        <v>416</v>
      </c>
      <c r="O64" s="2" t="s">
        <v>332</v>
      </c>
      <c r="P64" s="2" t="s">
        <v>22</v>
      </c>
      <c r="Q64" s="3">
        <v>8</v>
      </c>
    </row>
    <row r="65" spans="1:17" x14ac:dyDescent="0.25">
      <c r="A65" s="3">
        <v>60</v>
      </c>
      <c r="B65" s="2" t="s">
        <v>118</v>
      </c>
      <c r="C65" s="3">
        <v>25</v>
      </c>
      <c r="D65" s="3">
        <v>12.5</v>
      </c>
      <c r="E65" s="3">
        <v>57.6</v>
      </c>
      <c r="F65" s="3">
        <v>32.166666666666664</v>
      </c>
      <c r="G65" s="3">
        <v>50.25</v>
      </c>
      <c r="H65" s="3">
        <v>30.750248756218905</v>
      </c>
      <c r="I65" s="3">
        <v>75.416915422885566</v>
      </c>
      <c r="J65" s="9">
        <f t="shared" si="0"/>
        <v>0.75416915422885566</v>
      </c>
      <c r="K65" s="3">
        <v>14</v>
      </c>
      <c r="L65" s="3" t="s">
        <v>53</v>
      </c>
      <c r="M65" s="2" t="s">
        <v>434</v>
      </c>
      <c r="N65" s="2" t="s">
        <v>367</v>
      </c>
      <c r="O65" s="2" t="s">
        <v>435</v>
      </c>
      <c r="P65" s="2" t="s">
        <v>34</v>
      </c>
      <c r="Q65" s="3">
        <v>8</v>
      </c>
    </row>
    <row r="66" spans="1:17" x14ac:dyDescent="0.25">
      <c r="A66" s="3">
        <v>61</v>
      </c>
      <c r="B66" s="2" t="s">
        <v>141</v>
      </c>
      <c r="C66" s="3">
        <v>26.5</v>
      </c>
      <c r="D66" s="3">
        <v>13.25</v>
      </c>
      <c r="E66" s="3">
        <v>60.93</v>
      </c>
      <c r="F66" s="3">
        <v>30.408665681930081</v>
      </c>
      <c r="G66" s="3">
        <v>50.12</v>
      </c>
      <c r="H66" s="3">
        <v>30.830007980845973</v>
      </c>
      <c r="I66" s="3">
        <v>74.488673662776051</v>
      </c>
      <c r="J66" s="9">
        <f t="shared" si="0"/>
        <v>0.7448867366277605</v>
      </c>
      <c r="K66" s="3">
        <v>15</v>
      </c>
      <c r="L66" s="3" t="s">
        <v>53</v>
      </c>
      <c r="M66" s="2" t="s">
        <v>470</v>
      </c>
      <c r="N66" s="2" t="s">
        <v>319</v>
      </c>
      <c r="O66" s="2" t="s">
        <v>320</v>
      </c>
      <c r="P66" s="2" t="s">
        <v>40</v>
      </c>
      <c r="Q66" s="3">
        <v>8</v>
      </c>
    </row>
    <row r="67" spans="1:17" x14ac:dyDescent="0.25">
      <c r="A67" s="3">
        <v>62</v>
      </c>
      <c r="B67" s="2" t="s">
        <v>112</v>
      </c>
      <c r="C67" s="3">
        <v>18</v>
      </c>
      <c r="D67" s="3">
        <v>9</v>
      </c>
      <c r="E67" s="3">
        <v>54.05</v>
      </c>
      <c r="F67" s="3">
        <v>34.279370952821459</v>
      </c>
      <c r="G67" s="3">
        <v>49.98</v>
      </c>
      <c r="H67" s="3">
        <v>30.916366546618651</v>
      </c>
      <c r="I67" s="3">
        <v>74.195737499440114</v>
      </c>
      <c r="J67" s="9">
        <f t="shared" si="0"/>
        <v>0.74195737499440118</v>
      </c>
      <c r="K67" s="3">
        <v>16</v>
      </c>
      <c r="L67" s="3" t="s">
        <v>53</v>
      </c>
      <c r="M67" s="2" t="s">
        <v>425</v>
      </c>
      <c r="N67" s="2" t="s">
        <v>426</v>
      </c>
      <c r="O67" s="2" t="s">
        <v>332</v>
      </c>
      <c r="P67" s="2" t="s">
        <v>15</v>
      </c>
      <c r="Q67" s="3">
        <v>8</v>
      </c>
    </row>
    <row r="68" spans="1:17" x14ac:dyDescent="0.25">
      <c r="A68" s="3">
        <v>63</v>
      </c>
      <c r="B68" s="2" t="s">
        <v>146</v>
      </c>
      <c r="C68" s="3">
        <v>24</v>
      </c>
      <c r="D68" s="3">
        <v>12</v>
      </c>
      <c r="E68" s="3">
        <v>63.6</v>
      </c>
      <c r="F68" s="3">
        <v>29.132075471698112</v>
      </c>
      <c r="G68" s="3">
        <v>47.09</v>
      </c>
      <c r="H68" s="3">
        <v>32.813760883414737</v>
      </c>
      <c r="I68" s="3">
        <v>73.945836355112846</v>
      </c>
      <c r="J68" s="9">
        <f t="shared" si="0"/>
        <v>0.73945836355112848</v>
      </c>
      <c r="K68" s="3">
        <v>17</v>
      </c>
      <c r="L68" s="3" t="s">
        <v>53</v>
      </c>
      <c r="M68" s="2" t="s">
        <v>474</v>
      </c>
      <c r="N68" s="2" t="s">
        <v>335</v>
      </c>
      <c r="O68" s="2" t="s">
        <v>326</v>
      </c>
      <c r="P68" s="2" t="s">
        <v>21</v>
      </c>
      <c r="Q68" s="3">
        <v>8</v>
      </c>
    </row>
    <row r="69" spans="1:17" x14ac:dyDescent="0.25">
      <c r="A69" s="3">
        <v>64</v>
      </c>
      <c r="B69" s="2" t="s">
        <v>105</v>
      </c>
      <c r="C69" s="3">
        <v>17</v>
      </c>
      <c r="D69" s="3">
        <v>8.5</v>
      </c>
      <c r="E69" s="3">
        <v>46.32</v>
      </c>
      <c r="F69" s="3">
        <v>40</v>
      </c>
      <c r="G69" s="3">
        <v>60.94</v>
      </c>
      <c r="H69" s="3">
        <v>25.356087955365936</v>
      </c>
      <c r="I69" s="3">
        <v>73.856087955365936</v>
      </c>
      <c r="J69" s="9">
        <f t="shared" si="0"/>
        <v>0.73856087955365934</v>
      </c>
      <c r="K69" s="3">
        <v>18</v>
      </c>
      <c r="L69" s="3" t="s">
        <v>54</v>
      </c>
      <c r="M69" s="2" t="s">
        <v>411</v>
      </c>
      <c r="N69" s="2" t="s">
        <v>322</v>
      </c>
      <c r="O69" s="2" t="s">
        <v>412</v>
      </c>
      <c r="P69" s="2" t="s">
        <v>44</v>
      </c>
      <c r="Q69" s="3">
        <v>8</v>
      </c>
    </row>
    <row r="70" spans="1:17" x14ac:dyDescent="0.25">
      <c r="A70" s="3">
        <v>65</v>
      </c>
      <c r="B70" s="2" t="s">
        <v>152</v>
      </c>
      <c r="C70" s="3">
        <v>19.5</v>
      </c>
      <c r="D70" s="3">
        <v>9.75</v>
      </c>
      <c r="E70" s="3">
        <v>53.95</v>
      </c>
      <c r="F70" s="3">
        <v>34.342910101946245</v>
      </c>
      <c r="G70" s="3">
        <v>52.62</v>
      </c>
      <c r="H70" s="3">
        <v>29.365260357278604</v>
      </c>
      <c r="I70" s="3">
        <v>73.458170459224846</v>
      </c>
      <c r="J70" s="9">
        <f t="shared" si="0"/>
        <v>0.73458170459224847</v>
      </c>
      <c r="K70" s="3">
        <v>19</v>
      </c>
      <c r="L70" s="3" t="s">
        <v>54</v>
      </c>
      <c r="M70" s="2" t="s">
        <v>483</v>
      </c>
      <c r="N70" s="2" t="s">
        <v>319</v>
      </c>
      <c r="O70" s="2" t="s">
        <v>343</v>
      </c>
      <c r="P70" s="2" t="s">
        <v>33</v>
      </c>
      <c r="Q70" s="3">
        <v>8</v>
      </c>
    </row>
    <row r="71" spans="1:17" x14ac:dyDescent="0.25">
      <c r="A71" s="3">
        <v>66</v>
      </c>
      <c r="B71" s="2" t="s">
        <v>114</v>
      </c>
      <c r="C71" s="3">
        <v>22.5</v>
      </c>
      <c r="D71" s="3">
        <v>11.25</v>
      </c>
      <c r="E71" s="3">
        <v>50.32</v>
      </c>
      <c r="F71" s="3">
        <v>36.820349761526231</v>
      </c>
      <c r="G71" s="3">
        <v>62.44</v>
      </c>
      <c r="H71" s="3">
        <v>24.746957078795646</v>
      </c>
      <c r="I71" s="3">
        <v>72.817306840321876</v>
      </c>
      <c r="J71" s="9">
        <f t="shared" ref="J71:J134" si="1">I71/100</f>
        <v>0.72817306840321872</v>
      </c>
      <c r="K71" s="3">
        <v>20</v>
      </c>
      <c r="L71" s="3" t="s">
        <v>54</v>
      </c>
      <c r="M71" s="2" t="s">
        <v>428</v>
      </c>
      <c r="N71" s="2" t="s">
        <v>429</v>
      </c>
      <c r="O71" s="2" t="s">
        <v>430</v>
      </c>
      <c r="P71" s="2" t="s">
        <v>39</v>
      </c>
      <c r="Q71" s="3">
        <v>8</v>
      </c>
    </row>
    <row r="72" spans="1:17" x14ac:dyDescent="0.25">
      <c r="A72" s="3">
        <v>67</v>
      </c>
      <c r="B72" s="2" t="s">
        <v>143</v>
      </c>
      <c r="C72" s="3">
        <v>18.5</v>
      </c>
      <c r="D72" s="3">
        <v>9.25</v>
      </c>
      <c r="E72" s="3">
        <v>53.03</v>
      </c>
      <c r="F72" s="3">
        <v>34.938713935508204</v>
      </c>
      <c r="G72" s="3">
        <v>54.34</v>
      </c>
      <c r="H72" s="3">
        <v>28.435774751564225</v>
      </c>
      <c r="I72" s="3">
        <v>72.624488687072429</v>
      </c>
      <c r="J72" s="9">
        <f t="shared" si="1"/>
        <v>0.7262448868707243</v>
      </c>
      <c r="K72" s="3">
        <v>21</v>
      </c>
      <c r="L72" s="3" t="s">
        <v>54</v>
      </c>
      <c r="M72" s="2" t="s">
        <v>472</v>
      </c>
      <c r="N72" s="2" t="s">
        <v>333</v>
      </c>
      <c r="O72" s="2" t="s">
        <v>332</v>
      </c>
      <c r="P72" s="2" t="s">
        <v>34</v>
      </c>
      <c r="Q72" s="3">
        <v>8</v>
      </c>
    </row>
    <row r="73" spans="1:17" x14ac:dyDescent="0.25">
      <c r="A73" s="3">
        <v>68</v>
      </c>
      <c r="B73" s="2" t="s">
        <v>127</v>
      </c>
      <c r="C73" s="3">
        <v>23.5</v>
      </c>
      <c r="D73" s="3">
        <v>11.75</v>
      </c>
      <c r="E73" s="3">
        <v>67.53</v>
      </c>
      <c r="F73" s="3">
        <v>27.436694802310083</v>
      </c>
      <c r="G73" s="3">
        <v>48.09</v>
      </c>
      <c r="H73" s="3">
        <v>32.131420253690997</v>
      </c>
      <c r="I73" s="3">
        <v>71.318115056001091</v>
      </c>
      <c r="J73" s="9">
        <f t="shared" si="1"/>
        <v>0.71318115056001086</v>
      </c>
      <c r="K73" s="3">
        <v>22</v>
      </c>
      <c r="L73" s="3" t="s">
        <v>54</v>
      </c>
      <c r="M73" s="2" t="s">
        <v>448</v>
      </c>
      <c r="N73" s="2" t="s">
        <v>354</v>
      </c>
      <c r="O73" s="2" t="s">
        <v>360</v>
      </c>
      <c r="P73" s="2" t="s">
        <v>17</v>
      </c>
      <c r="Q73" s="3">
        <v>8</v>
      </c>
    </row>
    <row r="74" spans="1:17" x14ac:dyDescent="0.25">
      <c r="A74" s="3">
        <v>69</v>
      </c>
      <c r="B74" s="2" t="s">
        <v>125</v>
      </c>
      <c r="C74" s="3">
        <v>17</v>
      </c>
      <c r="D74" s="3">
        <v>8.5</v>
      </c>
      <c r="E74" s="3">
        <v>69.2</v>
      </c>
      <c r="F74" s="3">
        <v>26.774566473988436</v>
      </c>
      <c r="G74" s="3">
        <v>43</v>
      </c>
      <c r="H74" s="3">
        <v>35.93488372093023</v>
      </c>
      <c r="I74" s="3">
        <v>71.209450194918674</v>
      </c>
      <c r="J74" s="9">
        <f t="shared" si="1"/>
        <v>0.71209450194918678</v>
      </c>
      <c r="K74" s="3">
        <v>23</v>
      </c>
      <c r="L74" s="3" t="s">
        <v>54</v>
      </c>
      <c r="M74" s="2" t="s">
        <v>446</v>
      </c>
      <c r="N74" s="2" t="s">
        <v>370</v>
      </c>
      <c r="O74" s="2" t="s">
        <v>329</v>
      </c>
      <c r="P74" s="2" t="s">
        <v>17</v>
      </c>
      <c r="Q74" s="3">
        <v>8</v>
      </c>
    </row>
    <row r="75" spans="1:17" x14ac:dyDescent="0.25">
      <c r="A75" s="3">
        <v>70</v>
      </c>
      <c r="B75" s="2" t="s">
        <v>108</v>
      </c>
      <c r="C75" s="3">
        <v>21</v>
      </c>
      <c r="D75" s="3">
        <v>10.5</v>
      </c>
      <c r="E75" s="3">
        <v>60.24</v>
      </c>
      <c r="F75" s="3">
        <v>30.756972111553782</v>
      </c>
      <c r="G75" s="3">
        <v>52.09</v>
      </c>
      <c r="H75" s="3">
        <v>29.664043002495678</v>
      </c>
      <c r="I75" s="3">
        <v>70.921015114049453</v>
      </c>
      <c r="J75" s="9">
        <f t="shared" si="1"/>
        <v>0.70921015114049457</v>
      </c>
      <c r="K75" s="3">
        <v>24</v>
      </c>
      <c r="L75" s="3" t="s">
        <v>54</v>
      </c>
      <c r="M75" s="2" t="s">
        <v>417</v>
      </c>
      <c r="N75" s="2" t="s">
        <v>418</v>
      </c>
      <c r="O75" s="2" t="s">
        <v>343</v>
      </c>
      <c r="P75" s="2" t="s">
        <v>15</v>
      </c>
      <c r="Q75" s="3">
        <v>8</v>
      </c>
    </row>
    <row r="76" spans="1:17" x14ac:dyDescent="0.25">
      <c r="A76" s="3">
        <v>71</v>
      </c>
      <c r="B76" s="2" t="s">
        <v>144</v>
      </c>
      <c r="C76" s="3">
        <v>19.5</v>
      </c>
      <c r="D76" s="3">
        <v>9.75</v>
      </c>
      <c r="E76" s="3">
        <v>61.45</v>
      </c>
      <c r="F76" s="3">
        <v>30.151342554922699</v>
      </c>
      <c r="G76" s="3">
        <v>50</v>
      </c>
      <c r="H76" s="3">
        <v>30.904</v>
      </c>
      <c r="I76" s="3">
        <v>70.805342554922703</v>
      </c>
      <c r="J76" s="9">
        <f t="shared" si="1"/>
        <v>0.70805342554922701</v>
      </c>
      <c r="K76" s="3">
        <v>25</v>
      </c>
      <c r="L76" s="3" t="s">
        <v>54</v>
      </c>
      <c r="M76" s="2" t="s">
        <v>473</v>
      </c>
      <c r="N76" s="2" t="s">
        <v>325</v>
      </c>
      <c r="O76" s="2" t="s">
        <v>352</v>
      </c>
      <c r="P76" s="2" t="s">
        <v>145</v>
      </c>
      <c r="Q76" s="3">
        <v>8</v>
      </c>
    </row>
    <row r="77" spans="1:17" x14ac:dyDescent="0.25">
      <c r="A77" s="3">
        <v>72</v>
      </c>
      <c r="B77" s="2" t="s">
        <v>131</v>
      </c>
      <c r="C77" s="3">
        <v>29</v>
      </c>
      <c r="D77" s="3">
        <v>14.5</v>
      </c>
      <c r="E77" s="3">
        <v>57.53</v>
      </c>
      <c r="F77" s="3">
        <v>32.205805666608725</v>
      </c>
      <c r="G77" s="3">
        <v>64.28</v>
      </c>
      <c r="H77" s="3">
        <v>24.038581207218421</v>
      </c>
      <c r="I77" s="3">
        <v>70.744386873827153</v>
      </c>
      <c r="J77" s="9">
        <f t="shared" si="1"/>
        <v>0.70744386873827159</v>
      </c>
      <c r="K77" s="3">
        <v>26</v>
      </c>
      <c r="L77" s="3" t="s">
        <v>54</v>
      </c>
      <c r="M77" s="2" t="s">
        <v>453</v>
      </c>
      <c r="N77" s="2" t="s">
        <v>310</v>
      </c>
      <c r="O77" s="2" t="s">
        <v>346</v>
      </c>
      <c r="P77" s="2" t="s">
        <v>25</v>
      </c>
      <c r="Q77" s="3">
        <v>8</v>
      </c>
    </row>
    <row r="78" spans="1:17" x14ac:dyDescent="0.25">
      <c r="A78" s="3">
        <v>73</v>
      </c>
      <c r="B78" s="2" t="s">
        <v>153</v>
      </c>
      <c r="C78" s="3">
        <v>21</v>
      </c>
      <c r="D78" s="3">
        <v>10.5</v>
      </c>
      <c r="E78" s="3">
        <v>61.06</v>
      </c>
      <c r="F78" s="3">
        <v>30.343924009171307</v>
      </c>
      <c r="G78" s="3">
        <v>52.09</v>
      </c>
      <c r="H78" s="3">
        <v>29.664043002495678</v>
      </c>
      <c r="I78" s="3">
        <v>70.507967011666977</v>
      </c>
      <c r="J78" s="9">
        <f t="shared" si="1"/>
        <v>0.70507967011666972</v>
      </c>
      <c r="K78" s="3">
        <v>27</v>
      </c>
      <c r="L78" s="3" t="s">
        <v>54</v>
      </c>
      <c r="M78" s="2" t="s">
        <v>484</v>
      </c>
      <c r="N78" s="2" t="s">
        <v>420</v>
      </c>
      <c r="O78" s="2" t="s">
        <v>430</v>
      </c>
      <c r="P78" s="2" t="s">
        <v>33</v>
      </c>
      <c r="Q78" s="3">
        <v>8</v>
      </c>
    </row>
    <row r="79" spans="1:17" x14ac:dyDescent="0.25">
      <c r="A79" s="3">
        <v>74</v>
      </c>
      <c r="B79" s="2" t="s">
        <v>137</v>
      </c>
      <c r="C79" s="3">
        <v>15</v>
      </c>
      <c r="D79" s="3">
        <v>7.5</v>
      </c>
      <c r="E79" s="3">
        <v>66.06</v>
      </c>
      <c r="F79" s="3">
        <v>28.047229791098999</v>
      </c>
      <c r="G79" s="3">
        <v>44.98</v>
      </c>
      <c r="H79" s="3">
        <v>34.353045798132506</v>
      </c>
      <c r="I79" s="3">
        <v>69.900275589231512</v>
      </c>
      <c r="J79" s="9">
        <f t="shared" si="1"/>
        <v>0.69900275589231509</v>
      </c>
      <c r="K79" s="3">
        <v>28</v>
      </c>
      <c r="L79" s="3" t="s">
        <v>54</v>
      </c>
      <c r="M79" s="2" t="s">
        <v>463</v>
      </c>
      <c r="N79" s="2" t="s">
        <v>338</v>
      </c>
      <c r="O79" s="2" t="s">
        <v>329</v>
      </c>
      <c r="P79" s="2" t="s">
        <v>16</v>
      </c>
      <c r="Q79" s="3">
        <v>8</v>
      </c>
    </row>
    <row r="80" spans="1:17" x14ac:dyDescent="0.25">
      <c r="A80" s="3">
        <v>75</v>
      </c>
      <c r="B80" s="2" t="s">
        <v>149</v>
      </c>
      <c r="C80" s="3">
        <v>21.5</v>
      </c>
      <c r="D80" s="3">
        <v>10.75</v>
      </c>
      <c r="E80" s="3">
        <v>54.55</v>
      </c>
      <c r="F80" s="3">
        <v>33.965169569202565</v>
      </c>
      <c r="G80" s="3">
        <v>61.41</v>
      </c>
      <c r="H80" s="3">
        <v>25.162025728708681</v>
      </c>
      <c r="I80" s="3">
        <v>69.877195297911243</v>
      </c>
      <c r="J80" s="9">
        <f t="shared" si="1"/>
        <v>0.69877195297911243</v>
      </c>
      <c r="K80" s="3">
        <v>29</v>
      </c>
      <c r="L80" s="3" t="s">
        <v>54</v>
      </c>
      <c r="M80" s="2" t="s">
        <v>480</v>
      </c>
      <c r="N80" s="2" t="s">
        <v>478</v>
      </c>
      <c r="O80" s="2" t="s">
        <v>479</v>
      </c>
      <c r="P80" s="2" t="s">
        <v>34</v>
      </c>
      <c r="Q80" s="3">
        <v>8</v>
      </c>
    </row>
    <row r="81" spans="1:17" x14ac:dyDescent="0.25">
      <c r="A81" s="3">
        <v>76</v>
      </c>
      <c r="B81" s="2" t="s">
        <v>135</v>
      </c>
      <c r="C81" s="3">
        <v>17.5</v>
      </c>
      <c r="D81" s="3">
        <v>8.75</v>
      </c>
      <c r="E81" s="3">
        <v>77.7</v>
      </c>
      <c r="F81" s="3">
        <v>23.845559845559844</v>
      </c>
      <c r="G81" s="3">
        <v>41.66</v>
      </c>
      <c r="H81" s="3">
        <v>37.090734517522804</v>
      </c>
      <c r="I81" s="3">
        <v>69.686294363082652</v>
      </c>
      <c r="J81" s="9">
        <f t="shared" si="1"/>
        <v>0.69686294363082657</v>
      </c>
      <c r="K81" s="3">
        <v>30</v>
      </c>
      <c r="L81" s="3" t="s">
        <v>54</v>
      </c>
      <c r="M81" s="2" t="s">
        <v>459</v>
      </c>
      <c r="N81" s="2" t="s">
        <v>460</v>
      </c>
      <c r="O81" s="2" t="s">
        <v>343</v>
      </c>
      <c r="P81" s="2" t="s">
        <v>17</v>
      </c>
      <c r="Q81" s="3">
        <v>8</v>
      </c>
    </row>
    <row r="82" spans="1:17" x14ac:dyDescent="0.25">
      <c r="A82" s="3">
        <v>77</v>
      </c>
      <c r="B82" s="2" t="s">
        <v>121</v>
      </c>
      <c r="C82" s="3">
        <v>19</v>
      </c>
      <c r="D82" s="3">
        <v>9.5</v>
      </c>
      <c r="E82" s="3">
        <v>61.73</v>
      </c>
      <c r="F82" s="3">
        <v>30.014579620929858</v>
      </c>
      <c r="G82" s="3">
        <v>52.28</v>
      </c>
      <c r="H82" s="3">
        <v>29.556235654169853</v>
      </c>
      <c r="I82" s="3">
        <v>69.070815275099704</v>
      </c>
      <c r="J82" s="9">
        <f t="shared" si="1"/>
        <v>0.69070815275099706</v>
      </c>
      <c r="K82" s="3">
        <v>31</v>
      </c>
      <c r="L82" s="3" t="s">
        <v>54</v>
      </c>
      <c r="M82" s="2" t="s">
        <v>442</v>
      </c>
      <c r="N82" s="2" t="s">
        <v>390</v>
      </c>
      <c r="O82" s="2" t="s">
        <v>363</v>
      </c>
      <c r="P82" s="2" t="s">
        <v>30</v>
      </c>
      <c r="Q82" s="3">
        <v>8</v>
      </c>
    </row>
    <row r="83" spans="1:17" x14ac:dyDescent="0.25">
      <c r="A83" s="3">
        <v>78</v>
      </c>
      <c r="B83" s="2" t="s">
        <v>133</v>
      </c>
      <c r="C83" s="3">
        <v>19</v>
      </c>
      <c r="D83" s="3">
        <v>9.5</v>
      </c>
      <c r="E83" s="3">
        <v>66.400000000000006</v>
      </c>
      <c r="F83" s="3">
        <v>27.903614457831321</v>
      </c>
      <c r="G83" s="3">
        <v>50.65</v>
      </c>
      <c r="H83" s="3">
        <v>30.507403751233959</v>
      </c>
      <c r="I83" s="3">
        <v>67.911018209065276</v>
      </c>
      <c r="J83" s="9">
        <f t="shared" si="1"/>
        <v>0.67911018209065277</v>
      </c>
      <c r="K83" s="3">
        <v>32</v>
      </c>
      <c r="L83" s="3" t="s">
        <v>54</v>
      </c>
      <c r="M83" s="2" t="s">
        <v>455</v>
      </c>
      <c r="N83" s="2" t="s">
        <v>456</v>
      </c>
      <c r="O83" s="2" t="s">
        <v>457</v>
      </c>
      <c r="P83" s="2" t="s">
        <v>26</v>
      </c>
      <c r="Q83" s="3">
        <v>8</v>
      </c>
    </row>
    <row r="84" spans="1:17" x14ac:dyDescent="0.25">
      <c r="A84" s="3">
        <v>79</v>
      </c>
      <c r="B84" s="2" t="s">
        <v>128</v>
      </c>
      <c r="C84" s="3">
        <v>18.5</v>
      </c>
      <c r="D84" s="3">
        <v>9.25</v>
      </c>
      <c r="E84" s="3">
        <v>65.38</v>
      </c>
      <c r="F84" s="3">
        <v>28.338941572346286</v>
      </c>
      <c r="G84" s="3">
        <v>51.78</v>
      </c>
      <c r="H84" s="3">
        <v>29.841637697952876</v>
      </c>
      <c r="I84" s="3">
        <v>67.430579270299162</v>
      </c>
      <c r="J84" s="9">
        <f t="shared" si="1"/>
        <v>0.67430579270299162</v>
      </c>
      <c r="K84" s="3">
        <v>33</v>
      </c>
      <c r="L84" s="3" t="s">
        <v>54</v>
      </c>
      <c r="M84" s="2" t="s">
        <v>449</v>
      </c>
      <c r="N84" s="2" t="s">
        <v>416</v>
      </c>
      <c r="O84" s="2" t="s">
        <v>363</v>
      </c>
      <c r="P84" s="2" t="s">
        <v>37</v>
      </c>
      <c r="Q84" s="3">
        <v>8</v>
      </c>
    </row>
    <row r="85" spans="1:17" x14ac:dyDescent="0.25">
      <c r="A85" s="3">
        <v>80</v>
      </c>
      <c r="B85" s="2" t="s">
        <v>119</v>
      </c>
      <c r="C85" s="3">
        <v>14</v>
      </c>
      <c r="D85" s="3">
        <v>7</v>
      </c>
      <c r="E85" s="3">
        <v>65.63</v>
      </c>
      <c r="F85" s="3">
        <v>28.230991924424806</v>
      </c>
      <c r="G85" s="3">
        <v>48.13</v>
      </c>
      <c r="H85" s="3">
        <v>32.104716393102017</v>
      </c>
      <c r="I85" s="3">
        <v>67.335708317526823</v>
      </c>
      <c r="J85" s="9">
        <f t="shared" si="1"/>
        <v>0.67335708317526821</v>
      </c>
      <c r="K85" s="3">
        <v>34</v>
      </c>
      <c r="L85" s="3" t="s">
        <v>54</v>
      </c>
      <c r="M85" s="2" t="s">
        <v>436</v>
      </c>
      <c r="N85" s="2" t="s">
        <v>437</v>
      </c>
      <c r="O85" s="2" t="s">
        <v>438</v>
      </c>
      <c r="P85" s="2" t="s">
        <v>24</v>
      </c>
      <c r="Q85" s="3">
        <v>8</v>
      </c>
    </row>
    <row r="86" spans="1:17" x14ac:dyDescent="0.25">
      <c r="A86" s="3">
        <v>81</v>
      </c>
      <c r="B86" s="2" t="s">
        <v>129</v>
      </c>
      <c r="C86" s="3">
        <v>19</v>
      </c>
      <c r="D86" s="3">
        <v>9.5</v>
      </c>
      <c r="E86" s="3">
        <v>65.489999999999995</v>
      </c>
      <c r="F86" s="3">
        <v>28.291342189647278</v>
      </c>
      <c r="G86" s="3">
        <v>55.31</v>
      </c>
      <c r="H86" s="3">
        <v>27.93708190200687</v>
      </c>
      <c r="I86" s="3">
        <v>65.728424091654148</v>
      </c>
      <c r="J86" s="9">
        <f t="shared" si="1"/>
        <v>0.65728424091654147</v>
      </c>
      <c r="K86" s="3">
        <v>35</v>
      </c>
      <c r="L86" s="3" t="s">
        <v>54</v>
      </c>
      <c r="M86" s="2" t="s">
        <v>450</v>
      </c>
      <c r="N86" s="2" t="s">
        <v>451</v>
      </c>
      <c r="O86" s="2" t="s">
        <v>378</v>
      </c>
      <c r="P86" s="2" t="s">
        <v>26</v>
      </c>
      <c r="Q86" s="3">
        <v>8</v>
      </c>
    </row>
    <row r="87" spans="1:17" x14ac:dyDescent="0.25">
      <c r="A87" s="3">
        <v>82</v>
      </c>
      <c r="B87" s="2" t="s">
        <v>117</v>
      </c>
      <c r="C87" s="3">
        <v>19</v>
      </c>
      <c r="D87" s="3">
        <v>9.5</v>
      </c>
      <c r="E87" s="3">
        <v>66.8</v>
      </c>
      <c r="F87" s="3">
        <v>27.736526946107784</v>
      </c>
      <c r="G87" s="3">
        <v>54.35</v>
      </c>
      <c r="H87" s="3">
        <v>28.430542778288867</v>
      </c>
      <c r="I87" s="3">
        <v>65.667069724396654</v>
      </c>
      <c r="J87" s="9">
        <f t="shared" si="1"/>
        <v>0.65667069724396654</v>
      </c>
      <c r="K87" s="3">
        <v>36</v>
      </c>
      <c r="L87" s="3" t="s">
        <v>54</v>
      </c>
      <c r="M87" s="2" t="s">
        <v>433</v>
      </c>
      <c r="N87" s="2" t="s">
        <v>390</v>
      </c>
      <c r="O87" s="2" t="s">
        <v>332</v>
      </c>
      <c r="P87" s="2" t="s">
        <v>15</v>
      </c>
      <c r="Q87" s="3">
        <v>8</v>
      </c>
    </row>
    <row r="88" spans="1:17" x14ac:dyDescent="0.25">
      <c r="A88" s="3">
        <v>83</v>
      </c>
      <c r="B88" s="2" t="s">
        <v>116</v>
      </c>
      <c r="C88" s="3">
        <v>19.5</v>
      </c>
      <c r="D88" s="3">
        <v>9.75</v>
      </c>
      <c r="E88" s="3">
        <v>64.680000000000007</v>
      </c>
      <c r="F88" s="3">
        <v>28.645640074211499</v>
      </c>
      <c r="G88" s="3">
        <v>58.85</v>
      </c>
      <c r="H88" s="3">
        <v>26.256584536958368</v>
      </c>
      <c r="I88" s="3">
        <v>64.652224611169871</v>
      </c>
      <c r="J88" s="9">
        <f t="shared" si="1"/>
        <v>0.64652224611169873</v>
      </c>
      <c r="K88" s="3">
        <v>37</v>
      </c>
      <c r="L88" s="3" t="s">
        <v>54</v>
      </c>
      <c r="M88" s="2" t="s">
        <v>432</v>
      </c>
      <c r="N88" s="2" t="s">
        <v>390</v>
      </c>
      <c r="O88" s="2" t="s">
        <v>346</v>
      </c>
      <c r="P88" s="2" t="s">
        <v>15</v>
      </c>
      <c r="Q88" s="3">
        <v>8</v>
      </c>
    </row>
    <row r="89" spans="1:17" x14ac:dyDescent="0.25">
      <c r="A89" s="3">
        <v>84</v>
      </c>
      <c r="B89" s="2" t="s">
        <v>126</v>
      </c>
      <c r="C89" s="3">
        <v>12.5</v>
      </c>
      <c r="D89" s="3">
        <v>6.25</v>
      </c>
      <c r="E89" s="3">
        <v>67.010000000000005</v>
      </c>
      <c r="F89" s="3">
        <v>27.649604536636321</v>
      </c>
      <c r="G89" s="3">
        <v>51.71</v>
      </c>
      <c r="H89" s="3">
        <v>29.882034422742215</v>
      </c>
      <c r="I89" s="3">
        <v>63.781638959378533</v>
      </c>
      <c r="J89" s="9">
        <f t="shared" si="1"/>
        <v>0.63781638959378528</v>
      </c>
      <c r="K89" s="3">
        <v>38</v>
      </c>
      <c r="L89" s="3" t="s">
        <v>54</v>
      </c>
      <c r="M89" s="2" t="s">
        <v>447</v>
      </c>
      <c r="N89" s="2" t="s">
        <v>377</v>
      </c>
      <c r="O89" s="2" t="s">
        <v>381</v>
      </c>
      <c r="P89" s="2" t="s">
        <v>37</v>
      </c>
      <c r="Q89" s="3">
        <v>8</v>
      </c>
    </row>
    <row r="90" spans="1:17" x14ac:dyDescent="0.25">
      <c r="A90" s="3">
        <v>85</v>
      </c>
      <c r="B90" s="2" t="s">
        <v>106</v>
      </c>
      <c r="C90" s="3">
        <v>19</v>
      </c>
      <c r="D90" s="3">
        <v>9.5</v>
      </c>
      <c r="E90" s="3">
        <v>71.400000000000006</v>
      </c>
      <c r="F90" s="3">
        <v>25.94957983193277</v>
      </c>
      <c r="G90" s="3">
        <v>54.62</v>
      </c>
      <c r="H90" s="3">
        <v>28.290003661662396</v>
      </c>
      <c r="I90" s="3">
        <v>63.739583493595163</v>
      </c>
      <c r="J90" s="9">
        <f t="shared" si="1"/>
        <v>0.63739583493595164</v>
      </c>
      <c r="K90" s="3">
        <v>39</v>
      </c>
      <c r="L90" s="3" t="s">
        <v>54</v>
      </c>
      <c r="M90" s="2" t="s">
        <v>413</v>
      </c>
      <c r="N90" s="2" t="s">
        <v>414</v>
      </c>
      <c r="O90" s="2" t="s">
        <v>368</v>
      </c>
      <c r="P90" s="2" t="s">
        <v>38</v>
      </c>
      <c r="Q90" s="3">
        <v>8</v>
      </c>
    </row>
    <row r="91" spans="1:17" x14ac:dyDescent="0.25">
      <c r="A91" s="3">
        <v>86</v>
      </c>
      <c r="B91" s="2" t="s">
        <v>120</v>
      </c>
      <c r="C91" s="3">
        <v>15</v>
      </c>
      <c r="D91" s="3">
        <v>7.5</v>
      </c>
      <c r="E91" s="3">
        <v>69</v>
      </c>
      <c r="F91" s="3">
        <v>26.852173913043476</v>
      </c>
      <c r="G91" s="3">
        <v>60</v>
      </c>
      <c r="H91" s="3">
        <v>25.753333333333334</v>
      </c>
      <c r="I91" s="3">
        <v>60.105507246376803</v>
      </c>
      <c r="J91" s="9">
        <f t="shared" si="1"/>
        <v>0.60105507246376799</v>
      </c>
      <c r="K91" s="3">
        <v>40</v>
      </c>
      <c r="L91" s="3" t="s">
        <v>54</v>
      </c>
      <c r="M91" s="2" t="s">
        <v>439</v>
      </c>
      <c r="N91" s="2" t="s">
        <v>440</v>
      </c>
      <c r="O91" s="2" t="s">
        <v>441</v>
      </c>
      <c r="P91" s="2" t="s">
        <v>16</v>
      </c>
      <c r="Q91" s="3">
        <v>8</v>
      </c>
    </row>
    <row r="92" spans="1:17" x14ac:dyDescent="0.25">
      <c r="A92" s="3">
        <v>87</v>
      </c>
      <c r="B92" s="2" t="s">
        <v>107</v>
      </c>
      <c r="C92" s="3">
        <v>15</v>
      </c>
      <c r="D92" s="3">
        <v>7.5</v>
      </c>
      <c r="E92" s="3">
        <v>71.5</v>
      </c>
      <c r="F92" s="3">
        <v>25.913286713286713</v>
      </c>
      <c r="G92" s="3">
        <v>62.4</v>
      </c>
      <c r="H92" s="3">
        <v>24.762820512820515</v>
      </c>
      <c r="I92" s="3">
        <v>58.17610722610722</v>
      </c>
      <c r="J92" s="9">
        <f t="shared" si="1"/>
        <v>0.58176107226107221</v>
      </c>
      <c r="K92" s="3">
        <v>41</v>
      </c>
      <c r="L92" s="3" t="s">
        <v>54</v>
      </c>
      <c r="M92" s="2" t="s">
        <v>415</v>
      </c>
      <c r="N92" s="2" t="s">
        <v>416</v>
      </c>
      <c r="O92" s="2" t="s">
        <v>381</v>
      </c>
      <c r="P92" s="2" t="s">
        <v>38</v>
      </c>
      <c r="Q92" s="3">
        <v>8</v>
      </c>
    </row>
    <row r="93" spans="1:17" x14ac:dyDescent="0.25">
      <c r="A93" s="3">
        <v>88</v>
      </c>
      <c r="B93" s="2" t="s">
        <v>132</v>
      </c>
      <c r="C93" s="3">
        <v>19</v>
      </c>
      <c r="D93" s="3">
        <v>9.5</v>
      </c>
      <c r="E93" s="3">
        <v>78.290000000000006</v>
      </c>
      <c r="F93" s="3">
        <v>23.665857708519603</v>
      </c>
      <c r="G93" s="3">
        <v>62.29</v>
      </c>
      <c r="H93" s="3">
        <v>24.806550008026971</v>
      </c>
      <c r="I93" s="3">
        <v>57.97240771654657</v>
      </c>
      <c r="J93" s="9">
        <f t="shared" si="1"/>
        <v>0.5797240771654657</v>
      </c>
      <c r="K93" s="3">
        <v>42</v>
      </c>
      <c r="L93" s="3" t="s">
        <v>54</v>
      </c>
      <c r="M93" s="2" t="s">
        <v>454</v>
      </c>
      <c r="N93" s="2" t="s">
        <v>310</v>
      </c>
      <c r="O93" s="2" t="s">
        <v>332</v>
      </c>
      <c r="P93" s="2" t="s">
        <v>37</v>
      </c>
      <c r="Q93" s="3">
        <v>8</v>
      </c>
    </row>
    <row r="94" spans="1:17" x14ac:dyDescent="0.25">
      <c r="A94" s="3">
        <v>89</v>
      </c>
      <c r="B94" s="2" t="s">
        <v>130</v>
      </c>
      <c r="C94" s="3">
        <v>20</v>
      </c>
      <c r="D94" s="3">
        <v>10</v>
      </c>
      <c r="E94" s="3">
        <v>73</v>
      </c>
      <c r="F94" s="3">
        <v>25.38082191780822</v>
      </c>
      <c r="G94" s="3">
        <v>80.59</v>
      </c>
      <c r="H94" s="3">
        <v>19.173594738801341</v>
      </c>
      <c r="I94" s="3">
        <v>54.554416656609561</v>
      </c>
      <c r="J94" s="9">
        <f t="shared" si="1"/>
        <v>0.54554416656609561</v>
      </c>
      <c r="K94" s="3">
        <v>43</v>
      </c>
      <c r="L94" s="3" t="s">
        <v>54</v>
      </c>
      <c r="M94" s="2" t="s">
        <v>452</v>
      </c>
      <c r="N94" s="2" t="s">
        <v>377</v>
      </c>
      <c r="O94" s="2" t="s">
        <v>368</v>
      </c>
      <c r="P94" s="2" t="s">
        <v>58</v>
      </c>
      <c r="Q94" s="3">
        <v>8</v>
      </c>
    </row>
    <row r="95" spans="1:17" x14ac:dyDescent="0.25">
      <c r="A95" s="3">
        <v>90</v>
      </c>
      <c r="B95" s="2" t="s">
        <v>123</v>
      </c>
      <c r="C95" s="3">
        <v>15.5</v>
      </c>
      <c r="D95" s="3">
        <v>7.75</v>
      </c>
      <c r="E95" s="3">
        <v>95.8</v>
      </c>
      <c r="F95" s="3">
        <v>19.340292275574114</v>
      </c>
      <c r="G95" s="3">
        <v>58.8</v>
      </c>
      <c r="H95" s="3">
        <v>26.278911564625851</v>
      </c>
      <c r="I95" s="3">
        <v>53.369203840199965</v>
      </c>
      <c r="J95" s="9">
        <f t="shared" si="1"/>
        <v>0.53369203840199964</v>
      </c>
      <c r="K95" s="3">
        <v>44</v>
      </c>
      <c r="L95" s="3" t="s">
        <v>54</v>
      </c>
      <c r="M95" s="2" t="s">
        <v>444</v>
      </c>
      <c r="N95" s="2" t="s">
        <v>424</v>
      </c>
      <c r="O95" s="2" t="s">
        <v>445</v>
      </c>
      <c r="P95" s="2" t="s">
        <v>124</v>
      </c>
      <c r="Q95" s="3">
        <v>8</v>
      </c>
    </row>
    <row r="96" spans="1:17" x14ac:dyDescent="0.25">
      <c r="A96" s="3">
        <v>91</v>
      </c>
      <c r="B96" s="2" t="s">
        <v>136</v>
      </c>
      <c r="C96" s="3">
        <v>30.5</v>
      </c>
      <c r="D96" s="3">
        <v>15.25</v>
      </c>
      <c r="E96" s="3">
        <v>61.6</v>
      </c>
      <c r="F96" s="3">
        <v>30.077922077922075</v>
      </c>
      <c r="G96" s="3">
        <v>0</v>
      </c>
      <c r="H96" s="3">
        <v>0</v>
      </c>
      <c r="I96" s="3">
        <v>45.327922077922075</v>
      </c>
      <c r="J96" s="9">
        <f t="shared" si="1"/>
        <v>0.45327922077922073</v>
      </c>
      <c r="K96" s="3">
        <v>45</v>
      </c>
      <c r="L96" s="3" t="s">
        <v>54</v>
      </c>
      <c r="M96" s="2" t="s">
        <v>461</v>
      </c>
      <c r="N96" s="2" t="s">
        <v>462</v>
      </c>
      <c r="O96" s="2" t="s">
        <v>363</v>
      </c>
      <c r="P96" s="2" t="s">
        <v>19</v>
      </c>
      <c r="Q96" s="3">
        <v>8</v>
      </c>
    </row>
    <row r="97" spans="1:17" x14ac:dyDescent="0.25">
      <c r="A97" s="3">
        <v>92</v>
      </c>
      <c r="B97" s="2" t="s">
        <v>140</v>
      </c>
      <c r="C97" s="3">
        <v>26.5</v>
      </c>
      <c r="D97" s="3">
        <v>13.25</v>
      </c>
      <c r="E97" s="3">
        <v>84.3</v>
      </c>
      <c r="F97" s="3">
        <v>21.978647686832741</v>
      </c>
      <c r="G97" s="3">
        <v>0</v>
      </c>
      <c r="H97" s="3">
        <v>0</v>
      </c>
      <c r="I97" s="3">
        <v>35.228647686832744</v>
      </c>
      <c r="J97" s="9">
        <f t="shared" si="1"/>
        <v>0.35228647686832743</v>
      </c>
      <c r="K97" s="3">
        <v>46</v>
      </c>
      <c r="L97" s="3" t="s">
        <v>54</v>
      </c>
      <c r="M97" s="2" t="s">
        <v>468</v>
      </c>
      <c r="N97" s="2" t="s">
        <v>469</v>
      </c>
      <c r="O97" s="2" t="s">
        <v>332</v>
      </c>
      <c r="P97" s="2" t="s">
        <v>124</v>
      </c>
      <c r="Q97" s="3">
        <v>8</v>
      </c>
    </row>
    <row r="98" spans="1:17" x14ac:dyDescent="0.25">
      <c r="A98" s="3">
        <v>93</v>
      </c>
      <c r="B98" s="2" t="s">
        <v>113</v>
      </c>
      <c r="C98" s="3">
        <v>23</v>
      </c>
      <c r="D98" s="3">
        <v>11.5</v>
      </c>
      <c r="E98" s="3">
        <v>0</v>
      </c>
      <c r="F98" s="3">
        <v>0</v>
      </c>
      <c r="G98" s="3">
        <v>0</v>
      </c>
      <c r="H98" s="3">
        <v>0</v>
      </c>
      <c r="I98" s="3">
        <v>11.5</v>
      </c>
      <c r="J98" s="9">
        <f t="shared" si="1"/>
        <v>0.115</v>
      </c>
      <c r="K98" s="3">
        <v>47</v>
      </c>
      <c r="L98" s="3" t="s">
        <v>54</v>
      </c>
      <c r="M98" s="2" t="s">
        <v>427</v>
      </c>
      <c r="N98" s="2" t="s">
        <v>392</v>
      </c>
      <c r="O98" s="2" t="s">
        <v>346</v>
      </c>
      <c r="P98" s="2" t="s">
        <v>44</v>
      </c>
      <c r="Q98" s="3">
        <v>8</v>
      </c>
    </row>
    <row r="99" spans="1:17" x14ac:dyDescent="0.25">
      <c r="A99" s="3">
        <v>94</v>
      </c>
      <c r="B99" s="2" t="s">
        <v>189</v>
      </c>
      <c r="C99" s="3">
        <v>28</v>
      </c>
      <c r="D99" s="3">
        <v>11.428571428571429</v>
      </c>
      <c r="E99" s="3">
        <v>45.98</v>
      </c>
      <c r="F99" s="3">
        <v>40</v>
      </c>
      <c r="G99" s="3">
        <v>57.06</v>
      </c>
      <c r="H99" s="3">
        <v>34.447949526813879</v>
      </c>
      <c r="I99" s="3">
        <v>85.876520955385303</v>
      </c>
      <c r="J99" s="9">
        <f t="shared" si="1"/>
        <v>0.85876520955385305</v>
      </c>
      <c r="K99" s="3">
        <v>1</v>
      </c>
      <c r="L99" s="3" t="s">
        <v>52</v>
      </c>
      <c r="M99" s="2" t="s">
        <v>523</v>
      </c>
      <c r="N99" s="2" t="s">
        <v>390</v>
      </c>
      <c r="O99" s="2" t="s">
        <v>329</v>
      </c>
      <c r="P99" s="2" t="s">
        <v>17</v>
      </c>
      <c r="Q99" s="3">
        <v>9</v>
      </c>
    </row>
    <row r="100" spans="1:17" x14ac:dyDescent="0.25">
      <c r="A100" s="3">
        <v>95</v>
      </c>
      <c r="B100" s="2" t="s">
        <v>191</v>
      </c>
      <c r="C100" s="3">
        <v>26.5</v>
      </c>
      <c r="D100" s="3">
        <v>10.816326530612244</v>
      </c>
      <c r="E100" s="3">
        <v>53.16</v>
      </c>
      <c r="F100" s="3">
        <v>34.597441685477804</v>
      </c>
      <c r="G100" s="3">
        <v>50.33</v>
      </c>
      <c r="H100" s="3">
        <v>39.054242002781642</v>
      </c>
      <c r="I100" s="3">
        <v>84.468010218871683</v>
      </c>
      <c r="J100" s="9">
        <f t="shared" si="1"/>
        <v>0.84468010218871681</v>
      </c>
      <c r="K100" s="3">
        <v>2</v>
      </c>
      <c r="L100" s="3" t="s">
        <v>53</v>
      </c>
      <c r="M100" s="2" t="s">
        <v>525</v>
      </c>
      <c r="N100" s="2" t="s">
        <v>424</v>
      </c>
      <c r="O100" s="2" t="s">
        <v>363</v>
      </c>
      <c r="P100" s="2" t="s">
        <v>17</v>
      </c>
      <c r="Q100" s="3">
        <v>9</v>
      </c>
    </row>
    <row r="101" spans="1:17" x14ac:dyDescent="0.25">
      <c r="A101" s="3">
        <v>96</v>
      </c>
      <c r="B101" s="2" t="s">
        <v>180</v>
      </c>
      <c r="C101" s="3">
        <v>29</v>
      </c>
      <c r="D101" s="3">
        <v>11.836734693877551</v>
      </c>
      <c r="E101" s="3">
        <v>55.77</v>
      </c>
      <c r="F101" s="3">
        <v>32.978303747534511</v>
      </c>
      <c r="G101" s="3">
        <v>52.35</v>
      </c>
      <c r="H101" s="3">
        <v>37.54727793696275</v>
      </c>
      <c r="I101" s="3">
        <v>82.362316378374814</v>
      </c>
      <c r="J101" s="9">
        <f t="shared" si="1"/>
        <v>0.82362316378374811</v>
      </c>
      <c r="K101" s="3">
        <v>3</v>
      </c>
      <c r="L101" s="3" t="s">
        <v>53</v>
      </c>
      <c r="M101" s="2" t="s">
        <v>513</v>
      </c>
      <c r="N101" s="2" t="s">
        <v>424</v>
      </c>
      <c r="O101" s="2" t="s">
        <v>326</v>
      </c>
      <c r="P101" s="2" t="s">
        <v>34</v>
      </c>
      <c r="Q101" s="3">
        <v>9</v>
      </c>
    </row>
    <row r="102" spans="1:17" x14ac:dyDescent="0.25">
      <c r="A102" s="3">
        <v>97</v>
      </c>
      <c r="B102" s="2" t="s">
        <v>199</v>
      </c>
      <c r="C102" s="3">
        <v>16.5</v>
      </c>
      <c r="D102" s="3">
        <v>6.7346938775510203</v>
      </c>
      <c r="E102" s="3">
        <v>48.84</v>
      </c>
      <c r="F102" s="3">
        <v>37.657657657657651</v>
      </c>
      <c r="G102" s="3">
        <v>51.92</v>
      </c>
      <c r="H102" s="3">
        <v>37.858243451463785</v>
      </c>
      <c r="I102" s="3">
        <v>82.250594986672468</v>
      </c>
      <c r="J102" s="9">
        <f t="shared" si="1"/>
        <v>0.82250594986672465</v>
      </c>
      <c r="K102" s="3">
        <v>4</v>
      </c>
      <c r="L102" s="3" t="s">
        <v>53</v>
      </c>
      <c r="M102" s="2" t="s">
        <v>536</v>
      </c>
      <c r="N102" s="2" t="s">
        <v>537</v>
      </c>
      <c r="O102" s="2" t="s">
        <v>363</v>
      </c>
      <c r="P102" s="2" t="s">
        <v>16</v>
      </c>
      <c r="Q102" s="3">
        <v>9</v>
      </c>
    </row>
    <row r="103" spans="1:17" x14ac:dyDescent="0.25">
      <c r="A103" s="3">
        <v>98</v>
      </c>
      <c r="B103" s="2" t="s">
        <v>188</v>
      </c>
      <c r="C103" s="3">
        <v>25</v>
      </c>
      <c r="D103" s="3">
        <v>10.204081632653061</v>
      </c>
      <c r="E103" s="3">
        <v>52.58</v>
      </c>
      <c r="F103" s="3">
        <v>34.979079497907946</v>
      </c>
      <c r="G103" s="3">
        <v>54.56</v>
      </c>
      <c r="H103" s="3">
        <v>36.02639296187683</v>
      </c>
      <c r="I103" s="3">
        <v>81.209554092437827</v>
      </c>
      <c r="J103" s="9">
        <f t="shared" si="1"/>
        <v>0.8120955409243783</v>
      </c>
      <c r="K103" s="3">
        <v>5</v>
      </c>
      <c r="L103" s="3" t="s">
        <v>53</v>
      </c>
      <c r="M103" s="2" t="s">
        <v>522</v>
      </c>
      <c r="N103" s="2" t="s">
        <v>416</v>
      </c>
      <c r="O103" s="2" t="s">
        <v>332</v>
      </c>
      <c r="P103" s="2" t="s">
        <v>17</v>
      </c>
      <c r="Q103" s="3">
        <v>9</v>
      </c>
    </row>
    <row r="104" spans="1:17" x14ac:dyDescent="0.25">
      <c r="A104" s="3">
        <v>99</v>
      </c>
      <c r="B104" s="2" t="s">
        <v>194</v>
      </c>
      <c r="C104" s="3">
        <v>22.5</v>
      </c>
      <c r="D104" s="3">
        <v>9.183673469387756</v>
      </c>
      <c r="E104" s="3">
        <v>54.03</v>
      </c>
      <c r="F104" s="3">
        <v>34.040347954839902</v>
      </c>
      <c r="G104" s="3">
        <v>52.1</v>
      </c>
      <c r="H104" s="3">
        <v>37.727447216890589</v>
      </c>
      <c r="I104" s="3">
        <v>80.951468641118254</v>
      </c>
      <c r="J104" s="9">
        <f t="shared" si="1"/>
        <v>0.80951468641118252</v>
      </c>
      <c r="K104" s="3">
        <v>6</v>
      </c>
      <c r="L104" s="3" t="s">
        <v>53</v>
      </c>
      <c r="M104" s="2" t="s">
        <v>529</v>
      </c>
      <c r="N104" s="2" t="s">
        <v>530</v>
      </c>
      <c r="O104" s="2" t="s">
        <v>363</v>
      </c>
      <c r="P104" s="2" t="s">
        <v>46</v>
      </c>
      <c r="Q104" s="3">
        <v>9</v>
      </c>
    </row>
    <row r="105" spans="1:17" x14ac:dyDescent="0.25">
      <c r="A105" s="3">
        <v>100</v>
      </c>
      <c r="B105" s="2" t="s">
        <v>157</v>
      </c>
      <c r="C105" s="3">
        <v>24</v>
      </c>
      <c r="D105" s="3">
        <v>9.795918367346939</v>
      </c>
      <c r="E105" s="3">
        <v>54.87</v>
      </c>
      <c r="F105" s="3">
        <v>33.519227264443231</v>
      </c>
      <c r="G105" s="3">
        <v>53.34</v>
      </c>
      <c r="H105" s="3">
        <v>36.8503937007874</v>
      </c>
      <c r="I105" s="3">
        <v>80.165539332577566</v>
      </c>
      <c r="J105" s="9">
        <f t="shared" si="1"/>
        <v>0.80165539332577562</v>
      </c>
      <c r="K105" s="3">
        <v>7</v>
      </c>
      <c r="L105" s="3" t="s">
        <v>53</v>
      </c>
      <c r="M105" s="2" t="s">
        <v>488</v>
      </c>
      <c r="N105" s="2" t="s">
        <v>489</v>
      </c>
      <c r="O105" s="2" t="s">
        <v>326</v>
      </c>
      <c r="P105" s="2" t="s">
        <v>23</v>
      </c>
      <c r="Q105" s="3">
        <v>9</v>
      </c>
    </row>
    <row r="106" spans="1:17" x14ac:dyDescent="0.25">
      <c r="A106" s="3">
        <v>101</v>
      </c>
      <c r="B106" s="2" t="s">
        <v>166</v>
      </c>
      <c r="C106" s="3">
        <v>25.5</v>
      </c>
      <c r="D106" s="3">
        <v>10.408163265306122</v>
      </c>
      <c r="E106" s="3">
        <v>58.53</v>
      </c>
      <c r="F106" s="3">
        <v>31.423201776866559</v>
      </c>
      <c r="G106" s="3">
        <v>52.02</v>
      </c>
      <c r="H106" s="3">
        <v>37.785467128027676</v>
      </c>
      <c r="I106" s="3">
        <v>79.616832170200354</v>
      </c>
      <c r="J106" s="9">
        <f t="shared" si="1"/>
        <v>0.79616832170200358</v>
      </c>
      <c r="K106" s="3">
        <v>8</v>
      </c>
      <c r="L106" s="3" t="s">
        <v>53</v>
      </c>
      <c r="M106" s="2" t="s">
        <v>498</v>
      </c>
      <c r="N106" s="2" t="s">
        <v>489</v>
      </c>
      <c r="O106" s="2" t="s">
        <v>363</v>
      </c>
      <c r="P106" s="2" t="s">
        <v>27</v>
      </c>
      <c r="Q106" s="3">
        <v>9</v>
      </c>
    </row>
    <row r="107" spans="1:17" x14ac:dyDescent="0.25">
      <c r="A107" s="3">
        <v>102</v>
      </c>
      <c r="B107" s="2" t="s">
        <v>204</v>
      </c>
      <c r="C107" s="3">
        <v>26</v>
      </c>
      <c r="D107" s="3">
        <v>10.612244897959183</v>
      </c>
      <c r="E107" s="3">
        <v>63.81</v>
      </c>
      <c r="F107" s="3">
        <v>28.823068484563546</v>
      </c>
      <c r="G107" s="3">
        <v>49.14</v>
      </c>
      <c r="H107" s="3">
        <v>40</v>
      </c>
      <c r="I107" s="3">
        <v>79.435313382522736</v>
      </c>
      <c r="J107" s="9">
        <f t="shared" si="1"/>
        <v>0.79435313382522732</v>
      </c>
      <c r="K107" s="3">
        <v>9</v>
      </c>
      <c r="L107" s="3" t="s">
        <v>53</v>
      </c>
      <c r="M107" s="2" t="s">
        <v>520</v>
      </c>
      <c r="N107" s="2" t="s">
        <v>424</v>
      </c>
      <c r="O107" s="2" t="s">
        <v>329</v>
      </c>
      <c r="P107" s="2" t="s">
        <v>19</v>
      </c>
      <c r="Q107" s="3">
        <v>9</v>
      </c>
    </row>
    <row r="108" spans="1:17" x14ac:dyDescent="0.25">
      <c r="A108" s="3">
        <v>103</v>
      </c>
      <c r="B108" s="2" t="s">
        <v>201</v>
      </c>
      <c r="C108" s="3">
        <v>26.5</v>
      </c>
      <c r="D108" s="3">
        <v>10.816326530612244</v>
      </c>
      <c r="E108" s="3">
        <v>54.5</v>
      </c>
      <c r="F108" s="3">
        <v>33.746788990825685</v>
      </c>
      <c r="G108" s="3">
        <v>56.46</v>
      </c>
      <c r="H108" s="3">
        <v>34.814027630180654</v>
      </c>
      <c r="I108" s="3">
        <v>79.377143151618583</v>
      </c>
      <c r="J108" s="9">
        <f t="shared" si="1"/>
        <v>0.79377143151618579</v>
      </c>
      <c r="K108" s="3">
        <v>10</v>
      </c>
      <c r="L108" s="3" t="s">
        <v>53</v>
      </c>
      <c r="M108" s="2" t="s">
        <v>539</v>
      </c>
      <c r="N108" s="2" t="s">
        <v>540</v>
      </c>
      <c r="O108" s="2" t="s">
        <v>541</v>
      </c>
      <c r="P108" s="2" t="s">
        <v>16</v>
      </c>
      <c r="Q108" s="3">
        <v>9</v>
      </c>
    </row>
    <row r="109" spans="1:17" x14ac:dyDescent="0.25">
      <c r="A109" s="3">
        <v>104</v>
      </c>
      <c r="B109" s="2" t="s">
        <v>203</v>
      </c>
      <c r="C109" s="3">
        <v>27</v>
      </c>
      <c r="D109" s="3">
        <v>11.020408163265307</v>
      </c>
      <c r="E109" s="3">
        <v>56.96</v>
      </c>
      <c r="F109" s="3">
        <v>32.289325842696627</v>
      </c>
      <c r="G109" s="3">
        <v>54.9</v>
      </c>
      <c r="H109" s="3">
        <v>35.803278688524593</v>
      </c>
      <c r="I109" s="3">
        <v>79.113012694486528</v>
      </c>
      <c r="J109" s="9">
        <f t="shared" si="1"/>
        <v>0.79113012694486529</v>
      </c>
      <c r="K109" s="3">
        <v>11</v>
      </c>
      <c r="L109" s="3" t="s">
        <v>53</v>
      </c>
      <c r="M109" s="2" t="s">
        <v>543</v>
      </c>
      <c r="N109" s="2" t="s">
        <v>478</v>
      </c>
      <c r="O109" s="2" t="s">
        <v>378</v>
      </c>
      <c r="P109" s="2" t="s">
        <v>16</v>
      </c>
      <c r="Q109" s="3">
        <v>9</v>
      </c>
    </row>
    <row r="110" spans="1:17" x14ac:dyDescent="0.25">
      <c r="A110" s="3">
        <v>105</v>
      </c>
      <c r="B110" s="2" t="s">
        <v>184</v>
      </c>
      <c r="C110" s="3">
        <v>19</v>
      </c>
      <c r="D110" s="3">
        <v>7.7551020408163263</v>
      </c>
      <c r="E110" s="3">
        <v>51.3</v>
      </c>
      <c r="F110" s="3">
        <v>35.851851851851848</v>
      </c>
      <c r="G110" s="3">
        <v>58.1</v>
      </c>
      <c r="H110" s="3">
        <v>33.831325301204814</v>
      </c>
      <c r="I110" s="3">
        <v>77.438279193872987</v>
      </c>
      <c r="J110" s="9">
        <f t="shared" si="1"/>
        <v>0.77438279193872983</v>
      </c>
      <c r="K110" s="3">
        <v>12</v>
      </c>
      <c r="L110" s="3" t="s">
        <v>53</v>
      </c>
      <c r="M110" s="2" t="s">
        <v>518</v>
      </c>
      <c r="N110" s="2" t="s">
        <v>345</v>
      </c>
      <c r="O110" s="2" t="s">
        <v>519</v>
      </c>
      <c r="P110" s="2" t="s">
        <v>34</v>
      </c>
      <c r="Q110" s="3">
        <v>9</v>
      </c>
    </row>
    <row r="111" spans="1:17" x14ac:dyDescent="0.25">
      <c r="A111" s="3">
        <v>106</v>
      </c>
      <c r="B111" s="2" t="s">
        <v>174</v>
      </c>
      <c r="C111" s="3">
        <v>23.5</v>
      </c>
      <c r="D111" s="3">
        <v>9.591836734693878</v>
      </c>
      <c r="E111" s="3">
        <v>54.06</v>
      </c>
      <c r="F111" s="3">
        <v>34.02145763965963</v>
      </c>
      <c r="G111" s="3">
        <v>58.15</v>
      </c>
      <c r="H111" s="3">
        <v>33.802235597592436</v>
      </c>
      <c r="I111" s="3">
        <v>77.415529971945944</v>
      </c>
      <c r="J111" s="9">
        <f t="shared" si="1"/>
        <v>0.7741552997194594</v>
      </c>
      <c r="K111" s="3">
        <v>13</v>
      </c>
      <c r="L111" s="3" t="s">
        <v>53</v>
      </c>
      <c r="M111" s="2" t="s">
        <v>508</v>
      </c>
      <c r="N111" s="2" t="s">
        <v>354</v>
      </c>
      <c r="O111" s="2" t="s">
        <v>430</v>
      </c>
      <c r="P111" s="2" t="s">
        <v>21</v>
      </c>
      <c r="Q111" s="3">
        <v>9</v>
      </c>
    </row>
    <row r="112" spans="1:17" x14ac:dyDescent="0.25">
      <c r="A112" s="3">
        <v>107</v>
      </c>
      <c r="B112" s="2" t="s">
        <v>170</v>
      </c>
      <c r="C112" s="3">
        <v>19</v>
      </c>
      <c r="D112" s="3">
        <v>7.7551020408163263</v>
      </c>
      <c r="E112" s="3">
        <v>62.55</v>
      </c>
      <c r="F112" s="3">
        <v>29.403677058353317</v>
      </c>
      <c r="G112" s="3">
        <v>49.79</v>
      </c>
      <c r="H112" s="3">
        <v>39.477806788511749</v>
      </c>
      <c r="I112" s="3">
        <v>76.636585887681392</v>
      </c>
      <c r="J112" s="9">
        <f t="shared" si="1"/>
        <v>0.76636585887681397</v>
      </c>
      <c r="K112" s="3">
        <v>14</v>
      </c>
      <c r="L112" s="3" t="s">
        <v>53</v>
      </c>
      <c r="M112" s="2" t="s">
        <v>504</v>
      </c>
      <c r="N112" s="2" t="s">
        <v>390</v>
      </c>
      <c r="O112" s="2" t="s">
        <v>311</v>
      </c>
      <c r="P112" s="2" t="s">
        <v>171</v>
      </c>
      <c r="Q112" s="3">
        <v>9</v>
      </c>
    </row>
    <row r="113" spans="1:17" x14ac:dyDescent="0.25">
      <c r="A113" s="3">
        <v>108</v>
      </c>
      <c r="B113" s="2" t="s">
        <v>187</v>
      </c>
      <c r="C113" s="3">
        <v>22</v>
      </c>
      <c r="D113" s="3">
        <v>8.9795918367346932</v>
      </c>
      <c r="E113" s="3">
        <v>53.31</v>
      </c>
      <c r="F113" s="3">
        <v>34.500093791033571</v>
      </c>
      <c r="G113" s="3">
        <v>62.27</v>
      </c>
      <c r="H113" s="3">
        <v>31.565762004175362</v>
      </c>
      <c r="I113" s="3">
        <v>75.045447631943631</v>
      </c>
      <c r="J113" s="9">
        <f t="shared" si="1"/>
        <v>0.75045447631943629</v>
      </c>
      <c r="K113" s="3">
        <v>15</v>
      </c>
      <c r="L113" s="3" t="s">
        <v>53</v>
      </c>
      <c r="M113" s="2" t="s">
        <v>521</v>
      </c>
      <c r="N113" s="2" t="s">
        <v>426</v>
      </c>
      <c r="O113" s="2" t="s">
        <v>326</v>
      </c>
      <c r="P113" s="2" t="s">
        <v>17</v>
      </c>
      <c r="Q113" s="3">
        <v>9</v>
      </c>
    </row>
    <row r="114" spans="1:17" x14ac:dyDescent="0.25">
      <c r="A114" s="3">
        <v>109</v>
      </c>
      <c r="B114" s="2" t="s">
        <v>190</v>
      </c>
      <c r="C114" s="3">
        <v>22</v>
      </c>
      <c r="D114" s="3">
        <v>8.9795918367346932</v>
      </c>
      <c r="E114" s="3">
        <v>56.56</v>
      </c>
      <c r="F114" s="3">
        <v>32.517680339462515</v>
      </c>
      <c r="G114" s="3">
        <v>58.74</v>
      </c>
      <c r="H114" s="3">
        <v>33.462717058222673</v>
      </c>
      <c r="I114" s="3">
        <v>74.959989234419879</v>
      </c>
      <c r="J114" s="9">
        <f t="shared" si="1"/>
        <v>0.74959989234419877</v>
      </c>
      <c r="K114" s="3">
        <v>16</v>
      </c>
      <c r="L114" s="3" t="s">
        <v>53</v>
      </c>
      <c r="M114" s="2" t="s">
        <v>524</v>
      </c>
      <c r="N114" s="2" t="s">
        <v>338</v>
      </c>
      <c r="O114" s="2" t="s">
        <v>332</v>
      </c>
      <c r="P114" s="2" t="s">
        <v>17</v>
      </c>
      <c r="Q114" s="3">
        <v>9</v>
      </c>
    </row>
    <row r="115" spans="1:17" x14ac:dyDescent="0.25">
      <c r="A115" s="3">
        <v>110</v>
      </c>
      <c r="B115" s="2" t="s">
        <v>160</v>
      </c>
      <c r="C115" s="3">
        <v>24</v>
      </c>
      <c r="D115" s="3">
        <v>9.795918367346939</v>
      </c>
      <c r="E115" s="3">
        <v>52.28</v>
      </c>
      <c r="F115" s="3">
        <v>35.17980107115531</v>
      </c>
      <c r="G115" s="3">
        <v>66.83</v>
      </c>
      <c r="H115" s="3">
        <v>29.411940745174324</v>
      </c>
      <c r="I115" s="3">
        <v>74.387660183676573</v>
      </c>
      <c r="J115" s="9">
        <f t="shared" si="1"/>
        <v>0.74387660183676574</v>
      </c>
      <c r="K115" s="3">
        <v>17</v>
      </c>
      <c r="L115" s="3" t="s">
        <v>53</v>
      </c>
      <c r="M115" s="2" t="s">
        <v>486</v>
      </c>
      <c r="N115" s="2" t="s">
        <v>367</v>
      </c>
      <c r="O115" s="2" t="s">
        <v>378</v>
      </c>
      <c r="P115" s="2" t="s">
        <v>31</v>
      </c>
      <c r="Q115" s="3">
        <v>9</v>
      </c>
    </row>
    <row r="116" spans="1:17" x14ac:dyDescent="0.25">
      <c r="A116" s="3">
        <v>111</v>
      </c>
      <c r="B116" s="2" t="s">
        <v>206</v>
      </c>
      <c r="C116" s="3">
        <v>27</v>
      </c>
      <c r="D116" s="3">
        <v>11.020408163265307</v>
      </c>
      <c r="E116" s="3">
        <v>63.1</v>
      </c>
      <c r="F116" s="3">
        <v>29.147385103011089</v>
      </c>
      <c r="G116" s="3">
        <v>59.48</v>
      </c>
      <c r="H116" s="3">
        <v>33.046402151983862</v>
      </c>
      <c r="I116" s="3">
        <v>73.21419541826026</v>
      </c>
      <c r="J116" s="9">
        <f t="shared" si="1"/>
        <v>0.73214195418260264</v>
      </c>
      <c r="K116" s="3">
        <v>18</v>
      </c>
      <c r="L116" s="3" t="s">
        <v>53</v>
      </c>
      <c r="M116" s="2" t="s">
        <v>545</v>
      </c>
      <c r="N116" s="2" t="s">
        <v>345</v>
      </c>
      <c r="O116" s="2" t="s">
        <v>311</v>
      </c>
      <c r="P116" s="2" t="s">
        <v>19</v>
      </c>
      <c r="Q116" s="3">
        <v>9</v>
      </c>
    </row>
    <row r="117" spans="1:17" x14ac:dyDescent="0.25">
      <c r="A117" s="3">
        <v>112</v>
      </c>
      <c r="B117" s="2" t="s">
        <v>183</v>
      </c>
      <c r="C117" s="3">
        <v>20</v>
      </c>
      <c r="D117" s="3">
        <v>8.1632653061224492</v>
      </c>
      <c r="E117" s="3">
        <v>74.02</v>
      </c>
      <c r="F117" s="3">
        <v>24.847338557146717</v>
      </c>
      <c r="G117" s="3">
        <v>49.17</v>
      </c>
      <c r="H117" s="3">
        <v>39.975594874923729</v>
      </c>
      <c r="I117" s="3">
        <v>72.986198738192897</v>
      </c>
      <c r="J117" s="9">
        <f t="shared" si="1"/>
        <v>0.72986198738192898</v>
      </c>
      <c r="K117" s="3">
        <v>19</v>
      </c>
      <c r="L117" s="3" t="s">
        <v>53</v>
      </c>
      <c r="M117" s="2" t="s">
        <v>516</v>
      </c>
      <c r="N117" s="2" t="s">
        <v>517</v>
      </c>
      <c r="O117" s="2" t="s">
        <v>363</v>
      </c>
      <c r="P117" s="2" t="s">
        <v>34</v>
      </c>
      <c r="Q117" s="3">
        <v>9</v>
      </c>
    </row>
    <row r="118" spans="1:17" x14ac:dyDescent="0.25">
      <c r="A118" s="3">
        <v>113</v>
      </c>
      <c r="B118" s="2" t="s">
        <v>202</v>
      </c>
      <c r="C118" s="3">
        <v>27</v>
      </c>
      <c r="D118" s="3">
        <v>11.020408163265307</v>
      </c>
      <c r="E118" s="3">
        <v>58.79</v>
      </c>
      <c r="F118" s="3">
        <v>31.284232012246978</v>
      </c>
      <c r="G118" s="3">
        <v>67.650000000000006</v>
      </c>
      <c r="H118" s="3">
        <v>29.055432372505539</v>
      </c>
      <c r="I118" s="3">
        <v>71.360072548017826</v>
      </c>
      <c r="J118" s="9">
        <f t="shared" si="1"/>
        <v>0.71360072548017828</v>
      </c>
      <c r="K118" s="3">
        <v>20</v>
      </c>
      <c r="L118" s="3" t="s">
        <v>53</v>
      </c>
      <c r="M118" s="2" t="s">
        <v>542</v>
      </c>
      <c r="N118" s="2" t="s">
        <v>398</v>
      </c>
      <c r="O118" s="2" t="s">
        <v>332</v>
      </c>
      <c r="P118" s="2" t="s">
        <v>16</v>
      </c>
      <c r="Q118" s="3">
        <v>9</v>
      </c>
    </row>
    <row r="119" spans="1:17" x14ac:dyDescent="0.25">
      <c r="A119" s="3">
        <v>114</v>
      </c>
      <c r="B119" s="2" t="s">
        <v>197</v>
      </c>
      <c r="C119" s="3">
        <v>10</v>
      </c>
      <c r="D119" s="3">
        <v>4.0816326530612246</v>
      </c>
      <c r="E119" s="3">
        <v>63.7</v>
      </c>
      <c r="F119" s="3">
        <v>28.872841444270012</v>
      </c>
      <c r="G119" s="3">
        <v>51.89</v>
      </c>
      <c r="H119" s="3">
        <v>37.880131046444397</v>
      </c>
      <c r="I119" s="3">
        <v>70.834605143775633</v>
      </c>
      <c r="J119" s="9">
        <f t="shared" si="1"/>
        <v>0.70834605143775631</v>
      </c>
      <c r="K119" s="3">
        <v>21</v>
      </c>
      <c r="L119" s="3" t="s">
        <v>54</v>
      </c>
      <c r="M119" s="2" t="s">
        <v>534</v>
      </c>
      <c r="N119" s="2" t="s">
        <v>335</v>
      </c>
      <c r="O119" s="2" t="s">
        <v>378</v>
      </c>
      <c r="P119" s="2" t="s">
        <v>16</v>
      </c>
      <c r="Q119" s="3">
        <v>9</v>
      </c>
    </row>
    <row r="120" spans="1:17" x14ac:dyDescent="0.25">
      <c r="A120" s="3">
        <v>115</v>
      </c>
      <c r="B120" s="2" t="s">
        <v>205</v>
      </c>
      <c r="C120" s="3">
        <v>23.5</v>
      </c>
      <c r="D120" s="3">
        <v>9.591836734693878</v>
      </c>
      <c r="E120" s="3">
        <v>55.57</v>
      </c>
      <c r="F120" s="3">
        <v>33.096994781356841</v>
      </c>
      <c r="G120" s="3">
        <v>70.87</v>
      </c>
      <c r="H120" s="3">
        <v>27.735289967546208</v>
      </c>
      <c r="I120" s="3">
        <v>70.424121483596934</v>
      </c>
      <c r="J120" s="9">
        <f t="shared" si="1"/>
        <v>0.70424121483596935</v>
      </c>
      <c r="K120" s="3">
        <v>22</v>
      </c>
      <c r="L120" s="3" t="s">
        <v>54</v>
      </c>
      <c r="M120" s="2" t="s">
        <v>544</v>
      </c>
      <c r="N120" s="2" t="s">
        <v>377</v>
      </c>
      <c r="O120" s="2" t="s">
        <v>326</v>
      </c>
      <c r="P120" s="2" t="s">
        <v>19</v>
      </c>
      <c r="Q120" s="3">
        <v>9</v>
      </c>
    </row>
    <row r="121" spans="1:17" x14ac:dyDescent="0.25">
      <c r="A121" s="3">
        <v>116</v>
      </c>
      <c r="B121" s="2" t="s">
        <v>196</v>
      </c>
      <c r="C121" s="3">
        <v>17.5</v>
      </c>
      <c r="D121" s="3">
        <v>7.1428571428571432</v>
      </c>
      <c r="E121" s="3">
        <v>60.91</v>
      </c>
      <c r="F121" s="3">
        <v>30.195370218354949</v>
      </c>
      <c r="G121" s="3">
        <v>60.5</v>
      </c>
      <c r="H121" s="3">
        <v>32.489256198347107</v>
      </c>
      <c r="I121" s="3">
        <v>69.827483559559198</v>
      </c>
      <c r="J121" s="9">
        <f t="shared" si="1"/>
        <v>0.698274835595592</v>
      </c>
      <c r="K121" s="3">
        <v>23</v>
      </c>
      <c r="L121" s="3" t="s">
        <v>54</v>
      </c>
      <c r="M121" s="2" t="s">
        <v>533</v>
      </c>
      <c r="N121" s="2" t="s">
        <v>354</v>
      </c>
      <c r="O121" s="2" t="s">
        <v>363</v>
      </c>
      <c r="P121" s="2" t="s">
        <v>16</v>
      </c>
      <c r="Q121" s="3">
        <v>9</v>
      </c>
    </row>
    <row r="122" spans="1:17" x14ac:dyDescent="0.25">
      <c r="A122" s="3">
        <v>117</v>
      </c>
      <c r="B122" s="2" t="s">
        <v>198</v>
      </c>
      <c r="C122" s="3">
        <v>27</v>
      </c>
      <c r="D122" s="3">
        <v>11.020408163265307</v>
      </c>
      <c r="E122" s="3">
        <v>60.87</v>
      </c>
      <c r="F122" s="3">
        <v>30.215212748480365</v>
      </c>
      <c r="G122" s="3">
        <v>69.099999999999994</v>
      </c>
      <c r="H122" s="3">
        <v>28.445730824891463</v>
      </c>
      <c r="I122" s="3">
        <v>69.68135173663714</v>
      </c>
      <c r="J122" s="9">
        <f t="shared" si="1"/>
        <v>0.69681351736637143</v>
      </c>
      <c r="K122" s="3">
        <v>24</v>
      </c>
      <c r="L122" s="3" t="s">
        <v>54</v>
      </c>
      <c r="M122" s="2" t="s">
        <v>535</v>
      </c>
      <c r="N122" s="2" t="s">
        <v>478</v>
      </c>
      <c r="O122" s="2" t="s">
        <v>332</v>
      </c>
      <c r="P122" s="2" t="s">
        <v>16</v>
      </c>
      <c r="Q122" s="3">
        <v>9</v>
      </c>
    </row>
    <row r="123" spans="1:17" x14ac:dyDescent="0.25">
      <c r="A123" s="3">
        <v>118</v>
      </c>
      <c r="B123" s="2" t="s">
        <v>163</v>
      </c>
      <c r="C123" s="3">
        <v>26</v>
      </c>
      <c r="D123" s="3">
        <v>10.612244897959183</v>
      </c>
      <c r="E123" s="3">
        <v>68.23</v>
      </c>
      <c r="F123" s="3">
        <v>26.955884508280811</v>
      </c>
      <c r="G123" s="3">
        <v>61.48</v>
      </c>
      <c r="H123" s="3">
        <v>31.971372804163956</v>
      </c>
      <c r="I123" s="3">
        <v>69.539502210403953</v>
      </c>
      <c r="J123" s="9">
        <f t="shared" si="1"/>
        <v>0.69539502210403947</v>
      </c>
      <c r="K123" s="3">
        <v>25</v>
      </c>
      <c r="L123" s="3" t="s">
        <v>54</v>
      </c>
      <c r="M123" s="2" t="s">
        <v>494</v>
      </c>
      <c r="N123" s="2" t="s">
        <v>495</v>
      </c>
      <c r="O123" s="2" t="s">
        <v>496</v>
      </c>
      <c r="P123" s="2" t="s">
        <v>15</v>
      </c>
      <c r="Q123" s="3">
        <v>9</v>
      </c>
    </row>
    <row r="124" spans="1:17" x14ac:dyDescent="0.25">
      <c r="A124" s="3">
        <v>119</v>
      </c>
      <c r="B124" s="2" t="s">
        <v>175</v>
      </c>
      <c r="C124" s="3">
        <v>19</v>
      </c>
      <c r="D124" s="3">
        <v>7.7551020408163263</v>
      </c>
      <c r="E124" s="3">
        <v>59.31</v>
      </c>
      <c r="F124" s="3">
        <v>31.009947732254254</v>
      </c>
      <c r="G124" s="3">
        <v>64.680000000000007</v>
      </c>
      <c r="H124" s="3">
        <v>30.389610389610386</v>
      </c>
      <c r="I124" s="3">
        <v>69.154660162680969</v>
      </c>
      <c r="J124" s="9">
        <f t="shared" si="1"/>
        <v>0.6915466016268097</v>
      </c>
      <c r="K124" s="3">
        <v>26</v>
      </c>
      <c r="L124" s="3" t="s">
        <v>54</v>
      </c>
      <c r="M124" s="2" t="s">
        <v>509</v>
      </c>
      <c r="N124" s="2" t="s">
        <v>424</v>
      </c>
      <c r="O124" s="2" t="s">
        <v>384</v>
      </c>
      <c r="P124" s="2" t="s">
        <v>21</v>
      </c>
      <c r="Q124" s="3">
        <v>9</v>
      </c>
    </row>
    <row r="125" spans="1:17" x14ac:dyDescent="0.25">
      <c r="A125" s="3">
        <v>120</v>
      </c>
      <c r="B125" s="2" t="s">
        <v>156</v>
      </c>
      <c r="C125" s="3">
        <v>24.5</v>
      </c>
      <c r="D125" s="3">
        <v>10</v>
      </c>
      <c r="E125" s="3">
        <v>71.53</v>
      </c>
      <c r="F125" s="3">
        <v>25.712288550258631</v>
      </c>
      <c r="G125" s="3">
        <v>59.42</v>
      </c>
      <c r="H125" s="3">
        <v>33.079771120834735</v>
      </c>
      <c r="I125" s="3">
        <v>68.792059671093369</v>
      </c>
      <c r="J125" s="9">
        <f t="shared" si="1"/>
        <v>0.68792059671093364</v>
      </c>
      <c r="K125" s="3">
        <v>27</v>
      </c>
      <c r="L125" s="3" t="s">
        <v>54</v>
      </c>
      <c r="M125" s="2" t="s">
        <v>487</v>
      </c>
      <c r="N125" s="2" t="s">
        <v>424</v>
      </c>
      <c r="O125" s="2" t="s">
        <v>332</v>
      </c>
      <c r="P125" s="2" t="s">
        <v>39</v>
      </c>
      <c r="Q125" s="3">
        <v>9</v>
      </c>
    </row>
    <row r="126" spans="1:17" x14ac:dyDescent="0.25">
      <c r="A126" s="3">
        <v>121</v>
      </c>
      <c r="B126" s="2" t="s">
        <v>195</v>
      </c>
      <c r="C126" s="3">
        <v>24</v>
      </c>
      <c r="D126" s="3">
        <v>9.795918367346939</v>
      </c>
      <c r="E126" s="3">
        <v>62.44</v>
      </c>
      <c r="F126" s="3">
        <v>29.455477258167839</v>
      </c>
      <c r="G126" s="3">
        <v>66.58</v>
      </c>
      <c r="H126" s="3">
        <v>29.522379092820668</v>
      </c>
      <c r="I126" s="3">
        <v>68.773774718335446</v>
      </c>
      <c r="J126" s="9">
        <f t="shared" si="1"/>
        <v>0.68773774718335445</v>
      </c>
      <c r="K126" s="3">
        <v>28</v>
      </c>
      <c r="L126" s="3" t="s">
        <v>54</v>
      </c>
      <c r="M126" s="2" t="s">
        <v>531</v>
      </c>
      <c r="N126" s="2" t="s">
        <v>370</v>
      </c>
      <c r="O126" s="2" t="s">
        <v>532</v>
      </c>
      <c r="P126" s="2" t="s">
        <v>37</v>
      </c>
      <c r="Q126" s="3">
        <v>9</v>
      </c>
    </row>
    <row r="127" spans="1:17" x14ac:dyDescent="0.25">
      <c r="A127" s="3">
        <v>122</v>
      </c>
      <c r="B127" s="2" t="s">
        <v>181</v>
      </c>
      <c r="C127" s="3">
        <v>23.5</v>
      </c>
      <c r="D127" s="3">
        <v>9.591836734693878</v>
      </c>
      <c r="E127" s="3">
        <v>65.56</v>
      </c>
      <c r="F127" s="3">
        <v>28.053691275167782</v>
      </c>
      <c r="G127" s="3">
        <v>63.74</v>
      </c>
      <c r="H127" s="3">
        <v>30.837778475054908</v>
      </c>
      <c r="I127" s="3">
        <v>68.483306484916568</v>
      </c>
      <c r="J127" s="9">
        <f t="shared" si="1"/>
        <v>0.68483306484916573</v>
      </c>
      <c r="K127" s="3">
        <v>29</v>
      </c>
      <c r="L127" s="3" t="s">
        <v>54</v>
      </c>
      <c r="M127" s="2" t="s">
        <v>486</v>
      </c>
      <c r="N127" s="2" t="s">
        <v>514</v>
      </c>
      <c r="O127" s="2" t="s">
        <v>381</v>
      </c>
      <c r="P127" s="2" t="s">
        <v>34</v>
      </c>
      <c r="Q127" s="3">
        <v>9</v>
      </c>
    </row>
    <row r="128" spans="1:17" x14ac:dyDescent="0.25">
      <c r="A128" s="3">
        <v>123</v>
      </c>
      <c r="B128" s="2" t="s">
        <v>186</v>
      </c>
      <c r="C128" s="3">
        <v>17</v>
      </c>
      <c r="D128" s="3">
        <v>6.9387755102040813</v>
      </c>
      <c r="E128" s="3">
        <v>67.98</v>
      </c>
      <c r="F128" s="3">
        <v>27.055016181229771</v>
      </c>
      <c r="G128" s="3">
        <v>57.04</v>
      </c>
      <c r="H128" s="3">
        <v>34.460028050490884</v>
      </c>
      <c r="I128" s="3">
        <v>68.453819741924747</v>
      </c>
      <c r="J128" s="9">
        <f t="shared" si="1"/>
        <v>0.68453819741924748</v>
      </c>
      <c r="K128" s="3">
        <v>30</v>
      </c>
      <c r="L128" s="3" t="s">
        <v>54</v>
      </c>
      <c r="M128" s="2" t="s">
        <v>520</v>
      </c>
      <c r="N128" s="2" t="s">
        <v>424</v>
      </c>
      <c r="O128" s="2" t="s">
        <v>332</v>
      </c>
      <c r="P128" s="2" t="s">
        <v>17</v>
      </c>
      <c r="Q128" s="3">
        <v>9</v>
      </c>
    </row>
    <row r="129" spans="1:17" x14ac:dyDescent="0.25">
      <c r="A129" s="3">
        <v>124</v>
      </c>
      <c r="B129" s="2" t="s">
        <v>165</v>
      </c>
      <c r="C129" s="3">
        <v>20</v>
      </c>
      <c r="D129" s="3">
        <v>8.1632653061224492</v>
      </c>
      <c r="E129" s="3">
        <v>60.31</v>
      </c>
      <c r="F129" s="3">
        <v>30.495771845465093</v>
      </c>
      <c r="G129" s="3">
        <v>66.5</v>
      </c>
      <c r="H129" s="3">
        <v>29.557894736842105</v>
      </c>
      <c r="I129" s="3">
        <v>68.216931888429642</v>
      </c>
      <c r="J129" s="9">
        <f t="shared" si="1"/>
        <v>0.68216931888429644</v>
      </c>
      <c r="K129" s="3">
        <v>31</v>
      </c>
      <c r="L129" s="3" t="s">
        <v>54</v>
      </c>
      <c r="M129" s="2" t="s">
        <v>497</v>
      </c>
      <c r="N129" s="2" t="s">
        <v>354</v>
      </c>
      <c r="O129" s="2" t="s">
        <v>332</v>
      </c>
      <c r="P129" s="2" t="s">
        <v>15</v>
      </c>
      <c r="Q129" s="3">
        <v>9</v>
      </c>
    </row>
    <row r="130" spans="1:17" x14ac:dyDescent="0.25">
      <c r="A130" s="3">
        <v>125</v>
      </c>
      <c r="B130" s="2" t="s">
        <v>192</v>
      </c>
      <c r="C130" s="3">
        <v>22.5</v>
      </c>
      <c r="D130" s="3">
        <v>9.183673469387756</v>
      </c>
      <c r="E130" s="3">
        <v>62.63</v>
      </c>
      <c r="F130" s="3">
        <v>29.366118473574961</v>
      </c>
      <c r="G130" s="3">
        <v>66.58</v>
      </c>
      <c r="H130" s="3">
        <v>29.522379092820668</v>
      </c>
      <c r="I130" s="3">
        <v>68.072171035783384</v>
      </c>
      <c r="J130" s="9">
        <f t="shared" si="1"/>
        <v>0.6807217103578338</v>
      </c>
      <c r="K130" s="3">
        <v>32</v>
      </c>
      <c r="L130" s="3" t="s">
        <v>54</v>
      </c>
      <c r="M130" s="2" t="s">
        <v>526</v>
      </c>
      <c r="N130" s="2" t="s">
        <v>478</v>
      </c>
      <c r="O130" s="2" t="s">
        <v>329</v>
      </c>
      <c r="P130" s="2" t="s">
        <v>30</v>
      </c>
      <c r="Q130" s="3">
        <v>9</v>
      </c>
    </row>
    <row r="131" spans="1:17" x14ac:dyDescent="0.25">
      <c r="A131" s="3">
        <v>126</v>
      </c>
      <c r="B131" s="2" t="s">
        <v>185</v>
      </c>
      <c r="C131" s="3">
        <v>24</v>
      </c>
      <c r="D131" s="3">
        <v>9.795918367346939</v>
      </c>
      <c r="E131" s="3">
        <v>59.3</v>
      </c>
      <c r="F131" s="3">
        <v>31.015177065767283</v>
      </c>
      <c r="G131" s="3">
        <v>72.8</v>
      </c>
      <c r="H131" s="3">
        <v>27</v>
      </c>
      <c r="I131" s="3">
        <v>67.811095433114218</v>
      </c>
      <c r="J131" s="9">
        <f t="shared" si="1"/>
        <v>0.67811095433114221</v>
      </c>
      <c r="K131" s="3">
        <v>33</v>
      </c>
      <c r="L131" s="3" t="s">
        <v>54</v>
      </c>
      <c r="M131" s="2" t="s">
        <v>432</v>
      </c>
      <c r="N131" s="2" t="s">
        <v>469</v>
      </c>
      <c r="O131" s="2" t="s">
        <v>465</v>
      </c>
      <c r="P131" s="2" t="s">
        <v>35</v>
      </c>
      <c r="Q131" s="3">
        <v>9</v>
      </c>
    </row>
    <row r="132" spans="1:17" x14ac:dyDescent="0.25">
      <c r="A132" s="3">
        <v>127</v>
      </c>
      <c r="B132" s="2" t="s">
        <v>207</v>
      </c>
      <c r="C132" s="3">
        <v>24.5</v>
      </c>
      <c r="D132" s="3">
        <v>10</v>
      </c>
      <c r="E132" s="3">
        <v>61.3</v>
      </c>
      <c r="F132" s="3">
        <v>30.003262642740619</v>
      </c>
      <c r="G132" s="3">
        <v>70.84</v>
      </c>
      <c r="H132" s="3">
        <v>27.747035573122528</v>
      </c>
      <c r="I132" s="3">
        <v>67.750298215863154</v>
      </c>
      <c r="J132" s="9">
        <f t="shared" si="1"/>
        <v>0.67750298215863158</v>
      </c>
      <c r="K132" s="3">
        <v>34</v>
      </c>
      <c r="L132" s="3" t="s">
        <v>54</v>
      </c>
      <c r="M132" s="2" t="s">
        <v>546</v>
      </c>
      <c r="N132" s="2" t="s">
        <v>338</v>
      </c>
      <c r="O132" s="2" t="s">
        <v>363</v>
      </c>
      <c r="P132" s="2" t="s">
        <v>19</v>
      </c>
      <c r="Q132" s="3">
        <v>9</v>
      </c>
    </row>
    <row r="133" spans="1:17" x14ac:dyDescent="0.25">
      <c r="A133" s="3">
        <v>128</v>
      </c>
      <c r="B133" s="2" t="s">
        <v>162</v>
      </c>
      <c r="C133" s="3">
        <v>17.5</v>
      </c>
      <c r="D133" s="3">
        <v>7.1428571428571432</v>
      </c>
      <c r="E133" s="3">
        <v>59.62</v>
      </c>
      <c r="F133" s="3">
        <v>30.84870848708487</v>
      </c>
      <c r="G133" s="3">
        <v>67.09</v>
      </c>
      <c r="H133" s="3">
        <v>29.297957966910118</v>
      </c>
      <c r="I133" s="3">
        <v>67.289523596852135</v>
      </c>
      <c r="J133" s="9">
        <f t="shared" si="1"/>
        <v>0.6728952359685213</v>
      </c>
      <c r="K133" s="3">
        <v>35</v>
      </c>
      <c r="L133" s="3" t="s">
        <v>54</v>
      </c>
      <c r="M133" s="2" t="s">
        <v>493</v>
      </c>
      <c r="N133" s="2" t="s">
        <v>365</v>
      </c>
      <c r="O133" s="2" t="s">
        <v>430</v>
      </c>
      <c r="P133" s="2" t="s">
        <v>15</v>
      </c>
      <c r="Q133" s="3">
        <v>9</v>
      </c>
    </row>
    <row r="134" spans="1:17" x14ac:dyDescent="0.25">
      <c r="A134" s="3">
        <v>129</v>
      </c>
      <c r="B134" s="2" t="s">
        <v>172</v>
      </c>
      <c r="C134" s="3">
        <v>18</v>
      </c>
      <c r="D134" s="3">
        <v>7.3469387755102042</v>
      </c>
      <c r="E134" s="3">
        <v>60.57</v>
      </c>
      <c r="F134" s="3">
        <v>30.364867095922069</v>
      </c>
      <c r="G134" s="3">
        <v>69.47</v>
      </c>
      <c r="H134" s="3">
        <v>28.294227724197494</v>
      </c>
      <c r="I134" s="3">
        <v>66.006033595629773</v>
      </c>
      <c r="J134" s="9">
        <f t="shared" si="1"/>
        <v>0.66006033595629776</v>
      </c>
      <c r="K134" s="3">
        <v>36</v>
      </c>
      <c r="L134" s="3" t="s">
        <v>54</v>
      </c>
      <c r="M134" s="2" t="s">
        <v>505</v>
      </c>
      <c r="N134" s="2" t="s">
        <v>403</v>
      </c>
      <c r="O134" s="2" t="s">
        <v>430</v>
      </c>
      <c r="P134" s="2" t="s">
        <v>24</v>
      </c>
      <c r="Q134" s="3">
        <v>9</v>
      </c>
    </row>
    <row r="135" spans="1:17" x14ac:dyDescent="0.25">
      <c r="A135" s="3">
        <v>130</v>
      </c>
      <c r="B135" s="2" t="s">
        <v>176</v>
      </c>
      <c r="C135" s="3">
        <v>10.5</v>
      </c>
      <c r="D135" s="3">
        <v>4.2857142857142856</v>
      </c>
      <c r="E135" s="3">
        <v>60.4</v>
      </c>
      <c r="F135" s="3">
        <v>30.450331125827812</v>
      </c>
      <c r="G135" s="3">
        <v>63.66</v>
      </c>
      <c r="H135" s="3">
        <v>30.876531573986806</v>
      </c>
      <c r="I135" s="3">
        <v>65.612576985528904</v>
      </c>
      <c r="J135" s="9">
        <f t="shared" ref="J135:J198" si="2">I135/100</f>
        <v>0.65612576985528903</v>
      </c>
      <c r="K135" s="3">
        <v>37</v>
      </c>
      <c r="L135" s="3" t="s">
        <v>54</v>
      </c>
      <c r="M135" s="2" t="s">
        <v>486</v>
      </c>
      <c r="N135" s="2" t="s">
        <v>398</v>
      </c>
      <c r="O135" s="2" t="s">
        <v>323</v>
      </c>
      <c r="P135" s="2" t="s">
        <v>40</v>
      </c>
      <c r="Q135" s="3">
        <v>9</v>
      </c>
    </row>
    <row r="136" spans="1:17" x14ac:dyDescent="0.25">
      <c r="A136" s="3">
        <v>131</v>
      </c>
      <c r="B136" s="2" t="s">
        <v>178</v>
      </c>
      <c r="C136" s="3">
        <v>18.5</v>
      </c>
      <c r="D136" s="3">
        <v>7.5510204081632653</v>
      </c>
      <c r="E136" s="3">
        <v>67.61</v>
      </c>
      <c r="F136" s="3">
        <v>27.203076467978107</v>
      </c>
      <c r="G136" s="3">
        <v>64.5</v>
      </c>
      <c r="H136" s="3">
        <v>30.474418604651163</v>
      </c>
      <c r="I136" s="3">
        <v>65.228515480792538</v>
      </c>
      <c r="J136" s="9">
        <f t="shared" si="2"/>
        <v>0.65228515480792537</v>
      </c>
      <c r="K136" s="3">
        <v>38</v>
      </c>
      <c r="L136" s="3" t="s">
        <v>54</v>
      </c>
      <c r="M136" s="2" t="s">
        <v>511</v>
      </c>
      <c r="N136" s="2" t="s">
        <v>424</v>
      </c>
      <c r="O136" s="2" t="s">
        <v>368</v>
      </c>
      <c r="P136" s="2" t="s">
        <v>18</v>
      </c>
      <c r="Q136" s="3">
        <v>9</v>
      </c>
    </row>
    <row r="137" spans="1:17" x14ac:dyDescent="0.25">
      <c r="A137" s="3">
        <v>132</v>
      </c>
      <c r="B137" s="2" t="s">
        <v>158</v>
      </c>
      <c r="C137" s="3">
        <v>22.5</v>
      </c>
      <c r="D137" s="3">
        <v>9.183673469387756</v>
      </c>
      <c r="E137" s="3">
        <v>56.4</v>
      </c>
      <c r="F137" s="3">
        <v>32.609929078014183</v>
      </c>
      <c r="G137" s="3">
        <v>83.89</v>
      </c>
      <c r="H137" s="3">
        <v>23.430683037310764</v>
      </c>
      <c r="I137" s="3">
        <v>65.224285584712703</v>
      </c>
      <c r="J137" s="9">
        <f t="shared" si="2"/>
        <v>0.65224285584712705</v>
      </c>
      <c r="K137" s="3">
        <v>39</v>
      </c>
      <c r="L137" s="3" t="s">
        <v>54</v>
      </c>
      <c r="M137" s="2" t="s">
        <v>490</v>
      </c>
      <c r="N137" s="2" t="s">
        <v>310</v>
      </c>
      <c r="O137" s="2" t="s">
        <v>363</v>
      </c>
      <c r="P137" s="2" t="s">
        <v>31</v>
      </c>
      <c r="Q137" s="3">
        <v>9</v>
      </c>
    </row>
    <row r="138" spans="1:17" x14ac:dyDescent="0.25">
      <c r="A138" s="3">
        <v>133</v>
      </c>
      <c r="B138" s="2" t="s">
        <v>179</v>
      </c>
      <c r="C138" s="3">
        <v>16</v>
      </c>
      <c r="D138" s="3">
        <v>6.5306122448979593</v>
      </c>
      <c r="E138" s="3">
        <v>65</v>
      </c>
      <c r="F138" s="3">
        <v>28.295384615384613</v>
      </c>
      <c r="G138" s="3">
        <v>65.56</v>
      </c>
      <c r="H138" s="3">
        <v>29.981696156192797</v>
      </c>
      <c r="I138" s="3">
        <v>64.807693016475369</v>
      </c>
      <c r="J138" s="9">
        <f t="shared" si="2"/>
        <v>0.64807693016475365</v>
      </c>
      <c r="K138" s="3">
        <v>40</v>
      </c>
      <c r="L138" s="3" t="s">
        <v>54</v>
      </c>
      <c r="M138" s="2" t="s">
        <v>512</v>
      </c>
      <c r="N138" s="2" t="s">
        <v>424</v>
      </c>
      <c r="O138" s="2" t="s">
        <v>326</v>
      </c>
      <c r="P138" s="2" t="s">
        <v>18</v>
      </c>
      <c r="Q138" s="3">
        <v>9</v>
      </c>
    </row>
    <row r="139" spans="1:17" x14ac:dyDescent="0.25">
      <c r="A139" s="3">
        <v>134</v>
      </c>
      <c r="B139" s="2" t="s">
        <v>200</v>
      </c>
      <c r="C139" s="3">
        <v>22</v>
      </c>
      <c r="D139" s="3">
        <v>8.9795918367346932</v>
      </c>
      <c r="E139" s="3">
        <v>74.75</v>
      </c>
      <c r="F139" s="3">
        <v>24.604682274247491</v>
      </c>
      <c r="G139" s="3">
        <v>63.6</v>
      </c>
      <c r="H139" s="3">
        <v>30.905660377358487</v>
      </c>
      <c r="I139" s="3">
        <v>64.48993448834068</v>
      </c>
      <c r="J139" s="9">
        <f t="shared" si="2"/>
        <v>0.64489934488340683</v>
      </c>
      <c r="K139" s="3">
        <v>41</v>
      </c>
      <c r="L139" s="3" t="s">
        <v>54</v>
      </c>
      <c r="M139" s="2" t="s">
        <v>538</v>
      </c>
      <c r="N139" s="2" t="s">
        <v>322</v>
      </c>
      <c r="O139" s="2" t="s">
        <v>441</v>
      </c>
      <c r="P139" s="2" t="s">
        <v>16</v>
      </c>
      <c r="Q139" s="3">
        <v>9</v>
      </c>
    </row>
    <row r="140" spans="1:17" x14ac:dyDescent="0.25">
      <c r="A140" s="3">
        <v>135</v>
      </c>
      <c r="B140" s="2" t="s">
        <v>182</v>
      </c>
      <c r="C140" s="3">
        <v>25</v>
      </c>
      <c r="D140" s="3">
        <v>10.204081632653061</v>
      </c>
      <c r="E140" s="3">
        <v>67.22</v>
      </c>
      <c r="F140" s="3">
        <v>27.3609044927105</v>
      </c>
      <c r="G140" s="3">
        <v>73.430000000000007</v>
      </c>
      <c r="H140" s="3">
        <v>26.768350810295516</v>
      </c>
      <c r="I140" s="3">
        <v>64.333336935659077</v>
      </c>
      <c r="J140" s="9">
        <f t="shared" si="2"/>
        <v>0.6433333693565908</v>
      </c>
      <c r="K140" s="3">
        <v>42</v>
      </c>
      <c r="L140" s="3" t="s">
        <v>54</v>
      </c>
      <c r="M140" s="2" t="s">
        <v>515</v>
      </c>
      <c r="N140" s="2" t="s">
        <v>478</v>
      </c>
      <c r="O140" s="2" t="s">
        <v>363</v>
      </c>
      <c r="P140" s="2" t="s">
        <v>34</v>
      </c>
      <c r="Q140" s="3">
        <v>9</v>
      </c>
    </row>
    <row r="141" spans="1:17" x14ac:dyDescent="0.25">
      <c r="A141" s="3">
        <v>136</v>
      </c>
      <c r="B141" s="2" t="s">
        <v>168</v>
      </c>
      <c r="C141" s="3">
        <v>19</v>
      </c>
      <c r="D141" s="3">
        <v>7.7551020408163263</v>
      </c>
      <c r="E141" s="3">
        <v>64.5</v>
      </c>
      <c r="F141" s="3">
        <v>28.514728682170539</v>
      </c>
      <c r="G141" s="3">
        <v>70.260000000000005</v>
      </c>
      <c r="H141" s="3">
        <v>27.976088812980354</v>
      </c>
      <c r="I141" s="3">
        <v>64.245919535967218</v>
      </c>
      <c r="J141" s="9">
        <f t="shared" si="2"/>
        <v>0.64245919535967222</v>
      </c>
      <c r="K141" s="3">
        <v>43</v>
      </c>
      <c r="L141" s="3" t="s">
        <v>54</v>
      </c>
      <c r="M141" s="2" t="s">
        <v>500</v>
      </c>
      <c r="N141" s="2" t="s">
        <v>319</v>
      </c>
      <c r="O141" s="2" t="s">
        <v>371</v>
      </c>
      <c r="P141" s="2" t="s">
        <v>81</v>
      </c>
      <c r="Q141" s="3">
        <v>9</v>
      </c>
    </row>
    <row r="142" spans="1:17" x14ac:dyDescent="0.25">
      <c r="A142" s="3">
        <v>137</v>
      </c>
      <c r="B142" s="2" t="s">
        <v>193</v>
      </c>
      <c r="C142" s="3">
        <v>28</v>
      </c>
      <c r="D142" s="3">
        <v>11.428571428571429</v>
      </c>
      <c r="E142" s="3">
        <v>68.760000000000005</v>
      </c>
      <c r="F142" s="3">
        <v>26.748109365910409</v>
      </c>
      <c r="G142" s="3">
        <v>76.3</v>
      </c>
      <c r="H142" s="3">
        <v>25.761467889908257</v>
      </c>
      <c r="I142" s="3">
        <v>63.9381486843901</v>
      </c>
      <c r="J142" s="9">
        <f t="shared" si="2"/>
        <v>0.63938148684390095</v>
      </c>
      <c r="K142" s="3">
        <v>44</v>
      </c>
      <c r="L142" s="3" t="s">
        <v>54</v>
      </c>
      <c r="M142" s="2" t="s">
        <v>527</v>
      </c>
      <c r="N142" s="2" t="s">
        <v>373</v>
      </c>
      <c r="O142" s="2" t="s">
        <v>528</v>
      </c>
      <c r="P142" s="2" t="s">
        <v>46</v>
      </c>
      <c r="Q142" s="3">
        <v>9</v>
      </c>
    </row>
    <row r="143" spans="1:17" x14ac:dyDescent="0.25">
      <c r="A143" s="3">
        <v>138</v>
      </c>
      <c r="B143" s="2" t="s">
        <v>169</v>
      </c>
      <c r="C143" s="3">
        <v>9.5</v>
      </c>
      <c r="D143" s="3">
        <v>3.8775510204081631</v>
      </c>
      <c r="E143" s="3">
        <v>65.2</v>
      </c>
      <c r="F143" s="3">
        <v>28.208588957055209</v>
      </c>
      <c r="G143" s="3">
        <v>62.56</v>
      </c>
      <c r="H143" s="3">
        <v>31.419437340153451</v>
      </c>
      <c r="I143" s="3">
        <v>63.505577317616826</v>
      </c>
      <c r="J143" s="9">
        <f t="shared" si="2"/>
        <v>0.63505577317616824</v>
      </c>
      <c r="K143" s="3">
        <v>45</v>
      </c>
      <c r="L143" s="3" t="s">
        <v>54</v>
      </c>
      <c r="M143" s="2" t="s">
        <v>501</v>
      </c>
      <c r="N143" s="2" t="s">
        <v>502</v>
      </c>
      <c r="O143" s="2" t="s">
        <v>503</v>
      </c>
      <c r="P143" s="2" t="s">
        <v>81</v>
      </c>
      <c r="Q143" s="3">
        <v>9</v>
      </c>
    </row>
    <row r="144" spans="1:17" x14ac:dyDescent="0.25">
      <c r="A144" s="3">
        <v>139</v>
      </c>
      <c r="B144" s="2" t="s">
        <v>167</v>
      </c>
      <c r="C144" s="3">
        <v>17</v>
      </c>
      <c r="D144" s="3">
        <v>6.9387755102040813</v>
      </c>
      <c r="E144" s="3">
        <v>77</v>
      </c>
      <c r="F144" s="3">
        <v>23.885714285714283</v>
      </c>
      <c r="G144" s="3">
        <v>61.12</v>
      </c>
      <c r="H144" s="3">
        <v>32.159685863874344</v>
      </c>
      <c r="I144" s="3">
        <v>62.984175659792712</v>
      </c>
      <c r="J144" s="9">
        <f t="shared" si="2"/>
        <v>0.62984175659792707</v>
      </c>
      <c r="K144" s="3">
        <v>46</v>
      </c>
      <c r="L144" s="3" t="s">
        <v>54</v>
      </c>
      <c r="M144" s="2" t="s">
        <v>499</v>
      </c>
      <c r="N144" s="2" t="s">
        <v>322</v>
      </c>
      <c r="O144" s="2" t="s">
        <v>363</v>
      </c>
      <c r="P144" s="2" t="s">
        <v>81</v>
      </c>
      <c r="Q144" s="3">
        <v>9</v>
      </c>
    </row>
    <row r="145" spans="1:17" x14ac:dyDescent="0.25">
      <c r="A145" s="3">
        <v>140</v>
      </c>
      <c r="B145" s="2" t="s">
        <v>173</v>
      </c>
      <c r="C145" s="3">
        <v>17</v>
      </c>
      <c r="D145" s="3">
        <v>6.9387755102040813</v>
      </c>
      <c r="E145" s="3">
        <v>73.239999999999995</v>
      </c>
      <c r="F145" s="3">
        <v>25.111960677225561</v>
      </c>
      <c r="G145" s="3">
        <v>63.83</v>
      </c>
      <c r="H145" s="3">
        <v>30.794297352342159</v>
      </c>
      <c r="I145" s="3">
        <v>62.845033539771805</v>
      </c>
      <c r="J145" s="9">
        <f t="shared" si="2"/>
        <v>0.628450335397718</v>
      </c>
      <c r="K145" s="3">
        <v>47</v>
      </c>
      <c r="L145" s="3" t="s">
        <v>54</v>
      </c>
      <c r="M145" s="2" t="s">
        <v>506</v>
      </c>
      <c r="N145" s="2" t="s">
        <v>507</v>
      </c>
      <c r="O145" s="2" t="s">
        <v>343</v>
      </c>
      <c r="P145" s="2" t="s">
        <v>24</v>
      </c>
      <c r="Q145" s="3">
        <v>9</v>
      </c>
    </row>
    <row r="146" spans="1:17" x14ac:dyDescent="0.25">
      <c r="A146" s="3">
        <v>141</v>
      </c>
      <c r="B146" s="2" t="s">
        <v>177</v>
      </c>
      <c r="C146" s="3">
        <v>23.5</v>
      </c>
      <c r="D146" s="3">
        <v>9.591836734693878</v>
      </c>
      <c r="E146" s="3">
        <v>78.25</v>
      </c>
      <c r="F146" s="3">
        <v>23.504153354632585</v>
      </c>
      <c r="G146" s="3">
        <v>68.33</v>
      </c>
      <c r="H146" s="3">
        <v>28.766281282013757</v>
      </c>
      <c r="I146" s="3">
        <v>61.862271371340221</v>
      </c>
      <c r="J146" s="9">
        <f t="shared" si="2"/>
        <v>0.61862271371340216</v>
      </c>
      <c r="K146" s="3">
        <v>48</v>
      </c>
      <c r="L146" s="3" t="s">
        <v>54</v>
      </c>
      <c r="M146" s="2" t="s">
        <v>510</v>
      </c>
      <c r="N146" s="2" t="s">
        <v>331</v>
      </c>
      <c r="O146" s="2" t="s">
        <v>326</v>
      </c>
      <c r="P146" s="2" t="s">
        <v>43</v>
      </c>
      <c r="Q146" s="3">
        <v>9</v>
      </c>
    </row>
    <row r="147" spans="1:17" x14ac:dyDescent="0.25">
      <c r="A147" s="3">
        <v>142</v>
      </c>
      <c r="B147" s="2" t="s">
        <v>161</v>
      </c>
      <c r="C147" s="3">
        <v>26</v>
      </c>
      <c r="D147" s="3">
        <v>10.612244897959183</v>
      </c>
      <c r="E147" s="3">
        <v>95.6</v>
      </c>
      <c r="F147" s="3">
        <v>19.238493723849373</v>
      </c>
      <c r="G147" s="3">
        <v>71.64</v>
      </c>
      <c r="H147" s="3">
        <v>27.437185929648241</v>
      </c>
      <c r="I147" s="3">
        <v>57.287924551456797</v>
      </c>
      <c r="J147" s="9">
        <f t="shared" si="2"/>
        <v>0.57287924551456793</v>
      </c>
      <c r="K147" s="3">
        <v>49</v>
      </c>
      <c r="L147" s="3" t="s">
        <v>54</v>
      </c>
      <c r="M147" s="2" t="s">
        <v>492</v>
      </c>
      <c r="N147" s="2" t="s">
        <v>398</v>
      </c>
      <c r="O147" s="2" t="s">
        <v>343</v>
      </c>
      <c r="P147" s="2" t="s">
        <v>31</v>
      </c>
      <c r="Q147" s="3">
        <v>9</v>
      </c>
    </row>
    <row r="148" spans="1:17" x14ac:dyDescent="0.25">
      <c r="A148" s="3">
        <v>143</v>
      </c>
      <c r="B148" s="2" t="s">
        <v>159</v>
      </c>
      <c r="C148" s="3">
        <v>22</v>
      </c>
      <c r="D148" s="3">
        <v>8.9795918367346932</v>
      </c>
      <c r="E148" s="3">
        <v>75.37</v>
      </c>
      <c r="F148" s="3">
        <v>24.402282075096188</v>
      </c>
      <c r="G148" s="3">
        <v>86.12</v>
      </c>
      <c r="H148" s="3">
        <v>22.823966558290756</v>
      </c>
      <c r="I148" s="3">
        <v>56.205840470121636</v>
      </c>
      <c r="J148" s="9">
        <f t="shared" si="2"/>
        <v>0.56205840470121637</v>
      </c>
      <c r="K148" s="3">
        <v>50</v>
      </c>
      <c r="L148" s="3" t="s">
        <v>54</v>
      </c>
      <c r="M148" s="2" t="s">
        <v>491</v>
      </c>
      <c r="N148" s="2" t="s">
        <v>390</v>
      </c>
      <c r="O148" s="2" t="s">
        <v>332</v>
      </c>
      <c r="P148" s="2" t="s">
        <v>31</v>
      </c>
      <c r="Q148" s="3">
        <v>9</v>
      </c>
    </row>
    <row r="149" spans="1:17" x14ac:dyDescent="0.25">
      <c r="A149" s="3">
        <v>144</v>
      </c>
      <c r="B149" s="2" t="s">
        <v>164</v>
      </c>
      <c r="C149" s="3">
        <v>21.5</v>
      </c>
      <c r="D149" s="3">
        <v>8.7755102040816322</v>
      </c>
      <c r="E149" s="3">
        <v>82.75</v>
      </c>
      <c r="F149" s="3">
        <v>22.225981873111781</v>
      </c>
      <c r="G149" s="3">
        <v>78</v>
      </c>
      <c r="H149" s="3">
        <v>25.2</v>
      </c>
      <c r="I149" s="3">
        <v>56.201492077193407</v>
      </c>
      <c r="J149" s="9">
        <f t="shared" si="2"/>
        <v>0.56201492077193405</v>
      </c>
      <c r="K149" s="3">
        <v>51</v>
      </c>
      <c r="L149" s="3" t="s">
        <v>54</v>
      </c>
      <c r="M149" s="2" t="s">
        <v>374</v>
      </c>
      <c r="N149" s="2" t="s">
        <v>370</v>
      </c>
      <c r="O149" s="2" t="s">
        <v>346</v>
      </c>
      <c r="P149" s="2" t="s">
        <v>15</v>
      </c>
      <c r="Q149" s="3">
        <v>9</v>
      </c>
    </row>
    <row r="150" spans="1:17" x14ac:dyDescent="0.25">
      <c r="A150" s="3">
        <v>145</v>
      </c>
      <c r="B150" s="2" t="s">
        <v>154</v>
      </c>
      <c r="C150" s="3">
        <v>19</v>
      </c>
      <c r="D150" s="3">
        <v>7.7551020408163263</v>
      </c>
      <c r="E150" s="3">
        <v>82.45</v>
      </c>
      <c r="F150" s="3">
        <v>22.306852637962397</v>
      </c>
      <c r="G150" s="3">
        <v>93.1</v>
      </c>
      <c r="H150" s="3">
        <v>21.112781954887218</v>
      </c>
      <c r="I150" s="3">
        <v>51.174736633665944</v>
      </c>
      <c r="J150" s="9">
        <f t="shared" si="2"/>
        <v>0.5117473663366594</v>
      </c>
      <c r="K150" s="3">
        <v>52</v>
      </c>
      <c r="L150" s="3" t="s">
        <v>54</v>
      </c>
      <c r="M150" s="2" t="s">
        <v>485</v>
      </c>
      <c r="N150" s="2" t="s">
        <v>478</v>
      </c>
      <c r="O150" s="2" t="s">
        <v>323</v>
      </c>
      <c r="P150" s="2" t="s">
        <v>45</v>
      </c>
      <c r="Q150" s="3">
        <v>9</v>
      </c>
    </row>
    <row r="151" spans="1:17" x14ac:dyDescent="0.25">
      <c r="A151" s="3">
        <v>146</v>
      </c>
      <c r="B151" s="2" t="s">
        <v>155</v>
      </c>
      <c r="C151" s="3">
        <v>15.5</v>
      </c>
      <c r="D151" s="3">
        <v>6.3265306122448983</v>
      </c>
      <c r="E151" s="3">
        <v>0</v>
      </c>
      <c r="F151" s="3">
        <v>0</v>
      </c>
      <c r="G151" s="3">
        <v>84.3</v>
      </c>
      <c r="H151" s="3">
        <v>23.316725978647685</v>
      </c>
      <c r="I151" s="3">
        <f>H151+F151+D151</f>
        <v>29.643256590892584</v>
      </c>
      <c r="J151" s="9">
        <f t="shared" si="2"/>
        <v>0.29643256590892586</v>
      </c>
      <c r="K151" s="3">
        <v>53</v>
      </c>
      <c r="L151" s="3" t="s">
        <v>54</v>
      </c>
      <c r="M151" s="2" t="s">
        <v>486</v>
      </c>
      <c r="N151" s="2" t="s">
        <v>365</v>
      </c>
      <c r="O151" s="2" t="s">
        <v>308</v>
      </c>
      <c r="P151" s="2" t="s">
        <v>45</v>
      </c>
      <c r="Q151" s="3">
        <v>9</v>
      </c>
    </row>
    <row r="152" spans="1:17" x14ac:dyDescent="0.25">
      <c r="A152" s="3">
        <v>147</v>
      </c>
      <c r="B152" s="2" t="s">
        <v>209</v>
      </c>
      <c r="C152" s="3">
        <v>20</v>
      </c>
      <c r="D152" s="3">
        <v>8.1632653061224492</v>
      </c>
      <c r="E152" s="3">
        <v>0</v>
      </c>
      <c r="F152" s="3">
        <v>0</v>
      </c>
      <c r="G152" s="3">
        <v>0</v>
      </c>
      <c r="H152" s="3">
        <v>0</v>
      </c>
      <c r="I152" s="3">
        <f>H152+F152+D152</f>
        <v>8.1632653061224492</v>
      </c>
      <c r="J152" s="9">
        <f t="shared" si="2"/>
        <v>8.1632653061224497E-2</v>
      </c>
      <c r="K152" s="3">
        <v>54</v>
      </c>
      <c r="L152" s="3" t="s">
        <v>54</v>
      </c>
      <c r="M152" s="2" t="s">
        <v>547</v>
      </c>
      <c r="N152" s="2" t="s">
        <v>426</v>
      </c>
      <c r="O152" s="2" t="s">
        <v>363</v>
      </c>
      <c r="P152" s="2" t="s">
        <v>78</v>
      </c>
      <c r="Q152" s="3">
        <v>9</v>
      </c>
    </row>
    <row r="153" spans="1:17" x14ac:dyDescent="0.25">
      <c r="A153" s="3">
        <v>148</v>
      </c>
      <c r="B153" s="2" t="s">
        <v>233</v>
      </c>
      <c r="C153" s="3">
        <v>27</v>
      </c>
      <c r="D153" s="3">
        <v>11.020408163265307</v>
      </c>
      <c r="E153" s="3">
        <v>46.67</v>
      </c>
      <c r="F153" s="3">
        <v>40</v>
      </c>
      <c r="G153" s="3">
        <v>44.64</v>
      </c>
      <c r="H153" s="3">
        <v>40</v>
      </c>
      <c r="I153" s="3">
        <v>91.020408163265301</v>
      </c>
      <c r="J153" s="9">
        <f t="shared" si="2"/>
        <v>0.91020408163265298</v>
      </c>
      <c r="K153" s="3">
        <v>1</v>
      </c>
      <c r="L153" s="3" t="s">
        <v>52</v>
      </c>
      <c r="M153" s="2" t="s">
        <v>578</v>
      </c>
      <c r="N153" s="2" t="s">
        <v>354</v>
      </c>
      <c r="O153" s="2" t="s">
        <v>326</v>
      </c>
      <c r="P153" s="2" t="s">
        <v>234</v>
      </c>
      <c r="Q153" s="3">
        <v>10</v>
      </c>
    </row>
    <row r="154" spans="1:17" x14ac:dyDescent="0.25">
      <c r="A154" s="3">
        <v>149</v>
      </c>
      <c r="B154" s="2" t="s">
        <v>235</v>
      </c>
      <c r="C154" s="3">
        <v>26</v>
      </c>
      <c r="D154" s="3">
        <v>10.612244897959183</v>
      </c>
      <c r="E154" s="3">
        <v>46.95</v>
      </c>
      <c r="F154" s="3">
        <v>39.761448349307777</v>
      </c>
      <c r="G154" s="3">
        <v>45</v>
      </c>
      <c r="H154" s="3">
        <v>39.68</v>
      </c>
      <c r="I154" s="3">
        <v>90.053693247266949</v>
      </c>
      <c r="J154" s="9">
        <f t="shared" si="2"/>
        <v>0.90053693247266953</v>
      </c>
      <c r="K154" s="3">
        <v>2</v>
      </c>
      <c r="L154" s="3" t="s">
        <v>53</v>
      </c>
      <c r="M154" s="2" t="s">
        <v>579</v>
      </c>
      <c r="N154" s="2" t="s">
        <v>580</v>
      </c>
      <c r="O154" s="2" t="s">
        <v>323</v>
      </c>
      <c r="P154" s="2" t="s">
        <v>16</v>
      </c>
      <c r="Q154" s="3">
        <v>10</v>
      </c>
    </row>
    <row r="155" spans="1:17" x14ac:dyDescent="0.25">
      <c r="A155" s="3">
        <v>150</v>
      </c>
      <c r="B155" s="2" t="s">
        <v>243</v>
      </c>
      <c r="C155" s="3">
        <v>23.5</v>
      </c>
      <c r="D155" s="3">
        <v>9.591836734693878</v>
      </c>
      <c r="E155" s="3">
        <v>53.1</v>
      </c>
      <c r="F155" s="3">
        <v>35.156308851224111</v>
      </c>
      <c r="G155" s="3">
        <v>47.48</v>
      </c>
      <c r="H155" s="3">
        <v>37.607413647851729</v>
      </c>
      <c r="I155" s="3">
        <v>82.355559233769725</v>
      </c>
      <c r="J155" s="9">
        <f t="shared" si="2"/>
        <v>0.82355559233769726</v>
      </c>
      <c r="K155" s="3">
        <v>3</v>
      </c>
      <c r="L155" s="3" t="s">
        <v>53</v>
      </c>
      <c r="M155" s="2" t="s">
        <v>585</v>
      </c>
      <c r="N155" s="2" t="s">
        <v>362</v>
      </c>
      <c r="O155" s="2" t="s">
        <v>343</v>
      </c>
      <c r="P155" s="2" t="s">
        <v>17</v>
      </c>
      <c r="Q155" s="3">
        <v>10</v>
      </c>
    </row>
    <row r="156" spans="1:17" x14ac:dyDescent="0.25">
      <c r="A156" s="3">
        <v>151</v>
      </c>
      <c r="B156" s="2" t="s">
        <v>211</v>
      </c>
      <c r="C156" s="3">
        <v>25</v>
      </c>
      <c r="D156" s="3">
        <v>10.204081632653061</v>
      </c>
      <c r="E156" s="3">
        <v>53.7</v>
      </c>
      <c r="F156" s="3">
        <v>34.763500931098697</v>
      </c>
      <c r="G156" s="3">
        <v>48.64</v>
      </c>
      <c r="H156" s="3">
        <v>36.710526315789473</v>
      </c>
      <c r="I156" s="3">
        <v>81.678108879541242</v>
      </c>
      <c r="J156" s="9">
        <f t="shared" si="2"/>
        <v>0.81678108879541245</v>
      </c>
      <c r="K156" s="3">
        <v>4</v>
      </c>
      <c r="L156" s="3" t="s">
        <v>53</v>
      </c>
      <c r="M156" s="2" t="s">
        <v>549</v>
      </c>
      <c r="N156" s="2" t="s">
        <v>354</v>
      </c>
      <c r="O156" s="2" t="s">
        <v>326</v>
      </c>
      <c r="P156" s="2" t="s">
        <v>17</v>
      </c>
      <c r="Q156" s="3">
        <v>10</v>
      </c>
    </row>
    <row r="157" spans="1:17" x14ac:dyDescent="0.25">
      <c r="A157" s="3">
        <v>152</v>
      </c>
      <c r="B157" s="2" t="s">
        <v>240</v>
      </c>
      <c r="C157" s="3">
        <v>25</v>
      </c>
      <c r="D157" s="3">
        <v>10.204081632653061</v>
      </c>
      <c r="E157" s="3">
        <v>56.05</v>
      </c>
      <c r="F157" s="3">
        <v>33.305976806422841</v>
      </c>
      <c r="G157" s="3">
        <v>47.22</v>
      </c>
      <c r="H157" s="3">
        <v>37.814485387547649</v>
      </c>
      <c r="I157" s="3">
        <v>81.324543826623554</v>
      </c>
      <c r="J157" s="9">
        <f t="shared" si="2"/>
        <v>0.81324543826623552</v>
      </c>
      <c r="K157" s="3">
        <v>5</v>
      </c>
      <c r="L157" s="3" t="s">
        <v>53</v>
      </c>
      <c r="M157" s="2" t="s">
        <v>488</v>
      </c>
      <c r="N157" s="2" t="s">
        <v>424</v>
      </c>
      <c r="O157" s="2" t="s">
        <v>363</v>
      </c>
      <c r="P157" s="2" t="s">
        <v>19</v>
      </c>
      <c r="Q157" s="3">
        <v>10</v>
      </c>
    </row>
    <row r="158" spans="1:17" x14ac:dyDescent="0.25">
      <c r="A158" s="3">
        <v>153</v>
      </c>
      <c r="B158" s="2" t="s">
        <v>224</v>
      </c>
      <c r="C158" s="3">
        <v>28</v>
      </c>
      <c r="D158" s="3">
        <v>11.428571428571429</v>
      </c>
      <c r="E158" s="3">
        <v>48.26</v>
      </c>
      <c r="F158" s="3">
        <v>38.682138416908415</v>
      </c>
      <c r="G158" s="3">
        <v>58.27</v>
      </c>
      <c r="H158" s="3">
        <v>30.6435558606487</v>
      </c>
      <c r="I158" s="3">
        <v>80.75426570612855</v>
      </c>
      <c r="J158" s="9">
        <f t="shared" si="2"/>
        <v>0.80754265706128547</v>
      </c>
      <c r="K158" s="3">
        <v>6</v>
      </c>
      <c r="L158" s="3" t="s">
        <v>53</v>
      </c>
      <c r="M158" s="2" t="s">
        <v>566</v>
      </c>
      <c r="N158" s="2" t="s">
        <v>478</v>
      </c>
      <c r="O158" s="2" t="s">
        <v>363</v>
      </c>
      <c r="P158" s="2" t="s">
        <v>16</v>
      </c>
      <c r="Q158" s="3">
        <v>10</v>
      </c>
    </row>
    <row r="159" spans="1:17" x14ac:dyDescent="0.25">
      <c r="A159" s="3">
        <v>154</v>
      </c>
      <c r="B159" s="2" t="s">
        <v>256</v>
      </c>
      <c r="C159" s="3">
        <v>16</v>
      </c>
      <c r="D159" s="3">
        <v>6.5306122448979593</v>
      </c>
      <c r="E159" s="3">
        <v>49.7</v>
      </c>
      <c r="F159" s="3">
        <v>37.561368209255534</v>
      </c>
      <c r="G159" s="3">
        <v>51.29</v>
      </c>
      <c r="H159" s="3">
        <v>34.813803860401634</v>
      </c>
      <c r="I159" s="3">
        <v>78.90578431455512</v>
      </c>
      <c r="J159" s="9">
        <f t="shared" si="2"/>
        <v>0.78905784314555116</v>
      </c>
      <c r="K159" s="3">
        <v>7</v>
      </c>
      <c r="L159" s="3" t="s">
        <v>53</v>
      </c>
      <c r="M159" s="2" t="s">
        <v>599</v>
      </c>
      <c r="N159" s="2" t="s">
        <v>322</v>
      </c>
      <c r="O159" s="2" t="s">
        <v>600</v>
      </c>
      <c r="P159" s="2" t="s">
        <v>16</v>
      </c>
      <c r="Q159" s="3">
        <v>10</v>
      </c>
    </row>
    <row r="160" spans="1:17" x14ac:dyDescent="0.25">
      <c r="A160" s="3">
        <v>155</v>
      </c>
      <c r="B160" s="2" t="s">
        <v>255</v>
      </c>
      <c r="C160" s="3">
        <v>26</v>
      </c>
      <c r="D160" s="3">
        <v>10.612244897959183</v>
      </c>
      <c r="E160" s="3">
        <v>49.97</v>
      </c>
      <c r="F160" s="3">
        <v>37.358415049029425</v>
      </c>
      <c r="G160" s="3">
        <v>60</v>
      </c>
      <c r="H160" s="3">
        <v>29.759999999999998</v>
      </c>
      <c r="I160" s="3">
        <v>77.730659946988595</v>
      </c>
      <c r="J160" s="9">
        <f t="shared" si="2"/>
        <v>0.77730659946988601</v>
      </c>
      <c r="K160" s="3">
        <v>8</v>
      </c>
      <c r="L160" s="3" t="s">
        <v>53</v>
      </c>
      <c r="M160" s="2" t="s">
        <v>598</v>
      </c>
      <c r="N160" s="2" t="s">
        <v>307</v>
      </c>
      <c r="O160" s="2" t="s">
        <v>326</v>
      </c>
      <c r="P160" s="2" t="s">
        <v>78</v>
      </c>
      <c r="Q160" s="3">
        <v>10</v>
      </c>
    </row>
    <row r="161" spans="1:17" x14ac:dyDescent="0.25">
      <c r="A161" s="3">
        <v>156</v>
      </c>
      <c r="B161" s="2" t="s">
        <v>227</v>
      </c>
      <c r="C161" s="3">
        <v>25</v>
      </c>
      <c r="D161" s="3">
        <v>10.204081632653061</v>
      </c>
      <c r="E161" s="3">
        <v>50.8</v>
      </c>
      <c r="F161" s="3">
        <v>36.748031496063</v>
      </c>
      <c r="G161" s="3">
        <v>58.73</v>
      </c>
      <c r="H161" s="3">
        <v>30.403541631193598</v>
      </c>
      <c r="I161" s="3">
        <v>77.355654759909669</v>
      </c>
      <c r="J161" s="9">
        <f t="shared" si="2"/>
        <v>0.77355654759909664</v>
      </c>
      <c r="K161" s="3">
        <v>9</v>
      </c>
      <c r="L161" s="3" t="s">
        <v>53</v>
      </c>
      <c r="M161" s="2" t="s">
        <v>432</v>
      </c>
      <c r="N161" s="2" t="s">
        <v>569</v>
      </c>
      <c r="O161" s="2" t="s">
        <v>363</v>
      </c>
      <c r="P161" s="2" t="s">
        <v>38</v>
      </c>
      <c r="Q161" s="3">
        <v>10</v>
      </c>
    </row>
    <row r="162" spans="1:17" x14ac:dyDescent="0.25">
      <c r="A162" s="3">
        <v>157</v>
      </c>
      <c r="B162" s="2" t="s">
        <v>210</v>
      </c>
      <c r="C162" s="3">
        <v>23.5</v>
      </c>
      <c r="D162" s="3">
        <v>9.591836734693878</v>
      </c>
      <c r="E162" s="3">
        <v>56.1</v>
      </c>
      <c r="F162" s="3">
        <v>33.276292335115869</v>
      </c>
      <c r="G162" s="3">
        <v>52.84</v>
      </c>
      <c r="H162" s="3">
        <v>33.792581377744128</v>
      </c>
      <c r="I162" s="3">
        <v>76.660710447553868</v>
      </c>
      <c r="J162" s="9">
        <f t="shared" si="2"/>
        <v>0.7666071044755387</v>
      </c>
      <c r="K162" s="3">
        <v>10</v>
      </c>
      <c r="L162" s="3" t="s">
        <v>53</v>
      </c>
      <c r="M162" s="2" t="s">
        <v>548</v>
      </c>
      <c r="N162" s="2" t="s">
        <v>322</v>
      </c>
      <c r="O162" s="2" t="s">
        <v>326</v>
      </c>
      <c r="P162" s="2" t="s">
        <v>16</v>
      </c>
      <c r="Q162" s="3">
        <v>10</v>
      </c>
    </row>
    <row r="163" spans="1:17" x14ac:dyDescent="0.25">
      <c r="A163" s="3">
        <v>158</v>
      </c>
      <c r="B163" s="2" t="s">
        <v>262</v>
      </c>
      <c r="C163" s="3">
        <v>19</v>
      </c>
      <c r="D163" s="3">
        <v>7.7551020408163263</v>
      </c>
      <c r="E163" s="3">
        <v>51</v>
      </c>
      <c r="F163" s="3">
        <v>36.603921568627456</v>
      </c>
      <c r="G163" s="3">
        <v>55.64</v>
      </c>
      <c r="H163" s="3">
        <v>32.092020129403302</v>
      </c>
      <c r="I163" s="3">
        <v>76.45104373884709</v>
      </c>
      <c r="J163" s="9">
        <f t="shared" si="2"/>
        <v>0.76451043738847091</v>
      </c>
      <c r="K163" s="3">
        <v>11</v>
      </c>
      <c r="L163" s="3" t="s">
        <v>53</v>
      </c>
      <c r="M163" s="2" t="s">
        <v>605</v>
      </c>
      <c r="N163" s="2" t="s">
        <v>606</v>
      </c>
      <c r="O163" s="2" t="s">
        <v>457</v>
      </c>
      <c r="P163" s="2" t="s">
        <v>39</v>
      </c>
      <c r="Q163" s="3">
        <v>10</v>
      </c>
    </row>
    <row r="164" spans="1:17" x14ac:dyDescent="0.25">
      <c r="A164" s="3">
        <v>159</v>
      </c>
      <c r="B164" s="2" t="s">
        <v>214</v>
      </c>
      <c r="C164" s="3">
        <v>22.5</v>
      </c>
      <c r="D164" s="3">
        <v>9.183673469387756</v>
      </c>
      <c r="E164" s="3">
        <v>50.7</v>
      </c>
      <c r="F164" s="3">
        <v>36.820512820512825</v>
      </c>
      <c r="G164" s="3">
        <v>59.58</v>
      </c>
      <c r="H164" s="3">
        <v>29.969788519637461</v>
      </c>
      <c r="I164" s="3">
        <v>75.973974809538049</v>
      </c>
      <c r="J164" s="9">
        <f t="shared" si="2"/>
        <v>0.75973974809538047</v>
      </c>
      <c r="K164" s="3">
        <v>12</v>
      </c>
      <c r="L164" s="3" t="s">
        <v>53</v>
      </c>
      <c r="M164" s="2" t="s">
        <v>552</v>
      </c>
      <c r="N164" s="2" t="s">
        <v>462</v>
      </c>
      <c r="O164" s="2" t="s">
        <v>329</v>
      </c>
      <c r="P164" s="2" t="s">
        <v>43</v>
      </c>
      <c r="Q164" s="3">
        <v>10</v>
      </c>
    </row>
    <row r="165" spans="1:17" x14ac:dyDescent="0.25">
      <c r="A165" s="3">
        <v>160</v>
      </c>
      <c r="B165" s="2" t="s">
        <v>236</v>
      </c>
      <c r="C165" s="3">
        <v>24.5</v>
      </c>
      <c r="D165" s="3">
        <v>10</v>
      </c>
      <c r="E165" s="3">
        <v>49.28</v>
      </c>
      <c r="F165" s="3">
        <v>37.881493506493513</v>
      </c>
      <c r="G165" s="3">
        <v>64.5</v>
      </c>
      <c r="H165" s="3">
        <v>27.683720930232557</v>
      </c>
      <c r="I165" s="3">
        <v>75.565214436726066</v>
      </c>
      <c r="J165" s="9">
        <f t="shared" si="2"/>
        <v>0.75565214436726069</v>
      </c>
      <c r="K165" s="3">
        <v>13</v>
      </c>
      <c r="L165" s="3" t="s">
        <v>53</v>
      </c>
      <c r="M165" s="2" t="s">
        <v>422</v>
      </c>
      <c r="N165" s="2" t="s">
        <v>345</v>
      </c>
      <c r="O165" s="2" t="s">
        <v>381</v>
      </c>
      <c r="P165" s="2" t="s">
        <v>88</v>
      </c>
      <c r="Q165" s="3">
        <v>10</v>
      </c>
    </row>
    <row r="166" spans="1:17" x14ac:dyDescent="0.25">
      <c r="A166" s="3">
        <v>161</v>
      </c>
      <c r="B166" s="2" t="s">
        <v>213</v>
      </c>
      <c r="C166" s="3">
        <v>22</v>
      </c>
      <c r="D166" s="3">
        <v>8.9795918367346932</v>
      </c>
      <c r="E166" s="3">
        <v>53.4</v>
      </c>
      <c r="F166" s="3">
        <v>34.958801498127343</v>
      </c>
      <c r="G166" s="3">
        <v>56.89</v>
      </c>
      <c r="H166" s="3">
        <v>31.386886974863771</v>
      </c>
      <c r="I166" s="3">
        <v>75.325280309725798</v>
      </c>
      <c r="J166" s="9">
        <f t="shared" si="2"/>
        <v>0.75325280309725795</v>
      </c>
      <c r="K166" s="3">
        <v>14</v>
      </c>
      <c r="L166" s="3" t="s">
        <v>53</v>
      </c>
      <c r="M166" s="2" t="s">
        <v>551</v>
      </c>
      <c r="N166" s="2" t="s">
        <v>333</v>
      </c>
      <c r="O166" s="2" t="s">
        <v>346</v>
      </c>
      <c r="P166" s="2" t="s">
        <v>21</v>
      </c>
      <c r="Q166" s="3">
        <v>10</v>
      </c>
    </row>
    <row r="167" spans="1:17" x14ac:dyDescent="0.25">
      <c r="A167" s="3">
        <v>162</v>
      </c>
      <c r="B167" s="2" t="s">
        <v>248</v>
      </c>
      <c r="C167" s="3">
        <v>19.5</v>
      </c>
      <c r="D167" s="3">
        <v>7.9591836734693882</v>
      </c>
      <c r="E167" s="3">
        <v>53.48</v>
      </c>
      <c r="F167" s="3">
        <v>34.906507105459994</v>
      </c>
      <c r="G167" s="3">
        <v>55.52</v>
      </c>
      <c r="H167" s="3">
        <v>32.161383285302591</v>
      </c>
      <c r="I167" s="3">
        <v>75.027074064231982</v>
      </c>
      <c r="J167" s="9">
        <f t="shared" si="2"/>
        <v>0.7502707406423198</v>
      </c>
      <c r="K167" s="3">
        <v>15</v>
      </c>
      <c r="L167" s="3" t="s">
        <v>53</v>
      </c>
      <c r="M167" s="2" t="s">
        <v>591</v>
      </c>
      <c r="N167" s="2" t="s">
        <v>335</v>
      </c>
      <c r="O167" s="2" t="s">
        <v>479</v>
      </c>
      <c r="P167" s="2" t="s">
        <v>15</v>
      </c>
      <c r="Q167" s="3">
        <v>10</v>
      </c>
    </row>
    <row r="168" spans="1:17" x14ac:dyDescent="0.25">
      <c r="A168" s="3">
        <v>163</v>
      </c>
      <c r="B168" s="2" t="s">
        <v>249</v>
      </c>
      <c r="C168" s="3">
        <v>19</v>
      </c>
      <c r="D168" s="3">
        <v>7.7551020408163263</v>
      </c>
      <c r="E168" s="3">
        <v>52.02</v>
      </c>
      <c r="F168" s="3">
        <v>35.886197616301423</v>
      </c>
      <c r="G168" s="3">
        <v>58.06</v>
      </c>
      <c r="H168" s="3">
        <v>30.754392008267306</v>
      </c>
      <c r="I168" s="3">
        <v>74.395691665385058</v>
      </c>
      <c r="J168" s="9">
        <f t="shared" si="2"/>
        <v>0.74395691665385055</v>
      </c>
      <c r="K168" s="3">
        <v>16</v>
      </c>
      <c r="L168" s="3" t="s">
        <v>53</v>
      </c>
      <c r="M168" s="2" t="s">
        <v>592</v>
      </c>
      <c r="N168" s="2" t="s">
        <v>451</v>
      </c>
      <c r="O168" s="2" t="s">
        <v>368</v>
      </c>
      <c r="P168" s="2" t="s">
        <v>16</v>
      </c>
      <c r="Q168" s="3">
        <v>10</v>
      </c>
    </row>
    <row r="169" spans="1:17" x14ac:dyDescent="0.25">
      <c r="A169" s="3">
        <v>164</v>
      </c>
      <c r="B169" s="2" t="s">
        <v>263</v>
      </c>
      <c r="C169" s="3">
        <v>25</v>
      </c>
      <c r="D169" s="3">
        <v>10.204081632653061</v>
      </c>
      <c r="E169" s="3">
        <v>74</v>
      </c>
      <c r="F169" s="3">
        <v>25.227027027027031</v>
      </c>
      <c r="G169" s="3">
        <v>46.3</v>
      </c>
      <c r="H169" s="3">
        <v>38.565874730021598</v>
      </c>
      <c r="I169" s="3">
        <v>73.996983389701683</v>
      </c>
      <c r="J169" s="9">
        <f t="shared" si="2"/>
        <v>0.73996983389701687</v>
      </c>
      <c r="K169" s="3">
        <v>17</v>
      </c>
      <c r="L169" s="3" t="s">
        <v>53</v>
      </c>
      <c r="M169" s="2" t="s">
        <v>324</v>
      </c>
      <c r="N169" s="2" t="s">
        <v>313</v>
      </c>
      <c r="O169" s="2" t="s">
        <v>465</v>
      </c>
      <c r="P169" s="2" t="s">
        <v>30</v>
      </c>
      <c r="Q169" s="3">
        <v>10</v>
      </c>
    </row>
    <row r="170" spans="1:17" x14ac:dyDescent="0.25">
      <c r="A170" s="3">
        <v>165</v>
      </c>
      <c r="B170" s="2" t="s">
        <v>217</v>
      </c>
      <c r="C170" s="3">
        <v>23.5</v>
      </c>
      <c r="D170" s="3">
        <v>9.591836734693878</v>
      </c>
      <c r="E170" s="3">
        <v>52.5</v>
      </c>
      <c r="F170" s="3">
        <v>35.558095238095241</v>
      </c>
      <c r="G170" s="3">
        <v>63.98</v>
      </c>
      <c r="H170" s="3">
        <v>27.908721475461082</v>
      </c>
      <c r="I170" s="3">
        <v>73.058653448250197</v>
      </c>
      <c r="J170" s="9">
        <f t="shared" si="2"/>
        <v>0.73058653448250199</v>
      </c>
      <c r="K170" s="3">
        <v>18</v>
      </c>
      <c r="L170" s="3" t="s">
        <v>53</v>
      </c>
      <c r="M170" s="2" t="s">
        <v>556</v>
      </c>
      <c r="N170" s="2" t="s">
        <v>478</v>
      </c>
      <c r="O170" s="2" t="s">
        <v>410</v>
      </c>
      <c r="P170" s="2" t="s">
        <v>44</v>
      </c>
      <c r="Q170" s="3">
        <v>10</v>
      </c>
    </row>
    <row r="171" spans="1:17" x14ac:dyDescent="0.25">
      <c r="A171" s="3">
        <v>166</v>
      </c>
      <c r="B171" s="2" t="s">
        <v>237</v>
      </c>
      <c r="C171" s="3">
        <v>22</v>
      </c>
      <c r="D171" s="3">
        <v>8.9795918367346932</v>
      </c>
      <c r="E171" s="3">
        <v>54.1</v>
      </c>
      <c r="F171" s="3">
        <v>34.506469500924219</v>
      </c>
      <c r="G171" s="3">
        <v>60.53</v>
      </c>
      <c r="H171" s="3">
        <v>29.499421774326777</v>
      </c>
      <c r="I171" s="3">
        <v>72.985483111985687</v>
      </c>
      <c r="J171" s="9">
        <f t="shared" si="2"/>
        <v>0.72985483111985683</v>
      </c>
      <c r="K171" s="3">
        <v>19</v>
      </c>
      <c r="L171" s="3" t="s">
        <v>53</v>
      </c>
      <c r="M171" s="2" t="s">
        <v>581</v>
      </c>
      <c r="N171" s="2" t="s">
        <v>489</v>
      </c>
      <c r="O171" s="2" t="s">
        <v>363</v>
      </c>
      <c r="P171" s="2" t="s">
        <v>29</v>
      </c>
      <c r="Q171" s="3">
        <v>10</v>
      </c>
    </row>
    <row r="172" spans="1:17" x14ac:dyDescent="0.25">
      <c r="A172" s="3">
        <v>167</v>
      </c>
      <c r="B172" s="2" t="s">
        <v>253</v>
      </c>
      <c r="C172" s="3">
        <v>24</v>
      </c>
      <c r="D172" s="3">
        <v>9.795918367346939</v>
      </c>
      <c r="E172" s="3">
        <v>58.3</v>
      </c>
      <c r="F172" s="3">
        <v>32.020583190394518</v>
      </c>
      <c r="G172" s="3">
        <v>59.96</v>
      </c>
      <c r="H172" s="3">
        <v>29.779853235490325</v>
      </c>
      <c r="I172" s="3">
        <v>71.596354793231782</v>
      </c>
      <c r="J172" s="9">
        <f t="shared" si="2"/>
        <v>0.71596354793231787</v>
      </c>
      <c r="K172" s="3">
        <v>20</v>
      </c>
      <c r="L172" s="3" t="s">
        <v>53</v>
      </c>
      <c r="M172" s="2" t="s">
        <v>596</v>
      </c>
      <c r="N172" s="2" t="s">
        <v>362</v>
      </c>
      <c r="O172" s="2" t="s">
        <v>371</v>
      </c>
      <c r="P172" s="2" t="s">
        <v>18</v>
      </c>
      <c r="Q172" s="3">
        <v>10</v>
      </c>
    </row>
    <row r="173" spans="1:17" x14ac:dyDescent="0.25">
      <c r="A173" s="3">
        <v>168</v>
      </c>
      <c r="B173" s="2" t="s">
        <v>254</v>
      </c>
      <c r="C173" s="3">
        <v>22</v>
      </c>
      <c r="D173" s="3">
        <v>8.9795918367346932</v>
      </c>
      <c r="E173" s="3">
        <v>57.71</v>
      </c>
      <c r="F173" s="3">
        <v>32.347946629700225</v>
      </c>
      <c r="G173" s="3">
        <v>59.58</v>
      </c>
      <c r="H173" s="3">
        <v>29.969788519637461</v>
      </c>
      <c r="I173" s="3">
        <v>71.297326986072378</v>
      </c>
      <c r="J173" s="9">
        <f t="shared" si="2"/>
        <v>0.71297326986072374</v>
      </c>
      <c r="K173" s="3">
        <v>21</v>
      </c>
      <c r="L173" s="3" t="s">
        <v>54</v>
      </c>
      <c r="M173" s="2" t="s">
        <v>597</v>
      </c>
      <c r="N173" s="2" t="s">
        <v>313</v>
      </c>
      <c r="O173" s="2" t="s">
        <v>519</v>
      </c>
      <c r="P173" s="2" t="s">
        <v>14</v>
      </c>
      <c r="Q173" s="3">
        <v>10</v>
      </c>
    </row>
    <row r="174" spans="1:17" x14ac:dyDescent="0.25">
      <c r="A174" s="3">
        <v>169</v>
      </c>
      <c r="B174" s="2" t="s">
        <v>246</v>
      </c>
      <c r="C174" s="3">
        <v>24</v>
      </c>
      <c r="D174" s="3">
        <v>9.795918367346939</v>
      </c>
      <c r="E174" s="3">
        <v>58.48</v>
      </c>
      <c r="F174" s="3">
        <v>31.922024623803015</v>
      </c>
      <c r="G174" s="3">
        <v>60.47</v>
      </c>
      <c r="H174" s="3">
        <v>29.528691913345458</v>
      </c>
      <c r="I174" s="3">
        <v>71.246634904495409</v>
      </c>
      <c r="J174" s="9">
        <f t="shared" si="2"/>
        <v>0.71246634904495409</v>
      </c>
      <c r="K174" s="3">
        <v>22</v>
      </c>
      <c r="L174" s="3" t="s">
        <v>54</v>
      </c>
      <c r="M174" s="2" t="s">
        <v>589</v>
      </c>
      <c r="N174" s="2" t="s">
        <v>416</v>
      </c>
      <c r="O174" s="2" t="s">
        <v>346</v>
      </c>
      <c r="P174" s="2" t="s">
        <v>18</v>
      </c>
      <c r="Q174" s="3">
        <v>10</v>
      </c>
    </row>
    <row r="175" spans="1:17" x14ac:dyDescent="0.25">
      <c r="A175" s="3">
        <v>170</v>
      </c>
      <c r="B175" s="2" t="s">
        <v>247</v>
      </c>
      <c r="C175" s="3">
        <v>23.5</v>
      </c>
      <c r="D175" s="3">
        <v>9.591836734693878</v>
      </c>
      <c r="E175" s="3">
        <v>57.75</v>
      </c>
      <c r="F175" s="3">
        <v>32.325541125541129</v>
      </c>
      <c r="G175" s="3">
        <v>62.12</v>
      </c>
      <c r="H175" s="3">
        <v>28.744365743721829</v>
      </c>
      <c r="I175" s="3">
        <v>70.661743603956836</v>
      </c>
      <c r="J175" s="9">
        <f t="shared" si="2"/>
        <v>0.70661743603956839</v>
      </c>
      <c r="K175" s="3">
        <v>23</v>
      </c>
      <c r="L175" s="3" t="s">
        <v>54</v>
      </c>
      <c r="M175" s="2" t="s">
        <v>590</v>
      </c>
      <c r="N175" s="2" t="s">
        <v>403</v>
      </c>
      <c r="O175" s="2" t="s">
        <v>430</v>
      </c>
      <c r="P175" s="2" t="s">
        <v>40</v>
      </c>
      <c r="Q175" s="3">
        <v>10</v>
      </c>
    </row>
    <row r="176" spans="1:17" x14ac:dyDescent="0.25">
      <c r="A176" s="3">
        <v>171</v>
      </c>
      <c r="B176" s="2" t="s">
        <v>222</v>
      </c>
      <c r="C176" s="3">
        <v>24</v>
      </c>
      <c r="D176" s="3">
        <v>9.795918367346939</v>
      </c>
      <c r="E176" s="3">
        <v>67.23</v>
      </c>
      <c r="F176" s="3">
        <v>27.767365759333632</v>
      </c>
      <c r="G176" s="3">
        <v>55.8</v>
      </c>
      <c r="H176" s="3">
        <v>32</v>
      </c>
      <c r="I176" s="3">
        <v>69.563284126680571</v>
      </c>
      <c r="J176" s="9">
        <f t="shared" si="2"/>
        <v>0.69563284126680569</v>
      </c>
      <c r="K176" s="3">
        <v>24</v>
      </c>
      <c r="L176" s="3" t="s">
        <v>54</v>
      </c>
      <c r="M176" s="2" t="s">
        <v>563</v>
      </c>
      <c r="N176" s="2" t="s">
        <v>564</v>
      </c>
      <c r="O176" s="2" t="s">
        <v>467</v>
      </c>
      <c r="P176" s="2" t="s">
        <v>30</v>
      </c>
      <c r="Q176" s="3">
        <v>10</v>
      </c>
    </row>
    <row r="177" spans="1:17" x14ac:dyDescent="0.25">
      <c r="A177" s="3">
        <v>172</v>
      </c>
      <c r="B177" s="2" t="s">
        <v>258</v>
      </c>
      <c r="C177" s="3">
        <v>19.5</v>
      </c>
      <c r="D177" s="3">
        <v>7.9591836734693882</v>
      </c>
      <c r="E177" s="3">
        <v>60.52</v>
      </c>
      <c r="F177" s="3">
        <v>30.846001321877068</v>
      </c>
      <c r="G177" s="3">
        <v>59.3</v>
      </c>
      <c r="H177" s="3">
        <v>30.111298482293424</v>
      </c>
      <c r="I177" s="3">
        <v>68.916483477639886</v>
      </c>
      <c r="J177" s="9">
        <f t="shared" si="2"/>
        <v>0.68916483477639889</v>
      </c>
      <c r="K177" s="3">
        <v>25</v>
      </c>
      <c r="L177" s="3" t="s">
        <v>54</v>
      </c>
      <c r="M177" s="2" t="s">
        <v>602</v>
      </c>
      <c r="N177" s="2" t="s">
        <v>390</v>
      </c>
      <c r="O177" s="2" t="s">
        <v>368</v>
      </c>
      <c r="P177" s="2" t="s">
        <v>31</v>
      </c>
      <c r="Q177" s="3">
        <v>10</v>
      </c>
    </row>
    <row r="178" spans="1:17" x14ac:dyDescent="0.25">
      <c r="A178" s="3">
        <v>173</v>
      </c>
      <c r="B178" s="2" t="s">
        <v>212</v>
      </c>
      <c r="C178" s="3">
        <v>22.5</v>
      </c>
      <c r="D178" s="3">
        <v>9.183673469387756</v>
      </c>
      <c r="E178" s="3">
        <v>64.150000000000006</v>
      </c>
      <c r="F178" s="3">
        <v>29.100545596258769</v>
      </c>
      <c r="G178" s="3">
        <v>58.89</v>
      </c>
      <c r="H178" s="3">
        <v>30.320937340804889</v>
      </c>
      <c r="I178" s="3">
        <v>68.605156406451414</v>
      </c>
      <c r="J178" s="9">
        <f t="shared" si="2"/>
        <v>0.68605156406451417</v>
      </c>
      <c r="K178" s="3">
        <v>26</v>
      </c>
      <c r="L178" s="3" t="s">
        <v>54</v>
      </c>
      <c r="M178" s="2" t="s">
        <v>550</v>
      </c>
      <c r="N178" s="2" t="s">
        <v>403</v>
      </c>
      <c r="O178" s="2" t="s">
        <v>346</v>
      </c>
      <c r="P178" s="2" t="s">
        <v>19</v>
      </c>
      <c r="Q178" s="3">
        <v>10</v>
      </c>
    </row>
    <row r="179" spans="1:17" x14ac:dyDescent="0.25">
      <c r="A179" s="3">
        <v>174</v>
      </c>
      <c r="B179" s="2" t="s">
        <v>245</v>
      </c>
      <c r="C179" s="3">
        <v>22</v>
      </c>
      <c r="D179" s="3">
        <v>8.9795918367346932</v>
      </c>
      <c r="E179" s="3">
        <v>61.42</v>
      </c>
      <c r="F179" s="3">
        <v>30.394008466297624</v>
      </c>
      <c r="G179" s="3">
        <v>61.35</v>
      </c>
      <c r="H179" s="3">
        <v>29.105134474327627</v>
      </c>
      <c r="I179" s="3">
        <v>68.478734777359946</v>
      </c>
      <c r="J179" s="9">
        <f t="shared" si="2"/>
        <v>0.68478734777359951</v>
      </c>
      <c r="K179" s="3">
        <v>27</v>
      </c>
      <c r="L179" s="3" t="s">
        <v>54</v>
      </c>
      <c r="M179" s="2" t="s">
        <v>588</v>
      </c>
      <c r="N179" s="2" t="s">
        <v>335</v>
      </c>
      <c r="O179" s="2" t="s">
        <v>467</v>
      </c>
      <c r="P179" s="2" t="s">
        <v>78</v>
      </c>
      <c r="Q179" s="3">
        <v>10</v>
      </c>
    </row>
    <row r="180" spans="1:17" x14ac:dyDescent="0.25">
      <c r="A180" s="3">
        <v>175</v>
      </c>
      <c r="B180" s="2" t="s">
        <v>215</v>
      </c>
      <c r="C180" s="3">
        <v>22</v>
      </c>
      <c r="D180" s="3">
        <v>8.9795918367346932</v>
      </c>
      <c r="E180" s="3">
        <v>61</v>
      </c>
      <c r="F180" s="3">
        <v>30.603278688524593</v>
      </c>
      <c r="G180" s="3">
        <v>61.99</v>
      </c>
      <c r="H180" s="3">
        <v>28.804645910630743</v>
      </c>
      <c r="I180" s="3">
        <v>68.387516435890035</v>
      </c>
      <c r="J180" s="9">
        <f t="shared" si="2"/>
        <v>0.68387516435890039</v>
      </c>
      <c r="K180" s="3">
        <v>28</v>
      </c>
      <c r="L180" s="3" t="s">
        <v>54</v>
      </c>
      <c r="M180" s="2" t="s">
        <v>553</v>
      </c>
      <c r="N180" s="2" t="s">
        <v>554</v>
      </c>
      <c r="O180" s="2" t="s">
        <v>346</v>
      </c>
      <c r="P180" s="2" t="s">
        <v>30</v>
      </c>
      <c r="Q180" s="3">
        <v>10</v>
      </c>
    </row>
    <row r="181" spans="1:17" x14ac:dyDescent="0.25">
      <c r="A181" s="3">
        <v>176</v>
      </c>
      <c r="B181" s="2" t="s">
        <v>239</v>
      </c>
      <c r="C181" s="3">
        <v>25</v>
      </c>
      <c r="D181" s="3">
        <v>10.204081632653061</v>
      </c>
      <c r="E181" s="3">
        <v>57.52</v>
      </c>
      <c r="F181" s="3">
        <v>32.454798331015297</v>
      </c>
      <c r="G181" s="3">
        <v>69.95</v>
      </c>
      <c r="H181" s="3">
        <v>25.526804860614721</v>
      </c>
      <c r="I181" s="3">
        <v>68.185684824283072</v>
      </c>
      <c r="J181" s="9">
        <f t="shared" si="2"/>
        <v>0.68185684824283077</v>
      </c>
      <c r="K181" s="3">
        <v>29</v>
      </c>
      <c r="L181" s="3" t="s">
        <v>54</v>
      </c>
      <c r="M181" s="2" t="s">
        <v>583</v>
      </c>
      <c r="N181" s="2" t="s">
        <v>338</v>
      </c>
      <c r="O181" s="2" t="s">
        <v>346</v>
      </c>
      <c r="P181" s="2" t="s">
        <v>29</v>
      </c>
      <c r="Q181" s="3">
        <v>10</v>
      </c>
    </row>
    <row r="182" spans="1:17" x14ac:dyDescent="0.25">
      <c r="A182" s="3">
        <v>177</v>
      </c>
      <c r="B182" s="2" t="s">
        <v>230</v>
      </c>
      <c r="C182" s="3">
        <v>17</v>
      </c>
      <c r="D182" s="3">
        <v>6.9387755102040813</v>
      </c>
      <c r="E182" s="3">
        <v>60.99</v>
      </c>
      <c r="F182" s="3">
        <v>30.608296442039681</v>
      </c>
      <c r="G182" s="3">
        <v>61.05</v>
      </c>
      <c r="H182" s="3">
        <v>29.248157248157248</v>
      </c>
      <c r="I182" s="3">
        <v>66.79522920040101</v>
      </c>
      <c r="J182" s="9">
        <f t="shared" si="2"/>
        <v>0.66795229200401007</v>
      </c>
      <c r="K182" s="3">
        <v>30</v>
      </c>
      <c r="L182" s="3" t="s">
        <v>54</v>
      </c>
      <c r="M182" s="2" t="s">
        <v>572</v>
      </c>
      <c r="N182" s="2" t="s">
        <v>573</v>
      </c>
      <c r="O182" s="2" t="s">
        <v>574</v>
      </c>
      <c r="P182" s="2" t="s">
        <v>21</v>
      </c>
      <c r="Q182" s="3">
        <v>10</v>
      </c>
    </row>
    <row r="183" spans="1:17" x14ac:dyDescent="0.25">
      <c r="A183" s="3">
        <v>178</v>
      </c>
      <c r="B183" s="2" t="s">
        <v>223</v>
      </c>
      <c r="C183" s="3">
        <v>14.5</v>
      </c>
      <c r="D183" s="3">
        <v>5.9183673469387754</v>
      </c>
      <c r="E183" s="3">
        <v>54.3</v>
      </c>
      <c r="F183" s="3">
        <v>34.379373848987115</v>
      </c>
      <c r="G183" s="3">
        <v>67.89</v>
      </c>
      <c r="H183" s="3">
        <v>26.301369863013697</v>
      </c>
      <c r="I183" s="3">
        <v>66.599111058939584</v>
      </c>
      <c r="J183" s="9">
        <f t="shared" si="2"/>
        <v>0.66599111058939586</v>
      </c>
      <c r="K183" s="3">
        <v>31</v>
      </c>
      <c r="L183" s="3" t="s">
        <v>54</v>
      </c>
      <c r="M183" s="2" t="s">
        <v>565</v>
      </c>
      <c r="N183" s="2" t="s">
        <v>478</v>
      </c>
      <c r="O183" s="2" t="s">
        <v>410</v>
      </c>
      <c r="P183" s="2" t="s">
        <v>44</v>
      </c>
      <c r="Q183" s="3">
        <v>10</v>
      </c>
    </row>
    <row r="184" spans="1:17" x14ac:dyDescent="0.25">
      <c r="A184" s="3">
        <v>179</v>
      </c>
      <c r="B184" s="2" t="s">
        <v>241</v>
      </c>
      <c r="C184" s="3">
        <v>28.5</v>
      </c>
      <c r="D184" s="3">
        <v>11.63265306122449</v>
      </c>
      <c r="E184" s="3">
        <v>71.599999999999994</v>
      </c>
      <c r="F184" s="3">
        <v>26.072625698324028</v>
      </c>
      <c r="G184" s="3">
        <v>61.9</v>
      </c>
      <c r="H184" s="3">
        <v>28.846526655896607</v>
      </c>
      <c r="I184" s="3">
        <v>66.551805415445131</v>
      </c>
      <c r="J184" s="9">
        <f t="shared" si="2"/>
        <v>0.66551805415445131</v>
      </c>
      <c r="K184" s="3">
        <v>32</v>
      </c>
      <c r="L184" s="3" t="s">
        <v>54</v>
      </c>
      <c r="M184" s="2" t="s">
        <v>584</v>
      </c>
      <c r="N184" s="2" t="s">
        <v>354</v>
      </c>
      <c r="O184" s="2" t="s">
        <v>430</v>
      </c>
      <c r="P184" s="2" t="s">
        <v>23</v>
      </c>
      <c r="Q184" s="3">
        <v>10</v>
      </c>
    </row>
    <row r="185" spans="1:17" x14ac:dyDescent="0.25">
      <c r="A185" s="3">
        <v>180</v>
      </c>
      <c r="B185" s="2" t="s">
        <v>259</v>
      </c>
      <c r="C185" s="3">
        <v>26.5</v>
      </c>
      <c r="D185" s="3">
        <v>10.816326530612244</v>
      </c>
      <c r="E185" s="3">
        <v>60.14</v>
      </c>
      <c r="F185" s="3">
        <v>31.040904556035919</v>
      </c>
      <c r="G185" s="3">
        <v>72.900000000000006</v>
      </c>
      <c r="H185" s="3">
        <v>24.493827160493822</v>
      </c>
      <c r="I185" s="3">
        <v>66.351058247141992</v>
      </c>
      <c r="J185" s="9">
        <f t="shared" si="2"/>
        <v>0.66351058247141992</v>
      </c>
      <c r="K185" s="3">
        <v>33</v>
      </c>
      <c r="L185" s="3" t="s">
        <v>54</v>
      </c>
      <c r="M185" s="2" t="s">
        <v>594</v>
      </c>
      <c r="N185" s="2" t="s">
        <v>576</v>
      </c>
      <c r="O185" s="2" t="s">
        <v>326</v>
      </c>
      <c r="P185" s="2" t="s">
        <v>17</v>
      </c>
      <c r="Q185" s="3">
        <v>10</v>
      </c>
    </row>
    <row r="186" spans="1:17" x14ac:dyDescent="0.25">
      <c r="A186" s="3">
        <v>181</v>
      </c>
      <c r="B186" s="2" t="s">
        <v>238</v>
      </c>
      <c r="C186" s="3">
        <v>18.5</v>
      </c>
      <c r="D186" s="3">
        <v>7.5510204081632653</v>
      </c>
      <c r="E186" s="3">
        <v>65.069999999999993</v>
      </c>
      <c r="F186" s="3">
        <v>28.689104041801144</v>
      </c>
      <c r="G186" s="3">
        <v>59.95</v>
      </c>
      <c r="H186" s="3">
        <v>29.784820683903249</v>
      </c>
      <c r="I186" s="3">
        <v>66.024945133867661</v>
      </c>
      <c r="J186" s="9">
        <f t="shared" si="2"/>
        <v>0.66024945133867663</v>
      </c>
      <c r="K186" s="3">
        <v>34</v>
      </c>
      <c r="L186" s="3" t="s">
        <v>54</v>
      </c>
      <c r="M186" s="2" t="s">
        <v>582</v>
      </c>
      <c r="N186" s="2" t="s">
        <v>370</v>
      </c>
      <c r="O186" s="2" t="s">
        <v>467</v>
      </c>
      <c r="P186" s="2" t="s">
        <v>234</v>
      </c>
      <c r="Q186" s="3">
        <v>10</v>
      </c>
    </row>
    <row r="187" spans="1:17" x14ac:dyDescent="0.25">
      <c r="A187" s="3">
        <v>182</v>
      </c>
      <c r="B187" s="2" t="s">
        <v>242</v>
      </c>
      <c r="C187" s="3">
        <v>21.5</v>
      </c>
      <c r="D187" s="3">
        <v>8.7755102040816322</v>
      </c>
      <c r="E187" s="3">
        <v>60.26</v>
      </c>
      <c r="F187" s="3">
        <v>30.979090607368075</v>
      </c>
      <c r="G187" s="3">
        <v>68.88</v>
      </c>
      <c r="H187" s="3">
        <v>25.923344947735192</v>
      </c>
      <c r="I187" s="3">
        <v>65.677945759184894</v>
      </c>
      <c r="J187" s="9">
        <f t="shared" si="2"/>
        <v>0.65677945759184897</v>
      </c>
      <c r="K187" s="3">
        <v>35</v>
      </c>
      <c r="L187" s="3" t="s">
        <v>54</v>
      </c>
      <c r="M187" s="2" t="s">
        <v>374</v>
      </c>
      <c r="N187" s="2" t="s">
        <v>406</v>
      </c>
      <c r="O187" s="2" t="s">
        <v>329</v>
      </c>
      <c r="P187" s="2" t="s">
        <v>41</v>
      </c>
      <c r="Q187" s="3">
        <v>10</v>
      </c>
    </row>
    <row r="188" spans="1:17" x14ac:dyDescent="0.25">
      <c r="A188" s="3">
        <v>183</v>
      </c>
      <c r="B188" s="2" t="s">
        <v>252</v>
      </c>
      <c r="C188" s="3">
        <v>21</v>
      </c>
      <c r="D188" s="3">
        <v>8.5714285714285712</v>
      </c>
      <c r="E188" s="3">
        <v>57.55</v>
      </c>
      <c r="F188" s="3">
        <v>32.437880104257175</v>
      </c>
      <c r="G188" s="3">
        <v>75.790000000000006</v>
      </c>
      <c r="H188" s="3">
        <v>23.559836390025065</v>
      </c>
      <c r="I188" s="3">
        <v>64.569145065710813</v>
      </c>
      <c r="J188" s="9">
        <f t="shared" si="2"/>
        <v>0.64569145065710809</v>
      </c>
      <c r="K188" s="3">
        <v>36</v>
      </c>
      <c r="L188" s="3" t="s">
        <v>54</v>
      </c>
      <c r="M188" s="2" t="s">
        <v>595</v>
      </c>
      <c r="N188" s="2" t="s">
        <v>403</v>
      </c>
      <c r="O188" s="2" t="s">
        <v>368</v>
      </c>
      <c r="P188" s="2" t="s">
        <v>47</v>
      </c>
      <c r="Q188" s="3">
        <v>10</v>
      </c>
    </row>
    <row r="189" spans="1:17" x14ac:dyDescent="0.25">
      <c r="A189" s="3">
        <v>184</v>
      </c>
      <c r="B189" s="2" t="s">
        <v>232</v>
      </c>
      <c r="C189" s="3">
        <v>24.5</v>
      </c>
      <c r="D189" s="3">
        <v>10</v>
      </c>
      <c r="E189" s="3">
        <v>76.38</v>
      </c>
      <c r="F189" s="3">
        <v>24.44095312909139</v>
      </c>
      <c r="G189" s="3">
        <v>59.68</v>
      </c>
      <c r="H189" s="3">
        <v>29.919571045576408</v>
      </c>
      <c r="I189" s="3">
        <v>64.360524174667802</v>
      </c>
      <c r="J189" s="9">
        <f t="shared" si="2"/>
        <v>0.64360524174667799</v>
      </c>
      <c r="K189" s="3">
        <v>37</v>
      </c>
      <c r="L189" s="3" t="s">
        <v>54</v>
      </c>
      <c r="M189" s="2" t="s">
        <v>577</v>
      </c>
      <c r="N189" s="2" t="s">
        <v>514</v>
      </c>
      <c r="O189" s="2" t="s">
        <v>332</v>
      </c>
      <c r="P189" s="2" t="s">
        <v>21</v>
      </c>
      <c r="Q189" s="3">
        <v>10</v>
      </c>
    </row>
    <row r="190" spans="1:17" x14ac:dyDescent="0.25">
      <c r="A190" s="3">
        <v>185</v>
      </c>
      <c r="B190" s="2" t="s">
        <v>251</v>
      </c>
      <c r="C190" s="3">
        <v>27.5</v>
      </c>
      <c r="D190" s="3">
        <v>11.224489795918368</v>
      </c>
      <c r="E190" s="3">
        <v>57.12</v>
      </c>
      <c r="F190" s="3">
        <v>32.682072829131656</v>
      </c>
      <c r="G190" s="3">
        <v>89.89</v>
      </c>
      <c r="H190" s="3">
        <v>19.86427856268773</v>
      </c>
      <c r="I190" s="3">
        <v>63.770841187737751</v>
      </c>
      <c r="J190" s="9">
        <f t="shared" si="2"/>
        <v>0.63770841187737748</v>
      </c>
      <c r="K190" s="3">
        <v>38</v>
      </c>
      <c r="L190" s="3" t="s">
        <v>54</v>
      </c>
      <c r="M190" s="2" t="s">
        <v>593</v>
      </c>
      <c r="N190" s="2" t="s">
        <v>377</v>
      </c>
      <c r="O190" s="2" t="s">
        <v>346</v>
      </c>
      <c r="P190" s="2" t="s">
        <v>33</v>
      </c>
      <c r="Q190" s="3">
        <v>10</v>
      </c>
    </row>
    <row r="191" spans="1:17" x14ac:dyDescent="0.25">
      <c r="A191" s="3">
        <v>186</v>
      </c>
      <c r="B191" s="2" t="s">
        <v>219</v>
      </c>
      <c r="C191" s="3">
        <v>17</v>
      </c>
      <c r="D191" s="3">
        <v>6.9387755102040813</v>
      </c>
      <c r="E191" s="3">
        <v>62.4</v>
      </c>
      <c r="F191" s="3">
        <v>29.916666666666671</v>
      </c>
      <c r="G191" s="3">
        <v>66.540000000000006</v>
      </c>
      <c r="H191" s="3">
        <v>26.834986474301168</v>
      </c>
      <c r="I191" s="3">
        <v>63.690428651171921</v>
      </c>
      <c r="J191" s="9">
        <f t="shared" si="2"/>
        <v>0.63690428651171915</v>
      </c>
      <c r="K191" s="3">
        <v>39</v>
      </c>
      <c r="L191" s="3" t="s">
        <v>54</v>
      </c>
      <c r="M191" s="2" t="s">
        <v>559</v>
      </c>
      <c r="N191" s="2" t="s">
        <v>403</v>
      </c>
      <c r="O191" s="2" t="s">
        <v>346</v>
      </c>
      <c r="P191" s="2" t="s">
        <v>21</v>
      </c>
      <c r="Q191" s="3">
        <v>10</v>
      </c>
    </row>
    <row r="192" spans="1:17" x14ac:dyDescent="0.25">
      <c r="A192" s="3">
        <v>187</v>
      </c>
      <c r="B192" s="2" t="s">
        <v>257</v>
      </c>
      <c r="C192" s="3">
        <v>16.5</v>
      </c>
      <c r="D192" s="3">
        <v>6.7346938775510203</v>
      </c>
      <c r="E192" s="3">
        <v>58.5</v>
      </c>
      <c r="F192" s="3">
        <v>31.911111111111115</v>
      </c>
      <c r="G192" s="3">
        <v>72.11</v>
      </c>
      <c r="H192" s="3">
        <v>24.762168908611841</v>
      </c>
      <c r="I192" s="3">
        <v>63.407973897273976</v>
      </c>
      <c r="J192" s="9">
        <f t="shared" si="2"/>
        <v>0.63407973897273973</v>
      </c>
      <c r="K192" s="3">
        <v>40</v>
      </c>
      <c r="L192" s="3" t="s">
        <v>54</v>
      </c>
      <c r="M192" s="2" t="s">
        <v>601</v>
      </c>
      <c r="N192" s="2" t="s">
        <v>416</v>
      </c>
      <c r="O192" s="2" t="s">
        <v>479</v>
      </c>
      <c r="P192" s="2" t="s">
        <v>48</v>
      </c>
      <c r="Q192" s="3">
        <v>10</v>
      </c>
    </row>
    <row r="193" spans="1:17" x14ac:dyDescent="0.25">
      <c r="A193" s="3">
        <v>188</v>
      </c>
      <c r="B193" s="2" t="s">
        <v>261</v>
      </c>
      <c r="C193" s="3">
        <v>17</v>
      </c>
      <c r="D193" s="3">
        <v>6.9387755102040813</v>
      </c>
      <c r="E193" s="3">
        <v>59.09</v>
      </c>
      <c r="F193" s="3">
        <v>31.592486038246744</v>
      </c>
      <c r="G193" s="3">
        <v>73.19</v>
      </c>
      <c r="H193" s="3">
        <v>24.396775515780845</v>
      </c>
      <c r="I193" s="3">
        <v>62.928037064231674</v>
      </c>
      <c r="J193" s="9">
        <f t="shared" si="2"/>
        <v>0.62928037064231679</v>
      </c>
      <c r="K193" s="3">
        <v>41</v>
      </c>
      <c r="L193" s="3" t="s">
        <v>54</v>
      </c>
      <c r="M193" s="2" t="s">
        <v>604</v>
      </c>
      <c r="N193" s="2" t="s">
        <v>354</v>
      </c>
      <c r="O193" s="2" t="s">
        <v>378</v>
      </c>
      <c r="P193" s="2" t="s">
        <v>208</v>
      </c>
      <c r="Q193" s="3">
        <v>10</v>
      </c>
    </row>
    <row r="194" spans="1:17" x14ac:dyDescent="0.25">
      <c r="A194" s="3">
        <v>189</v>
      </c>
      <c r="B194" s="2" t="s">
        <v>250</v>
      </c>
      <c r="C194" s="3">
        <v>19</v>
      </c>
      <c r="D194" s="3">
        <v>7.7551020408163263</v>
      </c>
      <c r="E194" s="3">
        <v>58.94</v>
      </c>
      <c r="F194" s="3">
        <v>31.672887682388875</v>
      </c>
      <c r="G194" s="3">
        <v>76.19</v>
      </c>
      <c r="H194" s="3">
        <v>23.436146475915475</v>
      </c>
      <c r="I194" s="3">
        <v>62.864136199120679</v>
      </c>
      <c r="J194" s="9">
        <f t="shared" si="2"/>
        <v>0.62864136199120679</v>
      </c>
      <c r="K194" s="3">
        <v>42</v>
      </c>
      <c r="L194" s="3" t="s">
        <v>54</v>
      </c>
      <c r="M194" s="2" t="s">
        <v>353</v>
      </c>
      <c r="N194" s="2" t="s">
        <v>335</v>
      </c>
      <c r="O194" s="2" t="s">
        <v>343</v>
      </c>
      <c r="P194" s="2" t="s">
        <v>43</v>
      </c>
      <c r="Q194" s="3">
        <v>10</v>
      </c>
    </row>
    <row r="195" spans="1:17" x14ac:dyDescent="0.25">
      <c r="A195" s="3">
        <v>190</v>
      </c>
      <c r="B195" s="2" t="s">
        <v>229</v>
      </c>
      <c r="C195" s="3">
        <v>17</v>
      </c>
      <c r="D195" s="3">
        <v>6.9387755102040813</v>
      </c>
      <c r="E195" s="3">
        <v>73.28</v>
      </c>
      <c r="F195" s="3">
        <v>25.474890829694324</v>
      </c>
      <c r="G195" s="3">
        <v>59.45</v>
      </c>
      <c r="H195" s="3">
        <v>30.035323801513876</v>
      </c>
      <c r="I195" s="3">
        <v>62.448990141412281</v>
      </c>
      <c r="J195" s="9">
        <f t="shared" si="2"/>
        <v>0.62448990141412286</v>
      </c>
      <c r="K195" s="3">
        <v>43</v>
      </c>
      <c r="L195" s="3" t="s">
        <v>54</v>
      </c>
      <c r="M195" s="2" t="s">
        <v>477</v>
      </c>
      <c r="N195" s="2" t="s">
        <v>335</v>
      </c>
      <c r="O195" s="2" t="s">
        <v>571</v>
      </c>
      <c r="P195" s="2" t="s">
        <v>16</v>
      </c>
      <c r="Q195" s="3">
        <v>10</v>
      </c>
    </row>
    <row r="196" spans="1:17" x14ac:dyDescent="0.25">
      <c r="A196" s="3">
        <v>191</v>
      </c>
      <c r="B196" s="2" t="s">
        <v>225</v>
      </c>
      <c r="C196" s="3">
        <v>16</v>
      </c>
      <c r="D196" s="3">
        <v>6.5306122448979593</v>
      </c>
      <c r="E196" s="3">
        <v>59.92</v>
      </c>
      <c r="F196" s="3">
        <v>31.154873164218962</v>
      </c>
      <c r="G196" s="3">
        <v>74.38</v>
      </c>
      <c r="H196" s="3">
        <v>24.006453347674107</v>
      </c>
      <c r="I196" s="3">
        <v>61.691938756791032</v>
      </c>
      <c r="J196" s="9">
        <f t="shared" si="2"/>
        <v>0.61691938756791032</v>
      </c>
      <c r="K196" s="3">
        <v>44</v>
      </c>
      <c r="L196" s="3" t="s">
        <v>54</v>
      </c>
      <c r="M196" s="2" t="s">
        <v>567</v>
      </c>
      <c r="N196" s="2" t="s">
        <v>367</v>
      </c>
      <c r="O196" s="2" t="s">
        <v>410</v>
      </c>
      <c r="P196" s="2" t="s">
        <v>78</v>
      </c>
      <c r="Q196" s="3">
        <v>10</v>
      </c>
    </row>
    <row r="197" spans="1:17" x14ac:dyDescent="0.25">
      <c r="A197" s="3">
        <v>192</v>
      </c>
      <c r="B197" s="2" t="s">
        <v>244</v>
      </c>
      <c r="C197" s="3">
        <v>12.5</v>
      </c>
      <c r="D197" s="3">
        <v>5.1020408163265305</v>
      </c>
      <c r="E197" s="3">
        <v>67</v>
      </c>
      <c r="F197" s="3">
        <v>27.862686567164182</v>
      </c>
      <c r="G197" s="3">
        <v>68.78</v>
      </c>
      <c r="H197" s="3">
        <v>25.961035184646697</v>
      </c>
      <c r="I197" s="3">
        <v>58.925762568137408</v>
      </c>
      <c r="J197" s="9">
        <f t="shared" si="2"/>
        <v>0.58925762568137408</v>
      </c>
      <c r="K197" s="3">
        <v>45</v>
      </c>
      <c r="L197" s="3" t="s">
        <v>54</v>
      </c>
      <c r="M197" s="2" t="s">
        <v>586</v>
      </c>
      <c r="N197" s="2" t="s">
        <v>587</v>
      </c>
      <c r="O197" s="2"/>
      <c r="P197" s="2" t="s">
        <v>208</v>
      </c>
      <c r="Q197" s="3">
        <v>10</v>
      </c>
    </row>
    <row r="198" spans="1:17" x14ac:dyDescent="0.25">
      <c r="A198" s="3">
        <v>193</v>
      </c>
      <c r="B198" s="2" t="s">
        <v>231</v>
      </c>
      <c r="C198" s="3">
        <v>20</v>
      </c>
      <c r="D198" s="3">
        <v>8.1632653061224492</v>
      </c>
      <c r="E198" s="3">
        <v>83.34</v>
      </c>
      <c r="F198" s="3">
        <v>22.399808015358772</v>
      </c>
      <c r="G198" s="3">
        <v>63.85</v>
      </c>
      <c r="H198" s="3">
        <v>27.965544244322629</v>
      </c>
      <c r="I198" s="3">
        <v>58.528617565803849</v>
      </c>
      <c r="J198" s="9">
        <f t="shared" si="2"/>
        <v>0.58528617565803853</v>
      </c>
      <c r="K198" s="3">
        <v>46</v>
      </c>
      <c r="L198" s="3" t="s">
        <v>54</v>
      </c>
      <c r="M198" s="2" t="s">
        <v>575</v>
      </c>
      <c r="N198" s="2" t="s">
        <v>576</v>
      </c>
      <c r="O198" s="2" t="s">
        <v>371</v>
      </c>
      <c r="P198" s="2" t="s">
        <v>29</v>
      </c>
      <c r="Q198" s="3">
        <v>10</v>
      </c>
    </row>
    <row r="199" spans="1:17" x14ac:dyDescent="0.25">
      <c r="A199" s="3">
        <v>194</v>
      </c>
      <c r="B199" s="2" t="s">
        <v>220</v>
      </c>
      <c r="C199" s="3">
        <v>27</v>
      </c>
      <c r="D199" s="3">
        <v>11.020408163265307</v>
      </c>
      <c r="E199" s="3">
        <v>77.64</v>
      </c>
      <c r="F199" s="3">
        <v>24.044307058217417</v>
      </c>
      <c r="G199" s="3">
        <v>76.540000000000006</v>
      </c>
      <c r="H199" s="3">
        <v>23.328978311993726</v>
      </c>
      <c r="I199" s="3">
        <v>58.393693533476451</v>
      </c>
      <c r="J199" s="9">
        <f t="shared" ref="J199:J247" si="3">I199/100</f>
        <v>0.58393693533476454</v>
      </c>
      <c r="K199" s="3">
        <v>47</v>
      </c>
      <c r="L199" s="3" t="s">
        <v>54</v>
      </c>
      <c r="M199" s="2" t="s">
        <v>560</v>
      </c>
      <c r="N199" s="2" t="s">
        <v>354</v>
      </c>
      <c r="O199" s="2" t="s">
        <v>363</v>
      </c>
      <c r="P199" s="2" t="s">
        <v>44</v>
      </c>
      <c r="Q199" s="3">
        <v>10</v>
      </c>
    </row>
    <row r="200" spans="1:17" x14ac:dyDescent="0.25">
      <c r="A200" s="3">
        <v>195</v>
      </c>
      <c r="B200" s="2" t="s">
        <v>260</v>
      </c>
      <c r="C200" s="3">
        <v>17.5</v>
      </c>
      <c r="D200" s="3">
        <v>7.1428571428571432</v>
      </c>
      <c r="E200" s="3">
        <v>72.34</v>
      </c>
      <c r="F200" s="3">
        <v>25.80591650539121</v>
      </c>
      <c r="G200" s="3">
        <v>71.400000000000006</v>
      </c>
      <c r="H200" s="3">
        <v>25.008403361344534</v>
      </c>
      <c r="I200" s="3">
        <v>57.95717700959289</v>
      </c>
      <c r="J200" s="9">
        <f t="shared" si="3"/>
        <v>0.57957177009592886</v>
      </c>
      <c r="K200" s="3">
        <v>48</v>
      </c>
      <c r="L200" s="3" t="s">
        <v>54</v>
      </c>
      <c r="M200" s="2" t="s">
        <v>603</v>
      </c>
      <c r="N200" s="2" t="s">
        <v>554</v>
      </c>
      <c r="O200" s="2" t="s">
        <v>355</v>
      </c>
      <c r="P200" s="2" t="s">
        <v>43</v>
      </c>
      <c r="Q200" s="3">
        <v>10</v>
      </c>
    </row>
    <row r="201" spans="1:17" x14ac:dyDescent="0.25">
      <c r="A201" s="3">
        <v>196</v>
      </c>
      <c r="B201" s="2" t="s">
        <v>226</v>
      </c>
      <c r="C201" s="3">
        <v>14</v>
      </c>
      <c r="D201" s="3">
        <v>5.7142857142857144</v>
      </c>
      <c r="E201" s="3">
        <v>62.23</v>
      </c>
      <c r="F201" s="3">
        <v>29.99839305801061</v>
      </c>
      <c r="G201" s="3">
        <v>81.239999999999995</v>
      </c>
      <c r="H201" s="3">
        <v>21.979320531757754</v>
      </c>
      <c r="I201" s="3">
        <v>57.691999304054079</v>
      </c>
      <c r="J201" s="9">
        <f t="shared" si="3"/>
        <v>0.57691999304054076</v>
      </c>
      <c r="K201" s="3">
        <v>49</v>
      </c>
      <c r="L201" s="3" t="s">
        <v>54</v>
      </c>
      <c r="M201" s="2" t="s">
        <v>568</v>
      </c>
      <c r="N201" s="2" t="s">
        <v>319</v>
      </c>
      <c r="O201" s="2" t="s">
        <v>326</v>
      </c>
      <c r="P201" s="2" t="s">
        <v>25</v>
      </c>
      <c r="Q201" s="3">
        <v>10</v>
      </c>
    </row>
    <row r="202" spans="1:17" x14ac:dyDescent="0.25">
      <c r="A202" s="3">
        <v>197</v>
      </c>
      <c r="B202" s="2" t="s">
        <v>218</v>
      </c>
      <c r="C202" s="3">
        <v>15.5</v>
      </c>
      <c r="D202" s="3">
        <v>6.3265306122448983</v>
      </c>
      <c r="E202" s="3">
        <v>78</v>
      </c>
      <c r="F202" s="3">
        <v>23.933333333333337</v>
      </c>
      <c r="G202" s="3">
        <v>84.6</v>
      </c>
      <c r="H202" s="3">
        <v>21.106382978723406</v>
      </c>
      <c r="I202" s="3">
        <v>51.366246924301642</v>
      </c>
      <c r="J202" s="9">
        <f t="shared" si="3"/>
        <v>0.5136624692430164</v>
      </c>
      <c r="K202" s="3">
        <v>50</v>
      </c>
      <c r="L202" s="3" t="s">
        <v>54</v>
      </c>
      <c r="M202" s="2" t="s">
        <v>557</v>
      </c>
      <c r="N202" s="2" t="s">
        <v>403</v>
      </c>
      <c r="O202" s="2" t="s">
        <v>368</v>
      </c>
      <c r="P202" s="2" t="s">
        <v>44</v>
      </c>
      <c r="Q202" s="3">
        <v>10</v>
      </c>
    </row>
    <row r="203" spans="1:17" x14ac:dyDescent="0.25">
      <c r="A203" s="3">
        <v>198</v>
      </c>
      <c r="B203" s="2" t="s">
        <v>228</v>
      </c>
      <c r="C203" s="3">
        <v>22.5</v>
      </c>
      <c r="D203" s="3">
        <v>9.183673469387756</v>
      </c>
      <c r="E203" s="3">
        <v>136</v>
      </c>
      <c r="F203" s="3">
        <v>13.726470588235296</v>
      </c>
      <c r="G203" s="3">
        <v>69.400000000000006</v>
      </c>
      <c r="H203" s="3">
        <v>25.729106628242072</v>
      </c>
      <c r="I203" s="3">
        <v>48.639250685865122</v>
      </c>
      <c r="J203" s="9">
        <f t="shared" si="3"/>
        <v>0.48639250685865121</v>
      </c>
      <c r="K203" s="3">
        <v>51</v>
      </c>
      <c r="L203" s="3" t="s">
        <v>54</v>
      </c>
      <c r="M203" s="2" t="s">
        <v>570</v>
      </c>
      <c r="N203" s="2" t="s">
        <v>424</v>
      </c>
      <c r="O203" s="2" t="s">
        <v>311</v>
      </c>
      <c r="P203" s="2" t="s">
        <v>16</v>
      </c>
      <c r="Q203" s="3">
        <v>10</v>
      </c>
    </row>
    <row r="204" spans="1:17" x14ac:dyDescent="0.25">
      <c r="A204" s="3">
        <v>199</v>
      </c>
      <c r="B204" s="2" t="s">
        <v>221</v>
      </c>
      <c r="C204" s="3">
        <v>18.5</v>
      </c>
      <c r="D204" s="3">
        <v>7.5510204081632653</v>
      </c>
      <c r="E204" s="3">
        <v>72.36</v>
      </c>
      <c r="F204" s="3">
        <v>25.798783858485354</v>
      </c>
      <c r="G204" s="3">
        <v>0</v>
      </c>
      <c r="H204" s="3">
        <v>0</v>
      </c>
      <c r="I204" s="3">
        <f>H204+F204+D204</f>
        <v>33.349804266648619</v>
      </c>
      <c r="J204" s="9">
        <f t="shared" si="3"/>
        <v>0.33349804266648619</v>
      </c>
      <c r="K204" s="3">
        <v>52</v>
      </c>
      <c r="L204" s="3" t="s">
        <v>54</v>
      </c>
      <c r="M204" s="2" t="s">
        <v>561</v>
      </c>
      <c r="N204" s="2" t="s">
        <v>398</v>
      </c>
      <c r="O204" s="2" t="s">
        <v>562</v>
      </c>
      <c r="P204" s="2" t="s">
        <v>46</v>
      </c>
      <c r="Q204" s="3">
        <v>10</v>
      </c>
    </row>
    <row r="205" spans="1:17" x14ac:dyDescent="0.25">
      <c r="A205" s="3">
        <v>200</v>
      </c>
      <c r="B205" s="2" t="s">
        <v>216</v>
      </c>
      <c r="C205" s="3">
        <v>22.5</v>
      </c>
      <c r="D205" s="3">
        <v>9.183673469387756</v>
      </c>
      <c r="E205" s="3">
        <v>0</v>
      </c>
      <c r="F205" s="3">
        <v>0</v>
      </c>
      <c r="G205" s="3">
        <v>0</v>
      </c>
      <c r="H205" s="3">
        <v>0</v>
      </c>
      <c r="I205" s="3">
        <f>H205+F205+D205</f>
        <v>9.183673469387756</v>
      </c>
      <c r="J205" s="9">
        <f t="shared" si="3"/>
        <v>9.1836734693877556E-2</v>
      </c>
      <c r="K205" s="3">
        <v>53</v>
      </c>
      <c r="L205" s="3" t="s">
        <v>54</v>
      </c>
      <c r="M205" s="2" t="s">
        <v>555</v>
      </c>
      <c r="N205" s="2" t="s">
        <v>426</v>
      </c>
      <c r="O205" s="2" t="s">
        <v>332</v>
      </c>
      <c r="P205" s="2" t="s">
        <v>17</v>
      </c>
      <c r="Q205" s="3">
        <v>10</v>
      </c>
    </row>
    <row r="206" spans="1:17" x14ac:dyDescent="0.25">
      <c r="A206" s="3">
        <v>201</v>
      </c>
      <c r="B206" s="2" t="s">
        <v>304</v>
      </c>
      <c r="C206" s="3">
        <v>30</v>
      </c>
      <c r="D206" s="3">
        <v>12.244897959183673</v>
      </c>
      <c r="E206" s="3">
        <v>47</v>
      </c>
      <c r="F206" s="3">
        <v>39.625531914893621</v>
      </c>
      <c r="G206" s="3">
        <v>49.48</v>
      </c>
      <c r="H206" s="3">
        <v>39.531123686337914</v>
      </c>
      <c r="I206" s="3">
        <v>91.401553560415209</v>
      </c>
      <c r="J206" s="9">
        <f t="shared" si="3"/>
        <v>0.91401553560415205</v>
      </c>
      <c r="K206" s="3">
        <v>1</v>
      </c>
      <c r="L206" s="3" t="s">
        <v>52</v>
      </c>
      <c r="M206" s="2" t="s">
        <v>657</v>
      </c>
      <c r="N206" s="2" t="s">
        <v>429</v>
      </c>
      <c r="O206" s="2" t="s">
        <v>311</v>
      </c>
      <c r="P206" s="2" t="s">
        <v>19</v>
      </c>
      <c r="Q206" s="3">
        <v>11</v>
      </c>
    </row>
    <row r="207" spans="1:17" x14ac:dyDescent="0.25">
      <c r="A207" s="3">
        <v>202</v>
      </c>
      <c r="B207" s="2" t="s">
        <v>267</v>
      </c>
      <c r="C207" s="3">
        <v>26</v>
      </c>
      <c r="D207" s="3">
        <v>10.612244897959183</v>
      </c>
      <c r="E207" s="3">
        <v>52.53</v>
      </c>
      <c r="F207" s="3">
        <v>35.454026270702457</v>
      </c>
      <c r="G207" s="3">
        <v>48.9</v>
      </c>
      <c r="H207" s="3">
        <v>40</v>
      </c>
      <c r="I207" s="3">
        <v>86.066271168661643</v>
      </c>
      <c r="J207" s="9">
        <f t="shared" si="3"/>
        <v>0.86066271168661646</v>
      </c>
      <c r="K207" s="3">
        <v>2</v>
      </c>
      <c r="L207" s="3" t="s">
        <v>53</v>
      </c>
      <c r="M207" s="2" t="s">
        <v>613</v>
      </c>
      <c r="N207" s="2" t="s">
        <v>416</v>
      </c>
      <c r="O207" s="2" t="s">
        <v>326</v>
      </c>
      <c r="P207" s="2" t="s">
        <v>26</v>
      </c>
      <c r="Q207" s="3">
        <v>11</v>
      </c>
    </row>
    <row r="208" spans="1:17" x14ac:dyDescent="0.25">
      <c r="A208" s="3">
        <v>203</v>
      </c>
      <c r="B208" s="2" t="s">
        <v>273</v>
      </c>
      <c r="C208" s="3">
        <v>29</v>
      </c>
      <c r="D208" s="3">
        <v>11.836734693877551</v>
      </c>
      <c r="E208" s="3">
        <v>49.5</v>
      </c>
      <c r="F208" s="3">
        <v>37.624242424242425</v>
      </c>
      <c r="G208" s="3">
        <v>59.58</v>
      </c>
      <c r="H208" s="3">
        <v>32.829808660624373</v>
      </c>
      <c r="I208" s="3">
        <v>82.29078577874435</v>
      </c>
      <c r="J208" s="9">
        <f t="shared" si="3"/>
        <v>0.82290785778744346</v>
      </c>
      <c r="K208" s="3">
        <v>3</v>
      </c>
      <c r="L208" s="3" t="s">
        <v>53</v>
      </c>
      <c r="M208" s="2" t="s">
        <v>620</v>
      </c>
      <c r="N208" s="2" t="s">
        <v>621</v>
      </c>
      <c r="O208" s="2" t="s">
        <v>465</v>
      </c>
      <c r="P208" s="2" t="s">
        <v>171</v>
      </c>
      <c r="Q208" s="3">
        <v>11</v>
      </c>
    </row>
    <row r="209" spans="1:17" x14ac:dyDescent="0.25">
      <c r="A209" s="3">
        <v>204</v>
      </c>
      <c r="B209" s="2" t="s">
        <v>292</v>
      </c>
      <c r="C209" s="3">
        <v>27</v>
      </c>
      <c r="D209" s="3">
        <v>11.020408163265307</v>
      </c>
      <c r="E209" s="3">
        <v>46.56</v>
      </c>
      <c r="F209" s="3">
        <v>40</v>
      </c>
      <c r="G209" s="3">
        <v>63.62</v>
      </c>
      <c r="H209" s="3">
        <v>30.745048726815469</v>
      </c>
      <c r="I209" s="3">
        <v>81.76545689008077</v>
      </c>
      <c r="J209" s="9">
        <f t="shared" si="3"/>
        <v>0.81765456890080768</v>
      </c>
      <c r="K209" s="3">
        <v>4</v>
      </c>
      <c r="L209" s="3" t="s">
        <v>53</v>
      </c>
      <c r="M209" s="2" t="s">
        <v>640</v>
      </c>
      <c r="N209" s="2" t="s">
        <v>641</v>
      </c>
      <c r="O209" s="2" t="s">
        <v>332</v>
      </c>
      <c r="P209" s="2" t="s">
        <v>17</v>
      </c>
      <c r="Q209" s="3">
        <v>11</v>
      </c>
    </row>
    <row r="210" spans="1:17" x14ac:dyDescent="0.25">
      <c r="A210" s="3">
        <v>205</v>
      </c>
      <c r="B210" s="2" t="s">
        <v>290</v>
      </c>
      <c r="C210" s="3">
        <v>26</v>
      </c>
      <c r="D210" s="3">
        <v>10.612244897959183</v>
      </c>
      <c r="E210" s="3">
        <v>55.24</v>
      </c>
      <c r="F210" s="3">
        <v>33.714699493120925</v>
      </c>
      <c r="G210" s="3">
        <v>53</v>
      </c>
      <c r="H210" s="3">
        <v>36.905660377358494</v>
      </c>
      <c r="I210" s="3">
        <v>81.232604768438591</v>
      </c>
      <c r="J210" s="9">
        <f t="shared" si="3"/>
        <v>0.81232604768438588</v>
      </c>
      <c r="K210" s="3">
        <v>5</v>
      </c>
      <c r="L210" s="3" t="s">
        <v>53</v>
      </c>
      <c r="M210" s="2" t="s">
        <v>593</v>
      </c>
      <c r="N210" s="2" t="s">
        <v>462</v>
      </c>
      <c r="O210" s="2" t="s">
        <v>332</v>
      </c>
      <c r="P210" s="2" t="s">
        <v>21</v>
      </c>
      <c r="Q210" s="3">
        <v>11</v>
      </c>
    </row>
    <row r="211" spans="1:17" x14ac:dyDescent="0.25">
      <c r="A211" s="3">
        <v>206</v>
      </c>
      <c r="B211" s="2" t="s">
        <v>285</v>
      </c>
      <c r="C211" s="3">
        <v>23.5</v>
      </c>
      <c r="D211" s="3">
        <v>9.591836734693878</v>
      </c>
      <c r="E211" s="3">
        <v>52</v>
      </c>
      <c r="F211" s="3">
        <v>35.815384615384616</v>
      </c>
      <c r="G211" s="3">
        <v>55.73</v>
      </c>
      <c r="H211" s="3">
        <v>35.097792930199176</v>
      </c>
      <c r="I211" s="3">
        <v>80.505014280277663</v>
      </c>
      <c r="J211" s="9">
        <f t="shared" si="3"/>
        <v>0.80505014280277665</v>
      </c>
      <c r="K211" s="3">
        <v>6</v>
      </c>
      <c r="L211" s="3" t="s">
        <v>53</v>
      </c>
      <c r="M211" s="2" t="s">
        <v>634</v>
      </c>
      <c r="N211" s="2" t="s">
        <v>476</v>
      </c>
      <c r="O211" s="2" t="s">
        <v>363</v>
      </c>
      <c r="P211" s="2" t="s">
        <v>21</v>
      </c>
      <c r="Q211" s="3">
        <v>11</v>
      </c>
    </row>
    <row r="212" spans="1:17" x14ac:dyDescent="0.25">
      <c r="A212" s="3">
        <v>207</v>
      </c>
      <c r="B212" s="2" t="s">
        <v>281</v>
      </c>
      <c r="C212" s="3">
        <v>21.5</v>
      </c>
      <c r="D212" s="3">
        <v>8.7755102040816322</v>
      </c>
      <c r="E212" s="3">
        <v>52.1</v>
      </c>
      <c r="F212" s="3">
        <v>35.746641074856043</v>
      </c>
      <c r="G212" s="3">
        <v>54.73</v>
      </c>
      <c r="H212" s="3">
        <v>35.739082769961634</v>
      </c>
      <c r="I212" s="3">
        <v>80.261234048899311</v>
      </c>
      <c r="J212" s="9">
        <f t="shared" si="3"/>
        <v>0.8026123404889931</v>
      </c>
      <c r="K212" s="3">
        <v>7</v>
      </c>
      <c r="L212" s="3" t="s">
        <v>53</v>
      </c>
      <c r="M212" s="2" t="s">
        <v>629</v>
      </c>
      <c r="N212" s="2" t="s">
        <v>630</v>
      </c>
      <c r="O212" s="2" t="s">
        <v>326</v>
      </c>
      <c r="P212" s="2" t="s">
        <v>16</v>
      </c>
      <c r="Q212" s="3">
        <v>11</v>
      </c>
    </row>
    <row r="213" spans="1:17" x14ac:dyDescent="0.25">
      <c r="A213" s="3">
        <v>208</v>
      </c>
      <c r="B213" s="2" t="s">
        <v>300</v>
      </c>
      <c r="C213" s="3">
        <v>28</v>
      </c>
      <c r="D213" s="3">
        <v>11.428571428571429</v>
      </c>
      <c r="E213" s="3">
        <v>50.84</v>
      </c>
      <c r="F213" s="3">
        <v>36.632572777340677</v>
      </c>
      <c r="G213" s="3">
        <v>62.47</v>
      </c>
      <c r="H213" s="3">
        <v>31.31102929406115</v>
      </c>
      <c r="I213" s="3">
        <v>79.372173499973258</v>
      </c>
      <c r="J213" s="9">
        <f t="shared" si="3"/>
        <v>0.79372173499973253</v>
      </c>
      <c r="K213" s="3">
        <v>8</v>
      </c>
      <c r="L213" s="3" t="s">
        <v>53</v>
      </c>
      <c r="M213" s="2" t="s">
        <v>651</v>
      </c>
      <c r="N213" s="2" t="s">
        <v>319</v>
      </c>
      <c r="O213" s="2" t="s">
        <v>326</v>
      </c>
      <c r="P213" s="2" t="s">
        <v>28</v>
      </c>
      <c r="Q213" s="3">
        <v>11</v>
      </c>
    </row>
    <row r="214" spans="1:17" x14ac:dyDescent="0.25">
      <c r="A214" s="3">
        <v>209</v>
      </c>
      <c r="B214" s="2" t="s">
        <v>286</v>
      </c>
      <c r="C214" s="3">
        <v>19.5</v>
      </c>
      <c r="D214" s="3">
        <v>7.9591836734693882</v>
      </c>
      <c r="E214" s="3">
        <v>53.08</v>
      </c>
      <c r="F214" s="3">
        <v>35.086661642803321</v>
      </c>
      <c r="G214" s="3">
        <v>54.54</v>
      </c>
      <c r="H214" s="3">
        <v>35.863586358635864</v>
      </c>
      <c r="I214" s="3">
        <v>78.909431674908575</v>
      </c>
      <c r="J214" s="9">
        <f t="shared" si="3"/>
        <v>0.7890943167490857</v>
      </c>
      <c r="K214" s="3">
        <v>9</v>
      </c>
      <c r="L214" s="3" t="s">
        <v>53</v>
      </c>
      <c r="M214" s="2" t="s">
        <v>635</v>
      </c>
      <c r="N214" s="2" t="s">
        <v>478</v>
      </c>
      <c r="O214" s="2" t="s">
        <v>378</v>
      </c>
      <c r="P214" s="2" t="s">
        <v>31</v>
      </c>
      <c r="Q214" s="3">
        <v>11</v>
      </c>
    </row>
    <row r="215" spans="1:17" x14ac:dyDescent="0.25">
      <c r="A215" s="3">
        <v>210</v>
      </c>
      <c r="B215" s="2" t="s">
        <v>305</v>
      </c>
      <c r="C215" s="3">
        <v>27</v>
      </c>
      <c r="D215" s="3">
        <v>11.020408163265307</v>
      </c>
      <c r="E215" s="3">
        <v>52.8</v>
      </c>
      <c r="F215" s="3">
        <v>35.272727272727273</v>
      </c>
      <c r="G215" s="3">
        <v>60.7</v>
      </c>
      <c r="H215" s="3">
        <v>32.224052718286657</v>
      </c>
      <c r="I215" s="3">
        <v>78.517188154279239</v>
      </c>
      <c r="J215" s="9">
        <f t="shared" si="3"/>
        <v>0.78517188154279238</v>
      </c>
      <c r="K215" s="3">
        <v>10</v>
      </c>
      <c r="L215" s="3" t="s">
        <v>53</v>
      </c>
      <c r="M215" s="2" t="s">
        <v>658</v>
      </c>
      <c r="N215" s="2" t="s">
        <v>322</v>
      </c>
      <c r="O215" s="2" t="s">
        <v>363</v>
      </c>
      <c r="P215" s="2" t="s">
        <v>40</v>
      </c>
      <c r="Q215" s="3">
        <v>11</v>
      </c>
    </row>
    <row r="216" spans="1:17" x14ac:dyDescent="0.25">
      <c r="A216" s="3">
        <v>211</v>
      </c>
      <c r="B216" s="2" t="s">
        <v>301</v>
      </c>
      <c r="C216" s="3">
        <v>23</v>
      </c>
      <c r="D216" s="3">
        <v>9.387755102040817</v>
      </c>
      <c r="E216" s="3">
        <v>50</v>
      </c>
      <c r="F216" s="3">
        <v>37.248000000000005</v>
      </c>
      <c r="G216" s="3">
        <v>61.83</v>
      </c>
      <c r="H216" s="3">
        <v>31.635128578360021</v>
      </c>
      <c r="I216" s="3">
        <v>78.270883680400843</v>
      </c>
      <c r="J216" s="9">
        <f t="shared" si="3"/>
        <v>0.78270883680400838</v>
      </c>
      <c r="K216" s="3">
        <v>11</v>
      </c>
      <c r="L216" s="3" t="s">
        <v>53</v>
      </c>
      <c r="M216" s="2" t="s">
        <v>652</v>
      </c>
      <c r="N216" s="2" t="s">
        <v>338</v>
      </c>
      <c r="O216" s="2" t="s">
        <v>519</v>
      </c>
      <c r="P216" s="2" t="s">
        <v>29</v>
      </c>
      <c r="Q216" s="3">
        <v>11</v>
      </c>
    </row>
    <row r="217" spans="1:17" x14ac:dyDescent="0.25">
      <c r="A217" s="3">
        <v>212</v>
      </c>
      <c r="B217" s="2" t="s">
        <v>270</v>
      </c>
      <c r="C217" s="3">
        <v>22.5</v>
      </c>
      <c r="D217" s="3">
        <v>9.183673469387756</v>
      </c>
      <c r="E217" s="3">
        <v>59.5</v>
      </c>
      <c r="F217" s="3">
        <v>31.300840336134456</v>
      </c>
      <c r="G217" s="3">
        <v>52.16</v>
      </c>
      <c r="H217" s="3">
        <v>37.5</v>
      </c>
      <c r="I217" s="3">
        <v>77.984513805522212</v>
      </c>
      <c r="J217" s="9">
        <f t="shared" si="3"/>
        <v>0.77984513805522215</v>
      </c>
      <c r="K217" s="3">
        <v>12</v>
      </c>
      <c r="L217" s="3" t="s">
        <v>53</v>
      </c>
      <c r="M217" s="2" t="s">
        <v>617</v>
      </c>
      <c r="N217" s="2" t="s">
        <v>406</v>
      </c>
      <c r="O217" s="2" t="s">
        <v>326</v>
      </c>
      <c r="P217" s="2" t="s">
        <v>17</v>
      </c>
      <c r="Q217" s="3">
        <v>11</v>
      </c>
    </row>
    <row r="218" spans="1:17" x14ac:dyDescent="0.25">
      <c r="A218" s="3">
        <v>213</v>
      </c>
      <c r="B218" s="2" t="s">
        <v>276</v>
      </c>
      <c r="C218" s="3">
        <v>20</v>
      </c>
      <c r="D218" s="3">
        <v>8.1632653061224492</v>
      </c>
      <c r="E218" s="3">
        <v>52.47</v>
      </c>
      <c r="F218" s="3">
        <v>35.494568324757005</v>
      </c>
      <c r="G218" s="3">
        <v>58.13</v>
      </c>
      <c r="H218" s="3">
        <v>33.648718389815926</v>
      </c>
      <c r="I218" s="3">
        <v>77.306552020695378</v>
      </c>
      <c r="J218" s="9">
        <f t="shared" si="3"/>
        <v>0.77306552020695374</v>
      </c>
      <c r="K218" s="3">
        <v>13</v>
      </c>
      <c r="L218" s="3" t="s">
        <v>53</v>
      </c>
      <c r="M218" s="2" t="s">
        <v>625</v>
      </c>
      <c r="N218" s="2" t="s">
        <v>626</v>
      </c>
      <c r="O218" s="2" t="s">
        <v>332</v>
      </c>
      <c r="P218" s="2" t="s">
        <v>21</v>
      </c>
      <c r="Q218" s="3">
        <v>11</v>
      </c>
    </row>
    <row r="219" spans="1:17" x14ac:dyDescent="0.25">
      <c r="A219" s="3">
        <v>214</v>
      </c>
      <c r="B219" s="2" t="s">
        <v>291</v>
      </c>
      <c r="C219" s="3">
        <v>17.5</v>
      </c>
      <c r="D219" s="3">
        <v>7.1428571428571432</v>
      </c>
      <c r="E219" s="3">
        <v>54.83</v>
      </c>
      <c r="F219" s="3">
        <v>33.966806492795918</v>
      </c>
      <c r="G219" s="3">
        <v>54.38</v>
      </c>
      <c r="H219" s="3">
        <v>35.969106289076862</v>
      </c>
      <c r="I219" s="3">
        <v>77.078769924729926</v>
      </c>
      <c r="J219" s="9">
        <f t="shared" si="3"/>
        <v>0.77078769924729928</v>
      </c>
      <c r="K219" s="3">
        <v>14</v>
      </c>
      <c r="L219" s="3" t="s">
        <v>53</v>
      </c>
      <c r="M219" s="2" t="s">
        <v>639</v>
      </c>
      <c r="N219" s="2" t="s">
        <v>478</v>
      </c>
      <c r="O219" s="2" t="s">
        <v>368</v>
      </c>
      <c r="P219" s="2" t="s">
        <v>17</v>
      </c>
      <c r="Q219" s="3">
        <v>11</v>
      </c>
    </row>
    <row r="220" spans="1:17" x14ac:dyDescent="0.25">
      <c r="A220" s="3">
        <v>215</v>
      </c>
      <c r="B220" s="2" t="s">
        <v>293</v>
      </c>
      <c r="C220" s="3">
        <v>27</v>
      </c>
      <c r="D220" s="3">
        <v>11.020408163265307</v>
      </c>
      <c r="E220" s="3">
        <v>50.7</v>
      </c>
      <c r="F220" s="3">
        <v>36.73372781065089</v>
      </c>
      <c r="G220" s="3">
        <v>67.8</v>
      </c>
      <c r="H220" s="3">
        <v>28.849557522123895</v>
      </c>
      <c r="I220" s="3">
        <v>76.603693496040094</v>
      </c>
      <c r="J220" s="9">
        <f t="shared" si="3"/>
        <v>0.76603693496040093</v>
      </c>
      <c r="K220" s="3">
        <v>15</v>
      </c>
      <c r="L220" s="3" t="s">
        <v>53</v>
      </c>
      <c r="M220" s="2" t="s">
        <v>642</v>
      </c>
      <c r="N220" s="2" t="s">
        <v>641</v>
      </c>
      <c r="O220" s="2" t="s">
        <v>346</v>
      </c>
      <c r="P220" s="2" t="s">
        <v>28</v>
      </c>
      <c r="Q220" s="3">
        <v>11</v>
      </c>
    </row>
    <row r="221" spans="1:17" x14ac:dyDescent="0.25">
      <c r="A221" s="3">
        <v>216</v>
      </c>
      <c r="B221" s="2" t="s">
        <v>268</v>
      </c>
      <c r="C221" s="3">
        <v>23</v>
      </c>
      <c r="D221" s="3">
        <v>9.387755102040817</v>
      </c>
      <c r="E221" s="3">
        <v>59.99</v>
      </c>
      <c r="F221" s="3">
        <v>31.045174195699282</v>
      </c>
      <c r="G221" s="3">
        <v>54.16</v>
      </c>
      <c r="H221" s="3">
        <v>36.115214180206799</v>
      </c>
      <c r="I221" s="3">
        <v>76.548143477946894</v>
      </c>
      <c r="J221" s="9">
        <f t="shared" si="3"/>
        <v>0.76548143477946895</v>
      </c>
      <c r="K221" s="3">
        <v>16</v>
      </c>
      <c r="L221" s="3" t="s">
        <v>53</v>
      </c>
      <c r="M221" s="2" t="s">
        <v>614</v>
      </c>
      <c r="N221" s="2" t="s">
        <v>325</v>
      </c>
      <c r="O221" s="2" t="s">
        <v>346</v>
      </c>
      <c r="P221" s="2" t="s">
        <v>18</v>
      </c>
      <c r="Q221" s="3">
        <v>11</v>
      </c>
    </row>
    <row r="222" spans="1:17" x14ac:dyDescent="0.25">
      <c r="A222" s="3">
        <v>217</v>
      </c>
      <c r="B222" s="2" t="s">
        <v>302</v>
      </c>
      <c r="C222" s="3">
        <v>23</v>
      </c>
      <c r="D222" s="3">
        <v>9.387755102040817</v>
      </c>
      <c r="E222" s="3">
        <v>50.58</v>
      </c>
      <c r="F222" s="3">
        <v>36.820877817319101</v>
      </c>
      <c r="G222" s="3">
        <v>64.59</v>
      </c>
      <c r="H222" s="3">
        <v>30.283325592196935</v>
      </c>
      <c r="I222" s="3">
        <v>76.491958511556845</v>
      </c>
      <c r="J222" s="9">
        <f t="shared" si="3"/>
        <v>0.76491958511556846</v>
      </c>
      <c r="K222" s="3">
        <v>17</v>
      </c>
      <c r="L222" s="3" t="s">
        <v>54</v>
      </c>
      <c r="M222" s="2" t="s">
        <v>653</v>
      </c>
      <c r="N222" s="2" t="s">
        <v>478</v>
      </c>
      <c r="O222" s="2" t="s">
        <v>314</v>
      </c>
      <c r="P222" s="2" t="s">
        <v>35</v>
      </c>
      <c r="Q222" s="3">
        <v>11</v>
      </c>
    </row>
    <row r="223" spans="1:17" x14ac:dyDescent="0.25">
      <c r="A223" s="3">
        <v>218</v>
      </c>
      <c r="B223" s="2" t="s">
        <v>271</v>
      </c>
      <c r="C223" s="3">
        <v>28</v>
      </c>
      <c r="D223" s="3">
        <v>11.428571428571429</v>
      </c>
      <c r="E223" s="3">
        <v>54.59</v>
      </c>
      <c r="F223" s="3">
        <v>34.116138486902365</v>
      </c>
      <c r="G223" s="3">
        <v>63.55</v>
      </c>
      <c r="H223" s="3">
        <v>30.778914240755313</v>
      </c>
      <c r="I223" s="3">
        <v>76.323624156229101</v>
      </c>
      <c r="J223" s="9">
        <f t="shared" si="3"/>
        <v>0.76323624156229097</v>
      </c>
      <c r="K223" s="3">
        <v>18</v>
      </c>
      <c r="L223" s="3" t="s">
        <v>54</v>
      </c>
      <c r="M223" s="2" t="s">
        <v>618</v>
      </c>
      <c r="N223" s="2" t="s">
        <v>370</v>
      </c>
      <c r="O223" s="2" t="s">
        <v>323</v>
      </c>
      <c r="P223" s="2" t="s">
        <v>44</v>
      </c>
      <c r="Q223" s="3">
        <v>11</v>
      </c>
    </row>
    <row r="224" spans="1:17" x14ac:dyDescent="0.25">
      <c r="A224" s="3">
        <v>219</v>
      </c>
      <c r="B224" s="2" t="s">
        <v>294</v>
      </c>
      <c r="C224" s="3">
        <v>18.5</v>
      </c>
      <c r="D224" s="3">
        <v>7.5510204081632653</v>
      </c>
      <c r="E224" s="3">
        <v>55.55</v>
      </c>
      <c r="F224" s="3">
        <v>33.526552655265533</v>
      </c>
      <c r="G224" s="3">
        <v>55.6</v>
      </c>
      <c r="H224" s="3">
        <v>35.17985611510791</v>
      </c>
      <c r="I224" s="3">
        <v>76.257429178536711</v>
      </c>
      <c r="J224" s="9">
        <f t="shared" si="3"/>
        <v>0.76257429178536706</v>
      </c>
      <c r="K224" s="3">
        <v>19</v>
      </c>
      <c r="L224" s="3" t="s">
        <v>54</v>
      </c>
      <c r="M224" s="2" t="s">
        <v>643</v>
      </c>
      <c r="N224" s="2" t="s">
        <v>322</v>
      </c>
      <c r="O224" s="2" t="s">
        <v>435</v>
      </c>
      <c r="P224" s="2" t="s">
        <v>37</v>
      </c>
      <c r="Q224" s="3">
        <v>11</v>
      </c>
    </row>
    <row r="225" spans="1:17" x14ac:dyDescent="0.25">
      <c r="A225" s="3">
        <v>220</v>
      </c>
      <c r="B225" s="2" t="s">
        <v>266</v>
      </c>
      <c r="C225" s="3">
        <v>27.5</v>
      </c>
      <c r="D225" s="3">
        <v>11.224489795918368</v>
      </c>
      <c r="E225" s="3">
        <v>62.13</v>
      </c>
      <c r="F225" s="3">
        <v>29.975857073877354</v>
      </c>
      <c r="G225" s="3">
        <v>56.59</v>
      </c>
      <c r="H225" s="3">
        <v>34.564410673263822</v>
      </c>
      <c r="I225" s="3">
        <v>75.764757543059545</v>
      </c>
      <c r="J225" s="9">
        <f t="shared" si="3"/>
        <v>0.75764757543059547</v>
      </c>
      <c r="K225" s="3">
        <v>20</v>
      </c>
      <c r="L225" s="3" t="s">
        <v>54</v>
      </c>
      <c r="M225" s="2" t="s">
        <v>611</v>
      </c>
      <c r="N225" s="2" t="s">
        <v>612</v>
      </c>
      <c r="O225" s="2" t="s">
        <v>329</v>
      </c>
      <c r="P225" s="2" t="s">
        <v>26</v>
      </c>
      <c r="Q225" s="3">
        <v>11</v>
      </c>
    </row>
    <row r="226" spans="1:17" x14ac:dyDescent="0.25">
      <c r="A226" s="3">
        <v>221</v>
      </c>
      <c r="B226" s="2" t="s">
        <v>278</v>
      </c>
      <c r="C226" s="3">
        <v>25.5</v>
      </c>
      <c r="D226" s="3">
        <v>10.408163265306122</v>
      </c>
      <c r="E226" s="3">
        <v>51.8</v>
      </c>
      <c r="F226" s="3">
        <v>35.95366795366796</v>
      </c>
      <c r="G226" s="3">
        <v>69.349999999999994</v>
      </c>
      <c r="H226" s="3">
        <v>28.20475847152127</v>
      </c>
      <c r="I226" s="3">
        <v>74.566589690495348</v>
      </c>
      <c r="J226" s="9">
        <f t="shared" si="3"/>
        <v>0.74566589690495344</v>
      </c>
      <c r="K226" s="3">
        <v>21</v>
      </c>
      <c r="L226" s="3" t="s">
        <v>54</v>
      </c>
      <c r="M226" s="2" t="s">
        <v>374</v>
      </c>
      <c r="N226" s="2" t="s">
        <v>554</v>
      </c>
      <c r="O226" s="2" t="s">
        <v>320</v>
      </c>
      <c r="P226" s="2" t="s">
        <v>88</v>
      </c>
      <c r="Q226" s="3">
        <v>11</v>
      </c>
    </row>
    <row r="227" spans="1:17" x14ac:dyDescent="0.25">
      <c r="A227" s="3">
        <v>222</v>
      </c>
      <c r="B227" s="2" t="s">
        <v>288</v>
      </c>
      <c r="C227" s="3">
        <v>16.5</v>
      </c>
      <c r="D227" s="3">
        <v>6.7346938775510203</v>
      </c>
      <c r="E227" s="3">
        <v>55.57</v>
      </c>
      <c r="F227" s="3">
        <v>33.514486233579269</v>
      </c>
      <c r="G227" s="3">
        <v>58.41</v>
      </c>
      <c r="H227" s="3">
        <v>33.487416538264</v>
      </c>
      <c r="I227" s="3">
        <v>73.736596649394286</v>
      </c>
      <c r="J227" s="9">
        <f t="shared" si="3"/>
        <v>0.73736596649394281</v>
      </c>
      <c r="K227" s="3">
        <v>22</v>
      </c>
      <c r="L227" s="3" t="s">
        <v>54</v>
      </c>
      <c r="M227" s="2" t="s">
        <v>637</v>
      </c>
      <c r="N227" s="2" t="s">
        <v>400</v>
      </c>
      <c r="O227" s="2" t="s">
        <v>332</v>
      </c>
      <c r="P227" s="2" t="s">
        <v>21</v>
      </c>
      <c r="Q227" s="3">
        <v>11</v>
      </c>
    </row>
    <row r="228" spans="1:17" x14ac:dyDescent="0.25">
      <c r="A228" s="3">
        <v>223</v>
      </c>
      <c r="B228" s="2" t="s">
        <v>272</v>
      </c>
      <c r="C228" s="3">
        <v>24</v>
      </c>
      <c r="D228" s="3">
        <v>9.795918367346939</v>
      </c>
      <c r="E228" s="3">
        <v>63.79</v>
      </c>
      <c r="F228" s="3">
        <v>29.19579871453206</v>
      </c>
      <c r="G228" s="3">
        <v>57.53</v>
      </c>
      <c r="H228" s="3">
        <v>33.999652355292888</v>
      </c>
      <c r="I228" s="3">
        <v>72.991369437171898</v>
      </c>
      <c r="J228" s="9">
        <f t="shared" si="3"/>
        <v>0.72991369437171894</v>
      </c>
      <c r="K228" s="3">
        <v>23</v>
      </c>
      <c r="L228" s="3" t="s">
        <v>54</v>
      </c>
      <c r="M228" s="2" t="s">
        <v>619</v>
      </c>
      <c r="N228" s="2" t="s">
        <v>398</v>
      </c>
      <c r="O228" s="2" t="s">
        <v>363</v>
      </c>
      <c r="P228" s="2" t="s">
        <v>16</v>
      </c>
      <c r="Q228" s="3">
        <v>11</v>
      </c>
    </row>
    <row r="229" spans="1:17" x14ac:dyDescent="0.25">
      <c r="A229" s="3">
        <v>224</v>
      </c>
      <c r="B229" s="2" t="s">
        <v>277</v>
      </c>
      <c r="C229" s="3">
        <v>24</v>
      </c>
      <c r="D229" s="3">
        <v>9.795918367346939</v>
      </c>
      <c r="E229" s="3">
        <v>58.41</v>
      </c>
      <c r="F229" s="3">
        <v>31.884951206985107</v>
      </c>
      <c r="G229" s="3">
        <v>62.5</v>
      </c>
      <c r="H229" s="3">
        <v>31.295999999999999</v>
      </c>
      <c r="I229" s="3">
        <v>72.976869574332056</v>
      </c>
      <c r="J229" s="9">
        <f t="shared" si="3"/>
        <v>0.72976869574332059</v>
      </c>
      <c r="K229" s="3">
        <v>24</v>
      </c>
      <c r="L229" s="3" t="s">
        <v>54</v>
      </c>
      <c r="M229" s="2" t="s">
        <v>627</v>
      </c>
      <c r="N229" s="2" t="s">
        <v>362</v>
      </c>
      <c r="O229" s="2" t="s">
        <v>332</v>
      </c>
      <c r="P229" s="2" t="s">
        <v>34</v>
      </c>
      <c r="Q229" s="3">
        <v>11</v>
      </c>
    </row>
    <row r="230" spans="1:17" x14ac:dyDescent="0.25">
      <c r="A230" s="3">
        <v>225</v>
      </c>
      <c r="B230" s="2" t="s">
        <v>299</v>
      </c>
      <c r="C230" s="3">
        <v>23</v>
      </c>
      <c r="D230" s="3">
        <v>9.387755102040817</v>
      </c>
      <c r="E230" s="3">
        <v>59.9</v>
      </c>
      <c r="F230" s="3">
        <v>31.091819699499169</v>
      </c>
      <c r="G230" s="3">
        <v>61.59</v>
      </c>
      <c r="H230" s="3">
        <v>31.75840233804189</v>
      </c>
      <c r="I230" s="3">
        <v>72.237977139581872</v>
      </c>
      <c r="J230" s="9">
        <f t="shared" si="3"/>
        <v>0.72237977139581877</v>
      </c>
      <c r="K230" s="3">
        <v>25</v>
      </c>
      <c r="L230" s="3" t="s">
        <v>54</v>
      </c>
      <c r="M230" s="2" t="s">
        <v>650</v>
      </c>
      <c r="N230" s="2" t="s">
        <v>424</v>
      </c>
      <c r="O230" s="2" t="s">
        <v>378</v>
      </c>
      <c r="P230" s="2" t="s">
        <v>20</v>
      </c>
      <c r="Q230" s="3">
        <v>11</v>
      </c>
    </row>
    <row r="231" spans="1:17" x14ac:dyDescent="0.25">
      <c r="A231" s="3">
        <v>226</v>
      </c>
      <c r="B231" s="2" t="s">
        <v>289</v>
      </c>
      <c r="C231" s="3">
        <v>23.5</v>
      </c>
      <c r="D231" s="3">
        <v>9.591836734693878</v>
      </c>
      <c r="E231" s="3">
        <v>74.069999999999993</v>
      </c>
      <c r="F231" s="3">
        <v>25.143782908059947</v>
      </c>
      <c r="G231" s="3">
        <v>53.22</v>
      </c>
      <c r="H231" s="3">
        <v>36.753100338218715</v>
      </c>
      <c r="I231" s="3">
        <v>71.488719980972547</v>
      </c>
      <c r="J231" s="9">
        <f t="shared" si="3"/>
        <v>0.71488719980972548</v>
      </c>
      <c r="K231" s="3">
        <v>26</v>
      </c>
      <c r="L231" s="3" t="s">
        <v>54</v>
      </c>
      <c r="M231" s="2" t="s">
        <v>638</v>
      </c>
      <c r="N231" s="2" t="s">
        <v>307</v>
      </c>
      <c r="O231" s="2" t="s">
        <v>467</v>
      </c>
      <c r="P231" s="2" t="s">
        <v>34</v>
      </c>
      <c r="Q231" s="3">
        <v>11</v>
      </c>
    </row>
    <row r="232" spans="1:17" x14ac:dyDescent="0.25">
      <c r="A232" s="3">
        <v>227</v>
      </c>
      <c r="B232" s="2" t="s">
        <v>282</v>
      </c>
      <c r="C232" s="3">
        <v>27.5</v>
      </c>
      <c r="D232" s="3">
        <v>11.224489795918368</v>
      </c>
      <c r="E232" s="3">
        <v>78</v>
      </c>
      <c r="F232" s="3">
        <v>23.876923076923077</v>
      </c>
      <c r="G232" s="3">
        <v>56.42</v>
      </c>
      <c r="H232" s="3">
        <v>34.668557249202408</v>
      </c>
      <c r="I232" s="3">
        <v>69.769970122043844</v>
      </c>
      <c r="J232" s="9">
        <f t="shared" si="3"/>
        <v>0.69769970122043845</v>
      </c>
      <c r="K232" s="3">
        <v>27</v>
      </c>
      <c r="L232" s="3" t="s">
        <v>54</v>
      </c>
      <c r="M232" s="2" t="s">
        <v>631</v>
      </c>
      <c r="N232" s="2" t="s">
        <v>424</v>
      </c>
      <c r="O232" s="2" t="s">
        <v>571</v>
      </c>
      <c r="P232" s="2" t="s">
        <v>32</v>
      </c>
      <c r="Q232" s="3">
        <v>11</v>
      </c>
    </row>
    <row r="233" spans="1:17" x14ac:dyDescent="0.25">
      <c r="A233" s="3">
        <v>228</v>
      </c>
      <c r="B233" s="2" t="s">
        <v>283</v>
      </c>
      <c r="C233" s="3">
        <v>22.5</v>
      </c>
      <c r="D233" s="3">
        <v>9.183673469387756</v>
      </c>
      <c r="E233" s="3">
        <v>58.2</v>
      </c>
      <c r="F233" s="3">
        <v>32</v>
      </c>
      <c r="G233" s="3">
        <v>68.83</v>
      </c>
      <c r="H233" s="3">
        <v>28.417841057678338</v>
      </c>
      <c r="I233" s="3">
        <v>69.601514527066087</v>
      </c>
      <c r="J233" s="9">
        <f t="shared" si="3"/>
        <v>0.69601514527066088</v>
      </c>
      <c r="K233" s="3">
        <v>28</v>
      </c>
      <c r="L233" s="3" t="s">
        <v>54</v>
      </c>
      <c r="M233" s="2" t="s">
        <v>632</v>
      </c>
      <c r="N233" s="2" t="s">
        <v>633</v>
      </c>
      <c r="O233" s="2" t="s">
        <v>311</v>
      </c>
      <c r="P233" s="2" t="s">
        <v>44</v>
      </c>
      <c r="Q233" s="3">
        <v>11</v>
      </c>
    </row>
    <row r="234" spans="1:17" x14ac:dyDescent="0.25">
      <c r="A234" s="3">
        <v>229</v>
      </c>
      <c r="B234" s="2" t="s">
        <v>297</v>
      </c>
      <c r="C234" s="3">
        <v>19.5</v>
      </c>
      <c r="D234" s="3">
        <v>7.9591836734693882</v>
      </c>
      <c r="E234" s="3">
        <v>73.17</v>
      </c>
      <c r="F234" s="3">
        <v>25.453054530545305</v>
      </c>
      <c r="G234" s="3">
        <v>55.06</v>
      </c>
      <c r="H234" s="3">
        <v>35.524881946966943</v>
      </c>
      <c r="I234" s="3">
        <v>68.937120150981627</v>
      </c>
      <c r="J234" s="9">
        <f t="shared" si="3"/>
        <v>0.68937120150981623</v>
      </c>
      <c r="K234" s="3">
        <v>29</v>
      </c>
      <c r="L234" s="3" t="s">
        <v>54</v>
      </c>
      <c r="M234" s="2" t="s">
        <v>648</v>
      </c>
      <c r="N234" s="2" t="s">
        <v>319</v>
      </c>
      <c r="O234" s="2" t="s">
        <v>381</v>
      </c>
      <c r="P234" s="2" t="s">
        <v>16</v>
      </c>
      <c r="Q234" s="3">
        <v>11</v>
      </c>
    </row>
    <row r="235" spans="1:17" x14ac:dyDescent="0.25">
      <c r="A235" s="3">
        <v>230</v>
      </c>
      <c r="B235" s="2" t="s">
        <v>264</v>
      </c>
      <c r="C235" s="3">
        <v>24</v>
      </c>
      <c r="D235" s="3">
        <v>9.795918367346939</v>
      </c>
      <c r="E235" s="3">
        <v>79.02</v>
      </c>
      <c r="F235" s="3">
        <v>23.568716780561886</v>
      </c>
      <c r="G235" s="3">
        <v>56.28</v>
      </c>
      <c r="H235" s="3">
        <v>34.754797441364602</v>
      </c>
      <c r="I235" s="3">
        <v>68.11943258927343</v>
      </c>
      <c r="J235" s="9">
        <f t="shared" si="3"/>
        <v>0.68119432589273432</v>
      </c>
      <c r="K235" s="3">
        <v>30</v>
      </c>
      <c r="L235" s="3" t="s">
        <v>54</v>
      </c>
      <c r="M235" s="2" t="s">
        <v>607</v>
      </c>
      <c r="N235" s="2" t="s">
        <v>608</v>
      </c>
      <c r="O235" s="2" t="s">
        <v>609</v>
      </c>
      <c r="P235" s="2" t="s">
        <v>36</v>
      </c>
      <c r="Q235" s="3">
        <v>11</v>
      </c>
    </row>
    <row r="236" spans="1:17" x14ac:dyDescent="0.25">
      <c r="A236" s="3">
        <v>231</v>
      </c>
      <c r="B236" s="2" t="s">
        <v>284</v>
      </c>
      <c r="C236" s="3">
        <v>20.5</v>
      </c>
      <c r="D236" s="3">
        <v>8.3673469387755102</v>
      </c>
      <c r="E236" s="3">
        <v>60.7</v>
      </c>
      <c r="F236" s="3">
        <v>30.682042833607909</v>
      </c>
      <c r="G236" s="3">
        <v>67.959999999999994</v>
      </c>
      <c r="H236" s="3">
        <v>28.781636256621546</v>
      </c>
      <c r="I236" s="3">
        <v>67.83102602900496</v>
      </c>
      <c r="J236" s="9">
        <f t="shared" si="3"/>
        <v>0.67831026029004959</v>
      </c>
      <c r="K236" s="3">
        <v>31</v>
      </c>
      <c r="L236" s="3" t="s">
        <v>54</v>
      </c>
      <c r="M236" s="2" t="s">
        <v>558</v>
      </c>
      <c r="N236" s="2" t="s">
        <v>370</v>
      </c>
      <c r="O236" s="2" t="s">
        <v>346</v>
      </c>
      <c r="P236" s="2" t="s">
        <v>30</v>
      </c>
      <c r="Q236" s="3">
        <v>11</v>
      </c>
    </row>
    <row r="237" spans="1:17" x14ac:dyDescent="0.25">
      <c r="A237" s="3">
        <v>232</v>
      </c>
      <c r="B237" s="2" t="s">
        <v>265</v>
      </c>
      <c r="C237" s="3">
        <v>26.5</v>
      </c>
      <c r="D237" s="3">
        <v>10.816326530612244</v>
      </c>
      <c r="E237" s="3">
        <v>58.95</v>
      </c>
      <c r="F237" s="3">
        <v>31.592875318066159</v>
      </c>
      <c r="G237" s="3">
        <v>81.22</v>
      </c>
      <c r="H237" s="3">
        <v>24.082738241812361</v>
      </c>
      <c r="I237" s="3">
        <v>66.491940090490772</v>
      </c>
      <c r="J237" s="9">
        <f t="shared" si="3"/>
        <v>0.66491940090490775</v>
      </c>
      <c r="K237" s="3">
        <v>32</v>
      </c>
      <c r="L237" s="3" t="s">
        <v>54</v>
      </c>
      <c r="M237" s="2" t="s">
        <v>610</v>
      </c>
      <c r="N237" s="2" t="s">
        <v>424</v>
      </c>
      <c r="O237" s="2" t="s">
        <v>410</v>
      </c>
      <c r="P237" s="2" t="s">
        <v>42</v>
      </c>
      <c r="Q237" s="3">
        <v>11</v>
      </c>
    </row>
    <row r="238" spans="1:17" x14ac:dyDescent="0.25">
      <c r="A238" s="3">
        <v>233</v>
      </c>
      <c r="B238" s="2" t="s">
        <v>279</v>
      </c>
      <c r="C238" s="3">
        <v>20</v>
      </c>
      <c r="D238" s="3">
        <v>8.1632653061224492</v>
      </c>
      <c r="E238" s="3">
        <v>68.099999999999994</v>
      </c>
      <c r="F238" s="3">
        <v>27.348017621145377</v>
      </c>
      <c r="G238" s="3">
        <v>64.19</v>
      </c>
      <c r="H238" s="3">
        <v>30.472036142701356</v>
      </c>
      <c r="I238" s="3">
        <v>65.983319069969184</v>
      </c>
      <c r="J238" s="9">
        <f t="shared" si="3"/>
        <v>0.65983319069969182</v>
      </c>
      <c r="K238" s="3">
        <v>33</v>
      </c>
      <c r="L238" s="3" t="s">
        <v>54</v>
      </c>
      <c r="M238" s="2" t="s">
        <v>454</v>
      </c>
      <c r="N238" s="2" t="s">
        <v>319</v>
      </c>
      <c r="O238" s="2" t="s">
        <v>368</v>
      </c>
      <c r="P238" s="2" t="s">
        <v>21</v>
      </c>
      <c r="Q238" s="3">
        <v>11</v>
      </c>
    </row>
    <row r="239" spans="1:17" x14ac:dyDescent="0.25">
      <c r="A239" s="3">
        <v>234</v>
      </c>
      <c r="B239" s="2" t="s">
        <v>269</v>
      </c>
      <c r="C239" s="3">
        <v>23.5</v>
      </c>
      <c r="D239" s="3">
        <v>9.591836734693878</v>
      </c>
      <c r="E239" s="3">
        <v>68.77</v>
      </c>
      <c r="F239" s="3">
        <v>27.081576268721829</v>
      </c>
      <c r="G239" s="3">
        <v>72.260000000000005</v>
      </c>
      <c r="H239" s="3">
        <v>27.068917796844726</v>
      </c>
      <c r="I239" s="3">
        <v>63.742330800260433</v>
      </c>
      <c r="J239" s="9">
        <f t="shared" si="3"/>
        <v>0.63742330800260438</v>
      </c>
      <c r="K239" s="3">
        <v>34</v>
      </c>
      <c r="L239" s="3" t="s">
        <v>54</v>
      </c>
      <c r="M239" s="2" t="s">
        <v>615</v>
      </c>
      <c r="N239" s="2" t="s">
        <v>616</v>
      </c>
      <c r="O239" s="2" t="s">
        <v>528</v>
      </c>
      <c r="P239" s="2" t="s">
        <v>44</v>
      </c>
      <c r="Q239" s="3">
        <v>11</v>
      </c>
    </row>
    <row r="240" spans="1:17" x14ac:dyDescent="0.25">
      <c r="A240" s="3">
        <v>235</v>
      </c>
      <c r="B240" s="2" t="s">
        <v>296</v>
      </c>
      <c r="C240" s="3">
        <v>14.5</v>
      </c>
      <c r="D240" s="3">
        <v>5.9183673469387754</v>
      </c>
      <c r="E240" s="3">
        <v>63.3</v>
      </c>
      <c r="F240" s="3">
        <v>29.4218009478673</v>
      </c>
      <c r="G240" s="3">
        <v>73.8</v>
      </c>
      <c r="H240" s="3">
        <v>26.504065040650406</v>
      </c>
      <c r="I240" s="3">
        <v>61.844233335456479</v>
      </c>
      <c r="J240" s="9">
        <f t="shared" si="3"/>
        <v>0.61844233335456478</v>
      </c>
      <c r="K240" s="3">
        <v>35</v>
      </c>
      <c r="L240" s="3" t="s">
        <v>54</v>
      </c>
      <c r="M240" s="2" t="s">
        <v>646</v>
      </c>
      <c r="N240" s="2" t="s">
        <v>451</v>
      </c>
      <c r="O240" s="2" t="s">
        <v>647</v>
      </c>
      <c r="P240" s="2" t="s">
        <v>29</v>
      </c>
      <c r="Q240" s="3">
        <v>11</v>
      </c>
    </row>
    <row r="241" spans="1:17" x14ac:dyDescent="0.25">
      <c r="A241" s="3">
        <v>236</v>
      </c>
      <c r="B241" s="2" t="s">
        <v>274</v>
      </c>
      <c r="C241" s="3">
        <v>24</v>
      </c>
      <c r="D241" s="3">
        <v>9.795918367346939</v>
      </c>
      <c r="E241" s="3">
        <v>68</v>
      </c>
      <c r="F241" s="3">
        <v>27.388235294117649</v>
      </c>
      <c r="G241" s="3">
        <v>87.6</v>
      </c>
      <c r="H241" s="3">
        <v>22.328767123287673</v>
      </c>
      <c r="I241" s="3">
        <v>59.512920784752268</v>
      </c>
      <c r="J241" s="9">
        <f t="shared" si="3"/>
        <v>0.59512920784752266</v>
      </c>
      <c r="K241" s="3">
        <v>36</v>
      </c>
      <c r="L241" s="3" t="s">
        <v>54</v>
      </c>
      <c r="M241" s="2" t="s">
        <v>622</v>
      </c>
      <c r="N241" s="2" t="s">
        <v>478</v>
      </c>
      <c r="O241" s="2" t="s">
        <v>346</v>
      </c>
      <c r="P241" s="2" t="s">
        <v>88</v>
      </c>
      <c r="Q241" s="3">
        <v>11</v>
      </c>
    </row>
    <row r="242" spans="1:17" x14ac:dyDescent="0.25">
      <c r="A242" s="3">
        <v>237</v>
      </c>
      <c r="B242" s="2" t="s">
        <v>287</v>
      </c>
      <c r="C242" s="3">
        <v>19.5</v>
      </c>
      <c r="D242" s="3">
        <v>7.9591836734693882</v>
      </c>
      <c r="E242" s="3">
        <v>75.58</v>
      </c>
      <c r="F242" s="3">
        <v>24.641439534268326</v>
      </c>
      <c r="G242" s="3">
        <v>83.48</v>
      </c>
      <c r="H242" s="3">
        <v>23.430761859127934</v>
      </c>
      <c r="I242" s="3">
        <v>56.031385066865646</v>
      </c>
      <c r="J242" s="9">
        <f t="shared" si="3"/>
        <v>0.56031385066865647</v>
      </c>
      <c r="K242" s="3">
        <v>37</v>
      </c>
      <c r="L242" s="3" t="s">
        <v>54</v>
      </c>
      <c r="M242" s="2" t="s">
        <v>636</v>
      </c>
      <c r="N242" s="2" t="s">
        <v>424</v>
      </c>
      <c r="O242" s="2" t="s">
        <v>410</v>
      </c>
      <c r="P242" s="2" t="s">
        <v>30</v>
      </c>
      <c r="Q242" s="3">
        <v>11</v>
      </c>
    </row>
    <row r="243" spans="1:17" x14ac:dyDescent="0.25">
      <c r="A243" s="3">
        <v>238</v>
      </c>
      <c r="B243" s="2" t="s">
        <v>280</v>
      </c>
      <c r="C243" s="3">
        <v>25</v>
      </c>
      <c r="D243" s="3">
        <v>10.204081632653061</v>
      </c>
      <c r="E243" s="3">
        <v>135.19999999999999</v>
      </c>
      <c r="F243" s="3">
        <v>13.775147928994084</v>
      </c>
      <c r="G243" s="3">
        <v>72.5</v>
      </c>
      <c r="H243" s="3">
        <v>26.979310344827585</v>
      </c>
      <c r="I243" s="3">
        <v>50.958539906474726</v>
      </c>
      <c r="J243" s="9">
        <f t="shared" si="3"/>
        <v>0.50958539906474731</v>
      </c>
      <c r="K243" s="3">
        <v>38</v>
      </c>
      <c r="L243" s="3" t="s">
        <v>54</v>
      </c>
      <c r="M243" s="2" t="s">
        <v>628</v>
      </c>
      <c r="N243" s="2" t="s">
        <v>576</v>
      </c>
      <c r="O243" s="2" t="s">
        <v>314</v>
      </c>
      <c r="P243" s="2" t="s">
        <v>46</v>
      </c>
      <c r="Q243" s="3">
        <v>11</v>
      </c>
    </row>
    <row r="244" spans="1:17" x14ac:dyDescent="0.25">
      <c r="A244" s="3">
        <v>239</v>
      </c>
      <c r="B244" s="2" t="s">
        <v>298</v>
      </c>
      <c r="C244" s="3">
        <v>26</v>
      </c>
      <c r="D244" s="3">
        <v>10.612244897959183</v>
      </c>
      <c r="E244" s="3">
        <v>0</v>
      </c>
      <c r="F244" s="3">
        <v>0</v>
      </c>
      <c r="G244" s="3">
        <v>58.19</v>
      </c>
      <c r="H244" s="3">
        <v>33.614023028011687</v>
      </c>
      <c r="I244" s="3">
        <f>H244+F244+D244</f>
        <v>44.226267925970873</v>
      </c>
      <c r="J244" s="9">
        <f t="shared" si="3"/>
        <v>0.44226267925970875</v>
      </c>
      <c r="K244" s="3">
        <v>39</v>
      </c>
      <c r="L244" s="3" t="s">
        <v>54</v>
      </c>
      <c r="M244" s="2" t="s">
        <v>649</v>
      </c>
      <c r="N244" s="2" t="s">
        <v>390</v>
      </c>
      <c r="O244" s="2" t="s">
        <v>375</v>
      </c>
      <c r="P244" s="2" t="s">
        <v>19</v>
      </c>
      <c r="Q244" s="3">
        <v>11</v>
      </c>
    </row>
    <row r="245" spans="1:17" x14ac:dyDescent="0.25">
      <c r="A245" s="3">
        <v>240</v>
      </c>
      <c r="B245" s="2" t="s">
        <v>275</v>
      </c>
      <c r="C245" s="3">
        <v>29</v>
      </c>
      <c r="D245" s="3">
        <v>11.836734693877551</v>
      </c>
      <c r="E245" s="3">
        <v>0</v>
      </c>
      <c r="F245" s="3">
        <v>0</v>
      </c>
      <c r="G245" s="3">
        <v>68.44</v>
      </c>
      <c r="H245" s="3">
        <v>28.579777907656343</v>
      </c>
      <c r="I245" s="3">
        <f>H245+F245+D245</f>
        <v>40.416512601533896</v>
      </c>
      <c r="J245" s="9">
        <f t="shared" si="3"/>
        <v>0.40416512601533894</v>
      </c>
      <c r="K245" s="3">
        <v>40</v>
      </c>
      <c r="L245" s="3" t="s">
        <v>54</v>
      </c>
      <c r="M245" s="2" t="s">
        <v>623</v>
      </c>
      <c r="N245" s="2" t="s">
        <v>624</v>
      </c>
      <c r="O245" s="2" t="s">
        <v>311</v>
      </c>
      <c r="P245" s="2" t="s">
        <v>29</v>
      </c>
      <c r="Q245" s="3">
        <v>11</v>
      </c>
    </row>
    <row r="246" spans="1:17" x14ac:dyDescent="0.25">
      <c r="A246" s="3">
        <v>241</v>
      </c>
      <c r="B246" s="2" t="s">
        <v>303</v>
      </c>
      <c r="C246" s="3">
        <v>29</v>
      </c>
      <c r="D246" s="3">
        <v>11.836734693877551</v>
      </c>
      <c r="E246" s="3">
        <v>0</v>
      </c>
      <c r="F246" s="3">
        <v>0</v>
      </c>
      <c r="G246" s="3">
        <v>0</v>
      </c>
      <c r="H246" s="3">
        <v>0</v>
      </c>
      <c r="I246" s="3">
        <f>H246+F246+D246</f>
        <v>11.836734693877551</v>
      </c>
      <c r="J246" s="9">
        <f t="shared" si="3"/>
        <v>0.11836734693877551</v>
      </c>
      <c r="K246" s="3">
        <v>41</v>
      </c>
      <c r="L246" s="3" t="s">
        <v>54</v>
      </c>
      <c r="M246" s="2" t="s">
        <v>654</v>
      </c>
      <c r="N246" s="2" t="s">
        <v>655</v>
      </c>
      <c r="O246" s="2" t="s">
        <v>656</v>
      </c>
      <c r="P246" s="2" t="s">
        <v>19</v>
      </c>
      <c r="Q246" s="3">
        <v>11</v>
      </c>
    </row>
    <row r="247" spans="1:17" x14ac:dyDescent="0.25">
      <c r="A247" s="3">
        <v>242</v>
      </c>
      <c r="B247" s="2" t="s">
        <v>295</v>
      </c>
      <c r="C247" s="3">
        <v>19.5</v>
      </c>
      <c r="D247" s="3">
        <v>7.9591836734693882</v>
      </c>
      <c r="E247" s="3">
        <v>0</v>
      </c>
      <c r="F247" s="3">
        <v>0</v>
      </c>
      <c r="G247" s="3">
        <v>0</v>
      </c>
      <c r="H247" s="3">
        <v>0</v>
      </c>
      <c r="I247" s="3">
        <f>H247+F247+D247</f>
        <v>7.9591836734693882</v>
      </c>
      <c r="J247" s="9">
        <f t="shared" si="3"/>
        <v>7.9591836734693888E-2</v>
      </c>
      <c r="K247" s="3">
        <v>42</v>
      </c>
      <c r="L247" s="3" t="s">
        <v>54</v>
      </c>
      <c r="M247" s="2" t="s">
        <v>644</v>
      </c>
      <c r="N247" s="2" t="s">
        <v>645</v>
      </c>
      <c r="O247" s="2" t="s">
        <v>368</v>
      </c>
      <c r="P247" s="2" t="s">
        <v>47</v>
      </c>
      <c r="Q247" s="3">
        <v>11</v>
      </c>
    </row>
  </sheetData>
  <sheetProtection algorithmName="SHA-512" hashValue="srYxicLwP8RTX5zmldC3s/us8AY7tCpsZGm8oY6UBoYvT/STamAodocAcRsV5seBobKraRZiyi6CH/yw0YeLAg==" saltValue="N01ziDyezPyY11CZ3Qx/4A==" spinCount="100000" sheet="1" objects="1" scenarios="1" sort="0" autoFilter="0"/>
  <autoFilter ref="A5:Q5" xr:uid="{00000000-0009-0000-0000-000000000000}"/>
  <sortState xmlns:xlrd2="http://schemas.microsoft.com/office/spreadsheetml/2017/richdata2" ref="A5:Q246">
    <sortCondition ref="Q5:Q246"/>
    <sortCondition descending="1" ref="I5:I246"/>
    <sortCondition ref="M5:M246"/>
    <sortCondition ref="N5:N246"/>
    <sortCondition ref="O5:O246"/>
  </sortState>
  <mergeCells count="13">
    <mergeCell ref="Q4:Q5"/>
    <mergeCell ref="A4:A5"/>
    <mergeCell ref="B4:B5"/>
    <mergeCell ref="C4:D4"/>
    <mergeCell ref="E4:H4"/>
    <mergeCell ref="I4:I5"/>
    <mergeCell ref="K4:K5"/>
    <mergeCell ref="J4:J5"/>
    <mergeCell ref="L4:L5"/>
    <mergeCell ref="M4:M5"/>
    <mergeCell ref="N4:N5"/>
    <mergeCell ref="O4:O5"/>
    <mergeCell ref="P4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 (юноши) 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2023-12-06T14:07:32Z</dcterms:modified>
</cp:coreProperties>
</file>