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F8187234-B5EB-4A7C-9EEE-3A2DEE1F38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К (девушки) на сайт" sheetId="2" r:id="rId1"/>
  </sheets>
  <definedNames>
    <definedName name="_xlnm._FilterDatabase" localSheetId="0" hidden="1">'ФК (девушки) на сайт'!$A$5:$Q$5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6" i="2"/>
  <c r="I100" i="2" l="1"/>
  <c r="J100" i="2" s="1"/>
</calcChain>
</file>

<file path=xl/sharedStrings.xml><?xml version="1.0" encoding="utf-8"?>
<sst xmlns="http://schemas.openxmlformats.org/spreadsheetml/2006/main" count="1425" uniqueCount="655">
  <si>
    <t xml:space="preserve">№ </t>
  </si>
  <si>
    <t>Шифр</t>
  </si>
  <si>
    <t xml:space="preserve">Теория </t>
  </si>
  <si>
    <t>Практика</t>
  </si>
  <si>
    <t>Сумма баллов</t>
  </si>
  <si>
    <t>Место</t>
  </si>
  <si>
    <t>Тип диплома</t>
  </si>
  <si>
    <t>Класс</t>
  </si>
  <si>
    <t>ОО</t>
  </si>
  <si>
    <t>сумма баллов</t>
  </si>
  <si>
    <t>зачетный балл</t>
  </si>
  <si>
    <t>Полоса препятствий</t>
  </si>
  <si>
    <t>Балл</t>
  </si>
  <si>
    <t>Баскетбол</t>
  </si>
  <si>
    <t>Д-7-32</t>
  </si>
  <si>
    <t>МАОУ СОШ № 38</t>
  </si>
  <si>
    <t>Д-7-10</t>
  </si>
  <si>
    <t>МАОУ СОШ № 8</t>
  </si>
  <si>
    <t>Д-7-39</t>
  </si>
  <si>
    <t>МАОУ СОШ № 56</t>
  </si>
  <si>
    <t>Д-7-41</t>
  </si>
  <si>
    <t>МАОУ гимназия № 40 им. Ю.А. Гагарина</t>
  </si>
  <si>
    <t>Д-7-47</t>
  </si>
  <si>
    <t>Д-7-03</t>
  </si>
  <si>
    <t>Д-7-07</t>
  </si>
  <si>
    <t>Д-7-15</t>
  </si>
  <si>
    <t>МАОУ СОШ № 26</t>
  </si>
  <si>
    <t>Д-7-13</t>
  </si>
  <si>
    <t>ГАУ КО ОО ШИЛИ</t>
  </si>
  <si>
    <t>Д-7-46</t>
  </si>
  <si>
    <t>МАОУ лицей № 18</t>
  </si>
  <si>
    <t>Д-7-33</t>
  </si>
  <si>
    <t>МАОУ лицей № 17</t>
  </si>
  <si>
    <t>Д-7-25</t>
  </si>
  <si>
    <t>Д-7-43</t>
  </si>
  <si>
    <t>МАОУ СОШ № 44</t>
  </si>
  <si>
    <t>Д-7-38</t>
  </si>
  <si>
    <t>Д-7-11</t>
  </si>
  <si>
    <t>Д-7-24</t>
  </si>
  <si>
    <t>МАОУ СОШ № 6 с УИОП</t>
  </si>
  <si>
    <t>Д-7-20</t>
  </si>
  <si>
    <t>Д-7-44</t>
  </si>
  <si>
    <t>Д-7-42</t>
  </si>
  <si>
    <t>МАОУ ООШ № 15</t>
  </si>
  <si>
    <t>Д-7-18</t>
  </si>
  <si>
    <t>МАОУ СОШ № 57</t>
  </si>
  <si>
    <t>Д-7-28</t>
  </si>
  <si>
    <t>Д-7-16</t>
  </si>
  <si>
    <t>МАОУ СОШ № 36</t>
  </si>
  <si>
    <t>Д-7-12</t>
  </si>
  <si>
    <t>МАОУ СОШ № 11</t>
  </si>
  <si>
    <t>Д-7-21</t>
  </si>
  <si>
    <t>Д-7-08</t>
  </si>
  <si>
    <t>МАОУ лицей № 23</t>
  </si>
  <si>
    <t>Д-7-30</t>
  </si>
  <si>
    <t>Д-7-37</t>
  </si>
  <si>
    <t>Д-7-23</t>
  </si>
  <si>
    <t>МАОУ СОШ № 47</t>
  </si>
  <si>
    <t>Д-7-06</t>
  </si>
  <si>
    <t>Д-7-29</t>
  </si>
  <si>
    <t>Д-7-01</t>
  </si>
  <si>
    <t>МАОУ СОШ № 46 с УИОП</t>
  </si>
  <si>
    <t>Д-7-26</t>
  </si>
  <si>
    <t>Д-7-36</t>
  </si>
  <si>
    <t>МАОУ СОШ № 7</t>
  </si>
  <si>
    <t>Д-7-02</t>
  </si>
  <si>
    <t>Д-7-27</t>
  </si>
  <si>
    <t>Д-7-04</t>
  </si>
  <si>
    <t>Д-7-19</t>
  </si>
  <si>
    <t>Д-7-40</t>
  </si>
  <si>
    <t>Д-7-17</t>
  </si>
  <si>
    <t>Д-7-31</t>
  </si>
  <si>
    <t>МАОУ СОШ № 10</t>
  </si>
  <si>
    <t>Д-7-05</t>
  </si>
  <si>
    <t>Д-7-22</t>
  </si>
  <si>
    <t>Д-7-45</t>
  </si>
  <si>
    <t>Д-7-09</t>
  </si>
  <si>
    <t>Д-7-14</t>
  </si>
  <si>
    <t>Д-7-34</t>
  </si>
  <si>
    <t>МАОУ СОШ № 58</t>
  </si>
  <si>
    <t>Д-7-35</t>
  </si>
  <si>
    <t>МАОУ СОШ №58</t>
  </si>
  <si>
    <t>Д-8-43</t>
  </si>
  <si>
    <t>Д-8-47</t>
  </si>
  <si>
    <t>Д-8-29</t>
  </si>
  <si>
    <t>Д-8-07</t>
  </si>
  <si>
    <t>МАОУ гимназия № 32</t>
  </si>
  <si>
    <t>Д-8-13</t>
  </si>
  <si>
    <t>Д-8-28</t>
  </si>
  <si>
    <t>Д-8-42</t>
  </si>
  <si>
    <t>МАОУ СОШ № 4</t>
  </si>
  <si>
    <t>Д-8-02</t>
  </si>
  <si>
    <t>МАОУ лицей 35 им. Буткова В.В.</t>
  </si>
  <si>
    <t>Д-8-38</t>
  </si>
  <si>
    <t>Д-8-45</t>
  </si>
  <si>
    <t>Д-8-46</t>
  </si>
  <si>
    <t>Д-8-03</t>
  </si>
  <si>
    <t>Д-8-37</t>
  </si>
  <si>
    <t>Д-8-06</t>
  </si>
  <si>
    <t>Д-8-30</t>
  </si>
  <si>
    <t>Д-8-05</t>
  </si>
  <si>
    <t>Д-8-14</t>
  </si>
  <si>
    <t>Д-8-44</t>
  </si>
  <si>
    <t>Д-8-16</t>
  </si>
  <si>
    <t>Д-8-15</t>
  </si>
  <si>
    <t>Д-8-09</t>
  </si>
  <si>
    <t>Д-8-34</t>
  </si>
  <si>
    <t>Д-8-17</t>
  </si>
  <si>
    <t>Д-8-19</t>
  </si>
  <si>
    <t>Д-8-31</t>
  </si>
  <si>
    <t>Д-8-39</t>
  </si>
  <si>
    <t>Д-8-24</t>
  </si>
  <si>
    <t>Д-8-20</t>
  </si>
  <si>
    <t>Д-8-35</t>
  </si>
  <si>
    <t>Д-8-08</t>
  </si>
  <si>
    <t>МАОУ СОШ № 24</t>
  </si>
  <si>
    <t>Д-8-33</t>
  </si>
  <si>
    <t>Д-8-40</t>
  </si>
  <si>
    <t>Д-8-01</t>
  </si>
  <si>
    <t>Д-8-26</t>
  </si>
  <si>
    <t>Д-8-04</t>
  </si>
  <si>
    <t>МАОУ СОШ № 50</t>
  </si>
  <si>
    <t>Д-8-27</t>
  </si>
  <si>
    <t>Д-8-36</t>
  </si>
  <si>
    <t>Д-8-18</t>
  </si>
  <si>
    <t>Д-8-32</t>
  </si>
  <si>
    <t>Д-8-25</t>
  </si>
  <si>
    <t>Д-8-23</t>
  </si>
  <si>
    <t>Д-8-12</t>
  </si>
  <si>
    <t>Д-8-11</t>
  </si>
  <si>
    <t>МАОУ СОШ № 3</t>
  </si>
  <si>
    <t>Д-8-22</t>
  </si>
  <si>
    <t>Д-8-41</t>
  </si>
  <si>
    <t>Д-8-10</t>
  </si>
  <si>
    <t>Д-8-21</t>
  </si>
  <si>
    <t>Д-8-48</t>
  </si>
  <si>
    <t>ФК-Д-09-04</t>
  </si>
  <si>
    <t>ФК-Д-09-25</t>
  </si>
  <si>
    <t>ФК-Д-09-23</t>
  </si>
  <si>
    <t>МАОУ СОШ № 5</t>
  </si>
  <si>
    <t>ФК-Д-09-18</t>
  </si>
  <si>
    <t>ФК-Д-09-35</t>
  </si>
  <si>
    <t>ФК-Д-09-49</t>
  </si>
  <si>
    <t>ФК-Д-09-22</t>
  </si>
  <si>
    <t>ФК-Д-09-06</t>
  </si>
  <si>
    <t>ФК-Д-09-41</t>
  </si>
  <si>
    <t>ФК-Д-09-15</t>
  </si>
  <si>
    <t>ФК-Д-09-37</t>
  </si>
  <si>
    <t>ФК-Д-09-24</t>
  </si>
  <si>
    <t>ФК-Д-09-07</t>
  </si>
  <si>
    <t>ФК-Д-09-09</t>
  </si>
  <si>
    <t>ФК-Д-09-08</t>
  </si>
  <si>
    <t>ФК-Д-09-30</t>
  </si>
  <si>
    <t>ФК-Д-09-34</t>
  </si>
  <si>
    <t>ФК-Д-09-43</t>
  </si>
  <si>
    <t>ФК-Д-09-47</t>
  </si>
  <si>
    <t>ФК-Д-09-40</t>
  </si>
  <si>
    <t>ФК-Д-09-31</t>
  </si>
  <si>
    <t>МАОУ СОШ № 28</t>
  </si>
  <si>
    <t>МАОУ СОШ № 29</t>
  </si>
  <si>
    <t>ФК-Д-09-11</t>
  </si>
  <si>
    <t>ФК-Д-09-42</t>
  </si>
  <si>
    <t>ФК-Д-09-03</t>
  </si>
  <si>
    <t>МАОУ СОШ № 33</t>
  </si>
  <si>
    <t>ФК-Д-09-01</t>
  </si>
  <si>
    <t>ФК-Д-09-19</t>
  </si>
  <si>
    <t>ФК-Д-09-45</t>
  </si>
  <si>
    <t>ФК-Д-09-17</t>
  </si>
  <si>
    <t xml:space="preserve">МАОУ гимназия № 40 им. Ю.А. Гагарина </t>
  </si>
  <si>
    <t>ФК-Д-09-14</t>
  </si>
  <si>
    <t>ФК-Д-09-16</t>
  </si>
  <si>
    <t>ФК-Д-09-21</t>
  </si>
  <si>
    <t>ФК-Д-09-12</t>
  </si>
  <si>
    <t>ФК-Д-09-39</t>
  </si>
  <si>
    <t>ФК-Д-09-26</t>
  </si>
  <si>
    <t>ФК-Д-09-32</t>
  </si>
  <si>
    <t>ФК-Д-09-48</t>
  </si>
  <si>
    <t>ФК-Д-09-46</t>
  </si>
  <si>
    <t>ФК-Д-09-05</t>
  </si>
  <si>
    <t>ФК-Д-09-27</t>
  </si>
  <si>
    <t>ФК-Д-09-28</t>
  </si>
  <si>
    <t>ФК-Д-09-38</t>
  </si>
  <si>
    <t>ФК-Д-09-50</t>
  </si>
  <si>
    <t>ФК-Д-09-20</t>
  </si>
  <si>
    <t>ФК-Д-09-10</t>
  </si>
  <si>
    <t>ФК-Д-09-02</t>
  </si>
  <si>
    <t>ФК-Д-09-13</t>
  </si>
  <si>
    <t>ФК-Д-09-33</t>
  </si>
  <si>
    <t>ФК-Д-09-29</t>
  </si>
  <si>
    <t>ФК-Д-09-44</t>
  </si>
  <si>
    <t>ФК-Д-09-36</t>
  </si>
  <si>
    <t>Д-10-47</t>
  </si>
  <si>
    <t>МАОУ гимназия № 22</t>
  </si>
  <si>
    <t>Д-10-35</t>
  </si>
  <si>
    <t>Д-10-21</t>
  </si>
  <si>
    <t>Д-10-39</t>
  </si>
  <si>
    <t>Д-10-20</t>
  </si>
  <si>
    <t>МАОУ гимназия № 40 им Ю.А. Гагарина</t>
  </si>
  <si>
    <t>Д-10-48</t>
  </si>
  <si>
    <t>МАОУ СОШ № 31</t>
  </si>
  <si>
    <t>Д-10-33</t>
  </si>
  <si>
    <t>Д-10-44</t>
  </si>
  <si>
    <t>Д-10-15</t>
  </si>
  <si>
    <t>Д-10-01</t>
  </si>
  <si>
    <t>Д-10-08</t>
  </si>
  <si>
    <t>Д-10-30</t>
  </si>
  <si>
    <t>Д-10-34</t>
  </si>
  <si>
    <t>Д-10-40</t>
  </si>
  <si>
    <t>Д-10-26</t>
  </si>
  <si>
    <t>Д-10-38</t>
  </si>
  <si>
    <t>Д-10-07</t>
  </si>
  <si>
    <t>Д-10-22</t>
  </si>
  <si>
    <t>Д-10-45</t>
  </si>
  <si>
    <t>МАОУ СОШ № 2</t>
  </si>
  <si>
    <t>Д-10-29</t>
  </si>
  <si>
    <t>Д-10-46</t>
  </si>
  <si>
    <t>Д-10-05</t>
  </si>
  <si>
    <t>МАОУ СОШ № 43</t>
  </si>
  <si>
    <t>Д-10-31</t>
  </si>
  <si>
    <t>Д-10-13</t>
  </si>
  <si>
    <t>МАОУ СОШ № 9</t>
  </si>
  <si>
    <t>Д-10-36</t>
  </si>
  <si>
    <t>Д-10-28</t>
  </si>
  <si>
    <t>Д-10-06</t>
  </si>
  <si>
    <t>Д-10-14</t>
  </si>
  <si>
    <t>Д-10-32</t>
  </si>
  <si>
    <t>Д-10-17</t>
  </si>
  <si>
    <t>Д-10-18</t>
  </si>
  <si>
    <t>Д-10-12</t>
  </si>
  <si>
    <t>Д-10-43</t>
  </si>
  <si>
    <t>МАОУ лицей № 49</t>
  </si>
  <si>
    <t>Д-10-37</t>
  </si>
  <si>
    <t>Д-10-04</t>
  </si>
  <si>
    <t>Д-10-23</t>
  </si>
  <si>
    <t>Д-10-11</t>
  </si>
  <si>
    <t>Д-10-10</t>
  </si>
  <si>
    <t>Д-10-24</t>
  </si>
  <si>
    <t>Д-10-42</t>
  </si>
  <si>
    <t>Д-10-02</t>
  </si>
  <si>
    <t>Д-10-16</t>
  </si>
  <si>
    <t>Д-10-09</t>
  </si>
  <si>
    <t>Д-10-27</t>
  </si>
  <si>
    <t>Д-10-41</t>
  </si>
  <si>
    <t>Д-10-03</t>
  </si>
  <si>
    <t>Д-10-19</t>
  </si>
  <si>
    <t>Д-10-25</t>
  </si>
  <si>
    <t>Д-11-20</t>
  </si>
  <si>
    <t>Д-11-35</t>
  </si>
  <si>
    <t>Д-11-09</t>
  </si>
  <si>
    <t>Д-11-38</t>
  </si>
  <si>
    <t>Д-11-29</t>
  </si>
  <si>
    <t>Д-11-19</t>
  </si>
  <si>
    <t>Д-11-41</t>
  </si>
  <si>
    <t>Д-11-14</t>
  </si>
  <si>
    <t>Д-11-40</t>
  </si>
  <si>
    <t>Д-11-32</t>
  </si>
  <si>
    <t>Д-11-24</t>
  </si>
  <si>
    <t>Д-11-13</t>
  </si>
  <si>
    <t>Д-11-23</t>
  </si>
  <si>
    <t>Д-11-30</t>
  </si>
  <si>
    <t>Д-11-15</t>
  </si>
  <si>
    <t>Д-11-33</t>
  </si>
  <si>
    <t>МАОУ гимназия № 1</t>
  </si>
  <si>
    <t>Д-11-36</t>
  </si>
  <si>
    <t>Д-11-18</t>
  </si>
  <si>
    <t>Д-11-16</t>
  </si>
  <si>
    <t>Д-11-39</t>
  </si>
  <si>
    <t>Д-11-28</t>
  </si>
  <si>
    <t>Д-11-08</t>
  </si>
  <si>
    <t>Д-11-01</t>
  </si>
  <si>
    <t>Д-11-03</t>
  </si>
  <si>
    <t>Д-11-06</t>
  </si>
  <si>
    <t>Д-11-21</t>
  </si>
  <si>
    <t>Д-11-17</t>
  </si>
  <si>
    <t>Д-11-26</t>
  </si>
  <si>
    <t>Д-11-27</t>
  </si>
  <si>
    <t>МАОУ СОШ № 9 им.Дьякова П.М.</t>
  </si>
  <si>
    <t>Д-11-10</t>
  </si>
  <si>
    <t>Д-11-05</t>
  </si>
  <si>
    <t>Д-11-11</t>
  </si>
  <si>
    <t>Д-11-04</t>
  </si>
  <si>
    <t>Д-11-37</t>
  </si>
  <si>
    <t>МАОУ СОШ № 9 им. Дьякова П.М.</t>
  </si>
  <si>
    <t>Д-11-22</t>
  </si>
  <si>
    <t>Д-11-25</t>
  </si>
  <si>
    <t>Д-11-31</t>
  </si>
  <si>
    <t>Д-11-12</t>
  </si>
  <si>
    <t>Д-11-07</t>
  </si>
  <si>
    <t>Д-11-02</t>
  </si>
  <si>
    <t>Д-11-34</t>
  </si>
  <si>
    <t>Ванюшкина  </t>
  </si>
  <si>
    <t>Светлана</t>
  </si>
  <si>
    <t>Александровна</t>
  </si>
  <si>
    <t>Докукина</t>
  </si>
  <si>
    <t>Руслана</t>
  </si>
  <si>
    <t>Анатольевна</t>
  </si>
  <si>
    <t>Подойницына</t>
  </si>
  <si>
    <t>Таисия</t>
  </si>
  <si>
    <t>Павловна</t>
  </si>
  <si>
    <t>Цвыт</t>
  </si>
  <si>
    <t>Яна</t>
  </si>
  <si>
    <t>Тишко </t>
  </si>
  <si>
    <t>Эвелина</t>
  </si>
  <si>
    <t>Валерьевна</t>
  </si>
  <si>
    <t>Духовная</t>
  </si>
  <si>
    <t>Ксения</t>
  </si>
  <si>
    <t>Владимировна</t>
  </si>
  <si>
    <t>Шолохова</t>
  </si>
  <si>
    <t>Анфиса</t>
  </si>
  <si>
    <t>Станиславовна</t>
  </si>
  <si>
    <t>Баранова</t>
  </si>
  <si>
    <t>Кристина</t>
  </si>
  <si>
    <t>Андрианова</t>
  </si>
  <si>
    <t>Мария</t>
  </si>
  <si>
    <t>Леонидовна</t>
  </si>
  <si>
    <t>Плешкова</t>
  </si>
  <si>
    <t>Денисовна</t>
  </si>
  <si>
    <t>Янковская</t>
  </si>
  <si>
    <t>Дарья</t>
  </si>
  <si>
    <t>Дмитриевна</t>
  </si>
  <si>
    <t>Ким</t>
  </si>
  <si>
    <t>Милана</t>
  </si>
  <si>
    <t>Михайловна</t>
  </si>
  <si>
    <t>Черезова</t>
  </si>
  <si>
    <t>Ульяна</t>
  </si>
  <si>
    <t>Константиновна</t>
  </si>
  <si>
    <t>Кучерявенко</t>
  </si>
  <si>
    <t>Анастасия</t>
  </si>
  <si>
    <t>Сергеевна</t>
  </si>
  <si>
    <t>Борисова</t>
  </si>
  <si>
    <t>Александра</t>
  </si>
  <si>
    <t>Алексеевна</t>
  </si>
  <si>
    <t>Калинина </t>
  </si>
  <si>
    <t>Евгеньевна</t>
  </si>
  <si>
    <t>Зыбина</t>
  </si>
  <si>
    <t>Анна</t>
  </si>
  <si>
    <t>Андреевна</t>
  </si>
  <si>
    <t>Подобедова</t>
  </si>
  <si>
    <t>Рыльская</t>
  </si>
  <si>
    <t>Екатерина</t>
  </si>
  <si>
    <t>Митканова</t>
  </si>
  <si>
    <t>София</t>
  </si>
  <si>
    <t>Талгатовна</t>
  </si>
  <si>
    <t>Орлова</t>
  </si>
  <si>
    <t>Горшкова</t>
  </si>
  <si>
    <t>Майа</t>
  </si>
  <si>
    <t>Гераськина</t>
  </si>
  <si>
    <t>Журавлева</t>
  </si>
  <si>
    <t>Татьяна</t>
  </si>
  <si>
    <t>Ельфина</t>
  </si>
  <si>
    <t>Злата</t>
  </si>
  <si>
    <t>Германовна</t>
  </si>
  <si>
    <t>Сысоева</t>
  </si>
  <si>
    <t>Очеретько</t>
  </si>
  <si>
    <t>Иванкова</t>
  </si>
  <si>
    <t>Марьяна</t>
  </si>
  <si>
    <t>Чуваева</t>
  </si>
  <si>
    <t>Милена</t>
  </si>
  <si>
    <t>Решетняк</t>
  </si>
  <si>
    <t>Ярослава</t>
  </si>
  <si>
    <t>Николаевна</t>
  </si>
  <si>
    <t>Николаева</t>
  </si>
  <si>
    <t>Ефимова</t>
  </si>
  <si>
    <t>Елизавета</t>
  </si>
  <si>
    <t>Ильина</t>
  </si>
  <si>
    <t>Лукьянец</t>
  </si>
  <si>
    <t>Юрьевна</t>
  </si>
  <si>
    <t>Осипчук</t>
  </si>
  <si>
    <t>Тимофеевна</t>
  </si>
  <si>
    <t>Харитонова</t>
  </si>
  <si>
    <t>Алина</t>
  </si>
  <si>
    <t>Клименко</t>
  </si>
  <si>
    <t>Пивоварова</t>
  </si>
  <si>
    <t>Наталья</t>
  </si>
  <si>
    <t>Ескина</t>
  </si>
  <si>
    <t>Вайшторите</t>
  </si>
  <si>
    <t>Вероника</t>
  </si>
  <si>
    <t>Салимова</t>
  </si>
  <si>
    <t>Арина</t>
  </si>
  <si>
    <t>Артемовна</t>
  </si>
  <si>
    <t>Матвеева</t>
  </si>
  <si>
    <t>Полина</t>
  </si>
  <si>
    <t>Ржавцева</t>
  </si>
  <si>
    <t>Ева</t>
  </si>
  <si>
    <t>Вячеславовна</t>
  </si>
  <si>
    <t>Гирявая</t>
  </si>
  <si>
    <t>Барышева</t>
  </si>
  <si>
    <t>Рыбкова</t>
  </si>
  <si>
    <t>Варвара</t>
  </si>
  <si>
    <t>Олеговна</t>
  </si>
  <si>
    <t>Таурагинская</t>
  </si>
  <si>
    <t>Романовна</t>
  </si>
  <si>
    <t>Филин </t>
  </si>
  <si>
    <t>Участник</t>
  </si>
  <si>
    <t>№</t>
  </si>
  <si>
    <t>Салиева</t>
  </si>
  <si>
    <t>Ангелина</t>
  </si>
  <si>
    <t>Буцневич</t>
  </si>
  <si>
    <t>Мария </t>
  </si>
  <si>
    <t>Михайловна </t>
  </si>
  <si>
    <t>Горбунова</t>
  </si>
  <si>
    <t>Пасевнич</t>
  </si>
  <si>
    <t>Явкина</t>
  </si>
  <si>
    <t>Аделина</t>
  </si>
  <si>
    <t>Адаменко</t>
  </si>
  <si>
    <t>Витальевна</t>
  </si>
  <si>
    <t>Федченко</t>
  </si>
  <si>
    <t>Васильевна</t>
  </si>
  <si>
    <t>Шевченко</t>
  </si>
  <si>
    <t>Григорьевна</t>
  </si>
  <si>
    <t>Чумакина</t>
  </si>
  <si>
    <t>Зоя</t>
  </si>
  <si>
    <t>Баербах</t>
  </si>
  <si>
    <t>Софья</t>
  </si>
  <si>
    <t>Устюжанцева</t>
  </si>
  <si>
    <t>Гаврилова</t>
  </si>
  <si>
    <t>Дмитриевна </t>
  </si>
  <si>
    <t>Осипова</t>
  </si>
  <si>
    <t>Амельянович</t>
  </si>
  <si>
    <t>Москаленко</t>
  </si>
  <si>
    <t>Остаповна</t>
  </si>
  <si>
    <t>Турова</t>
  </si>
  <si>
    <t>Виктория</t>
  </si>
  <si>
    <t>Кобякова</t>
  </si>
  <si>
    <t>Михеева</t>
  </si>
  <si>
    <t>Владислава</t>
  </si>
  <si>
    <t>Аванян</t>
  </si>
  <si>
    <t>Ани</t>
  </si>
  <si>
    <t>Завеновна</t>
  </si>
  <si>
    <t>Пыхтина</t>
  </si>
  <si>
    <t>Кондаурова </t>
  </si>
  <si>
    <t>Глухова</t>
  </si>
  <si>
    <t>Семакина </t>
  </si>
  <si>
    <t>Андреевна </t>
  </si>
  <si>
    <t>Шашина</t>
  </si>
  <si>
    <t>Сиротина</t>
  </si>
  <si>
    <t>Даниленко</t>
  </si>
  <si>
    <t>Подъячева</t>
  </si>
  <si>
    <t>Гашимли</t>
  </si>
  <si>
    <t>Нурай</t>
  </si>
  <si>
    <t>Нуруш</t>
  </si>
  <si>
    <t>Пермякова</t>
  </si>
  <si>
    <t>Надежда </t>
  </si>
  <si>
    <t>Талалаева</t>
  </si>
  <si>
    <t>Максимовна</t>
  </si>
  <si>
    <t>Базылеева</t>
  </si>
  <si>
    <t>Ивановна</t>
  </si>
  <si>
    <t>Скраковская</t>
  </si>
  <si>
    <t>Бакановская</t>
  </si>
  <si>
    <t>Старостенко</t>
  </si>
  <si>
    <t>Елена</t>
  </si>
  <si>
    <t>Викторовна</t>
  </si>
  <si>
    <t>Охотникова</t>
  </si>
  <si>
    <t>Алиса</t>
  </si>
  <si>
    <t>Александровна </t>
  </si>
  <si>
    <t>Касимова</t>
  </si>
  <si>
    <t>Маратовна</t>
  </si>
  <si>
    <t>Сваткова</t>
  </si>
  <si>
    <t>Пересыпкина</t>
  </si>
  <si>
    <t>Лузан</t>
  </si>
  <si>
    <t>Назарова</t>
  </si>
  <si>
    <t>Владиславовна</t>
  </si>
  <si>
    <t>Кораблёва</t>
  </si>
  <si>
    <t>Фёдорова</t>
  </si>
  <si>
    <t>Катрущенко</t>
  </si>
  <si>
    <t>Любовь</t>
  </si>
  <si>
    <t>Швыряева</t>
  </si>
  <si>
    <t>Рыбакова</t>
  </si>
  <si>
    <t>Данииловна</t>
  </si>
  <si>
    <t>Оропай</t>
  </si>
  <si>
    <t>Бирюкова</t>
  </si>
  <si>
    <t>Моторная</t>
  </si>
  <si>
    <t>Рыженкова</t>
  </si>
  <si>
    <t>Мишина</t>
  </si>
  <si>
    <t>Бичан</t>
  </si>
  <si>
    <t>Сафронова</t>
  </si>
  <si>
    <t>Кира</t>
  </si>
  <si>
    <t>Ильинична</t>
  </si>
  <si>
    <t>Маканова</t>
  </si>
  <si>
    <t>Рената</t>
  </si>
  <si>
    <t>Вольф</t>
  </si>
  <si>
    <t>Юлия</t>
  </si>
  <si>
    <t>Мещерякова</t>
  </si>
  <si>
    <t>Ольга</t>
  </si>
  <si>
    <t>Глушенко</t>
  </si>
  <si>
    <t>Грива</t>
  </si>
  <si>
    <t>Ананко</t>
  </si>
  <si>
    <t>Евгения</t>
  </si>
  <si>
    <t>Глинская</t>
  </si>
  <si>
    <t>Новикова</t>
  </si>
  <si>
    <t>Левкович</t>
  </si>
  <si>
    <t>Зайцева</t>
  </si>
  <si>
    <t>Гурьянова</t>
  </si>
  <si>
    <t>Башкова</t>
  </si>
  <si>
    <t>Георгиевна</t>
  </si>
  <si>
    <t>Емельянова</t>
  </si>
  <si>
    <t>Повалюхина</t>
  </si>
  <si>
    <t>Якшина</t>
  </si>
  <si>
    <t>Гаврина</t>
  </si>
  <si>
    <t>Донцул</t>
  </si>
  <si>
    <t>Рыбалко</t>
  </si>
  <si>
    <t>Дегтярева</t>
  </si>
  <si>
    <t>Фалалеева</t>
  </si>
  <si>
    <t>Вохминова</t>
  </si>
  <si>
    <t>Пушкова</t>
  </si>
  <si>
    <t>Лысенко</t>
  </si>
  <si>
    <t>Алёна</t>
  </si>
  <si>
    <t>Ивашкина</t>
  </si>
  <si>
    <t>Смирнова</t>
  </si>
  <si>
    <t>Евграшина</t>
  </si>
  <si>
    <t>Рычагова</t>
  </si>
  <si>
    <t>Валерия</t>
  </si>
  <si>
    <t>Сереевна</t>
  </si>
  <si>
    <t>Пугачевская</t>
  </si>
  <si>
    <t>Диана</t>
  </si>
  <si>
    <t>Чернецкая</t>
  </si>
  <si>
    <t>Сиделёва</t>
  </si>
  <si>
    <t>Мурадян</t>
  </si>
  <si>
    <t>Гегамовна</t>
  </si>
  <si>
    <t>Кузнецова</t>
  </si>
  <si>
    <t>Кромелицкая</t>
  </si>
  <si>
    <t>Келлер</t>
  </si>
  <si>
    <t>Катеринич</t>
  </si>
  <si>
    <t>Пупыкина</t>
  </si>
  <si>
    <t>Шлыкова</t>
  </si>
  <si>
    <t>Сергевна</t>
  </si>
  <si>
    <t>Сковородникова</t>
  </si>
  <si>
    <t>Стойко</t>
  </si>
  <si>
    <t>Якобсон</t>
  </si>
  <si>
    <t>Амалия</t>
  </si>
  <si>
    <t>Яковлевна</t>
  </si>
  <si>
    <t>Луценко</t>
  </si>
  <si>
    <t>Жерихова</t>
  </si>
  <si>
    <t>Радмилла</t>
  </si>
  <si>
    <t>Головизнина</t>
  </si>
  <si>
    <t>Ея</t>
  </si>
  <si>
    <t>Рожнова</t>
  </si>
  <si>
    <t>Данилова</t>
  </si>
  <si>
    <t>Каролина</t>
  </si>
  <si>
    <t>Смолякова</t>
  </si>
  <si>
    <t>Войтенко</t>
  </si>
  <si>
    <t>Павельева</t>
  </si>
  <si>
    <t>Антоновна</t>
  </si>
  <si>
    <t>Адамович</t>
  </si>
  <si>
    <t>Влада</t>
  </si>
  <si>
    <t>Васильева</t>
  </si>
  <si>
    <t>Букша</t>
  </si>
  <si>
    <t>Зиновьева</t>
  </si>
  <si>
    <t>Навроцкая</t>
  </si>
  <si>
    <t>Ярославовна</t>
  </si>
  <si>
    <t>Кожемяко</t>
  </si>
  <si>
    <t>Хаустова</t>
  </si>
  <si>
    <t>Воронов</t>
  </si>
  <si>
    <t>Жеребьева</t>
  </si>
  <si>
    <t>Баташова</t>
  </si>
  <si>
    <t>Хава</t>
  </si>
  <si>
    <t>Магомедовна</t>
  </si>
  <si>
    <t>Виолетта</t>
  </si>
  <si>
    <t>Толмачева</t>
  </si>
  <si>
    <t>Хохлова</t>
  </si>
  <si>
    <t>Ковалевская</t>
  </si>
  <si>
    <t>Нагай</t>
  </si>
  <si>
    <t>Риана</t>
  </si>
  <si>
    <t>Малике</t>
  </si>
  <si>
    <t>Львовна</t>
  </si>
  <si>
    <t>Кунавина</t>
  </si>
  <si>
    <t>Вадимовна</t>
  </si>
  <si>
    <t>Арютина</t>
  </si>
  <si>
    <t>Красикова</t>
  </si>
  <si>
    <t>Вовк</t>
  </si>
  <si>
    <t>Тарасова</t>
  </si>
  <si>
    <t>Анжелика</t>
  </si>
  <si>
    <t>Устюжанинова</t>
  </si>
  <si>
    <t>Пронина</t>
  </si>
  <si>
    <t>Асанова</t>
  </si>
  <si>
    <t>Малика</t>
  </si>
  <si>
    <t>Вахаевна</t>
  </si>
  <si>
    <t>Невзорова</t>
  </si>
  <si>
    <t>Рогова</t>
  </si>
  <si>
    <t>Куликова</t>
  </si>
  <si>
    <t>Бондарева</t>
  </si>
  <si>
    <t>Фесенко</t>
  </si>
  <si>
    <t>Серафима</t>
  </si>
  <si>
    <t>Худякова</t>
  </si>
  <si>
    <t>Касьянова</t>
  </si>
  <si>
    <t>Альбина</t>
  </si>
  <si>
    <t>Яковлева</t>
  </si>
  <si>
    <t>Гердюк</t>
  </si>
  <si>
    <t>Козулина</t>
  </si>
  <si>
    <t>Егорова</t>
  </si>
  <si>
    <t>Кутанова</t>
  </si>
  <si>
    <t>Николайчук</t>
  </si>
  <si>
    <t>Юдакова</t>
  </si>
  <si>
    <t>Николь</t>
  </si>
  <si>
    <t>Зайковская</t>
  </si>
  <si>
    <t>Хайкина</t>
  </si>
  <si>
    <t>Ганюкова</t>
  </si>
  <si>
    <t>Белозёр</t>
  </si>
  <si>
    <t>Маргарита</t>
  </si>
  <si>
    <t>Поджунас</t>
  </si>
  <si>
    <t>Голикова</t>
  </si>
  <si>
    <t>Хуторянская</t>
  </si>
  <si>
    <t>Шароварова</t>
  </si>
  <si>
    <t>Антошина</t>
  </si>
  <si>
    <t>Пустобаева</t>
  </si>
  <si>
    <t>Лоскутова</t>
  </si>
  <si>
    <t>Медведева</t>
  </si>
  <si>
    <t>Ракова</t>
  </si>
  <si>
    <t>Василиса</t>
  </si>
  <si>
    <t>Карпова</t>
  </si>
  <si>
    <t>Колесникова</t>
  </si>
  <si>
    <t>Аликова</t>
  </si>
  <si>
    <t>Элизабэт</t>
  </si>
  <si>
    <t>Таловова</t>
  </si>
  <si>
    <t>Опушнева</t>
  </si>
  <si>
    <t>Квачко</t>
  </si>
  <si>
    <t>Артемова</t>
  </si>
  <si>
    <t>Римкус</t>
  </si>
  <si>
    <t>Липнягова</t>
  </si>
  <si>
    <t>Плиева</t>
  </si>
  <si>
    <t>Мадина</t>
  </si>
  <si>
    <t>Захаровна</t>
  </si>
  <si>
    <t>Енина</t>
  </si>
  <si>
    <t>Краева</t>
  </si>
  <si>
    <t>Валюшенко</t>
  </si>
  <si>
    <t>Сорокопудова</t>
  </si>
  <si>
    <t>Пилько</t>
  </si>
  <si>
    <t>Власова</t>
  </si>
  <si>
    <t>Свидина</t>
  </si>
  <si>
    <t>Артёмовна</t>
  </si>
  <si>
    <t>Алахунова</t>
  </si>
  <si>
    <t>Рабия</t>
  </si>
  <si>
    <t>Ярмахомедовна</t>
  </si>
  <si>
    <t>Бобылева</t>
  </si>
  <si>
    <t>Петровна</t>
  </si>
  <si>
    <t>Семочкина</t>
  </si>
  <si>
    <t>Марина</t>
  </si>
  <si>
    <t>Холдина</t>
  </si>
  <si>
    <t>Трифонова</t>
  </si>
  <si>
    <t>Судеревская</t>
  </si>
  <si>
    <t>Карина</t>
  </si>
  <si>
    <t>Перепелкина</t>
  </si>
  <si>
    <t>Илензеер</t>
  </si>
  <si>
    <t>Ус</t>
  </si>
  <si>
    <t>Думбадзе</t>
  </si>
  <si>
    <t>фамилия</t>
  </si>
  <si>
    <t>имя</t>
  </si>
  <si>
    <t>отчество</t>
  </si>
  <si>
    <t>победитель</t>
  </si>
  <si>
    <t>призер</t>
  </si>
  <si>
    <t>участник</t>
  </si>
  <si>
    <t>% от максимума</t>
  </si>
  <si>
    <t>ПРОТОКОЛ</t>
  </si>
  <si>
    <t>2023-2024 учебный год</t>
  </si>
  <si>
    <t>муниципального этапа всероссийской олимпиады школьников по физической культуре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</si>
</sst>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Protection="1">
      <protection hidden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alignment wrapText="1"/>
      <protection hidden="1"/>
    </xf>
    <xf numFmtId="10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top" textRotation="90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9"/>
  <sheetViews>
    <sheetView tabSelected="1" zoomScale="75" zoomScaleNormal="75" workbookViewId="0">
      <selection activeCell="C5" sqref="C5"/>
    </sheetView>
  </sheetViews>
  <sheetFormatPr defaultRowHeight="15.75" x14ac:dyDescent="0.25"/>
  <cols>
    <col min="1" max="1" width="3.85546875" style="4" customWidth="1"/>
    <col min="2" max="2" width="9.42578125" style="4" customWidth="1"/>
    <col min="3" max="3" width="8" style="5" customWidth="1"/>
    <col min="4" max="4" width="9.5703125" style="5" customWidth="1"/>
    <col min="5" max="5" width="11.5703125" style="5" customWidth="1"/>
    <col min="6" max="6" width="9.7109375" style="5" customWidth="1"/>
    <col min="7" max="7" width="10.5703125" style="5" customWidth="1"/>
    <col min="8" max="8" width="7.42578125" style="5" customWidth="1"/>
    <col min="9" max="9" width="7.85546875" style="5" customWidth="1"/>
    <col min="10" max="10" width="12.42578125" style="5" customWidth="1"/>
    <col min="11" max="11" width="9.85546875" style="5" customWidth="1"/>
    <col min="12" max="12" width="13.140625" style="5" customWidth="1"/>
    <col min="13" max="13" width="15" style="4" customWidth="1"/>
    <col min="14" max="14" width="14.140625" style="4" customWidth="1"/>
    <col min="15" max="15" width="18.42578125" style="4" customWidth="1"/>
    <col min="16" max="16" width="41.140625" style="4" customWidth="1"/>
    <col min="17" max="17" width="5.7109375" style="5" customWidth="1"/>
    <col min="256" max="256" width="2.5703125" customWidth="1"/>
    <col min="257" max="257" width="3.85546875" customWidth="1"/>
    <col min="258" max="258" width="12.85546875" customWidth="1"/>
    <col min="259" max="259" width="8" customWidth="1"/>
    <col min="260" max="260" width="8.7109375" customWidth="1"/>
    <col min="261" max="261" width="11.5703125" customWidth="1"/>
    <col min="262" max="262" width="9.7109375" customWidth="1"/>
    <col min="263" max="263" width="10.5703125" customWidth="1"/>
    <col min="264" max="264" width="7.42578125" customWidth="1"/>
    <col min="265" max="265" width="10.5703125" customWidth="1"/>
    <col min="266" max="266" width="7.42578125" customWidth="1"/>
    <col min="267" max="267" width="7.85546875" customWidth="1"/>
    <col min="268" max="268" width="9.85546875" customWidth="1"/>
    <col min="269" max="269" width="11" bestFit="1" customWidth="1"/>
    <col min="270" max="270" width="5.7109375" customWidth="1"/>
    <col min="271" max="271" width="35.140625" customWidth="1"/>
    <col min="272" max="272" width="37.42578125" bestFit="1" customWidth="1"/>
    <col min="512" max="512" width="2.5703125" customWidth="1"/>
    <col min="513" max="513" width="3.85546875" customWidth="1"/>
    <col min="514" max="514" width="12.85546875" customWidth="1"/>
    <col min="515" max="515" width="8" customWidth="1"/>
    <col min="516" max="516" width="8.7109375" customWidth="1"/>
    <col min="517" max="517" width="11.5703125" customWidth="1"/>
    <col min="518" max="518" width="9.7109375" customWidth="1"/>
    <col min="519" max="519" width="10.5703125" customWidth="1"/>
    <col min="520" max="520" width="7.42578125" customWidth="1"/>
    <col min="521" max="521" width="10.5703125" customWidth="1"/>
    <col min="522" max="522" width="7.42578125" customWidth="1"/>
    <col min="523" max="523" width="7.85546875" customWidth="1"/>
    <col min="524" max="524" width="9.85546875" customWidth="1"/>
    <col min="525" max="525" width="11" bestFit="1" customWidth="1"/>
    <col min="526" max="526" width="5.7109375" customWidth="1"/>
    <col min="527" max="527" width="35.140625" customWidth="1"/>
    <col min="528" max="528" width="37.42578125" bestFit="1" customWidth="1"/>
    <col min="768" max="768" width="2.5703125" customWidth="1"/>
    <col min="769" max="769" width="3.85546875" customWidth="1"/>
    <col min="770" max="770" width="12.85546875" customWidth="1"/>
    <col min="771" max="771" width="8" customWidth="1"/>
    <col min="772" max="772" width="8.7109375" customWidth="1"/>
    <col min="773" max="773" width="11.5703125" customWidth="1"/>
    <col min="774" max="774" width="9.7109375" customWidth="1"/>
    <col min="775" max="775" width="10.5703125" customWidth="1"/>
    <col min="776" max="776" width="7.42578125" customWidth="1"/>
    <col min="777" max="777" width="10.5703125" customWidth="1"/>
    <col min="778" max="778" width="7.42578125" customWidth="1"/>
    <col min="779" max="779" width="7.85546875" customWidth="1"/>
    <col min="780" max="780" width="9.85546875" customWidth="1"/>
    <col min="781" max="781" width="11" bestFit="1" customWidth="1"/>
    <col min="782" max="782" width="5.7109375" customWidth="1"/>
    <col min="783" max="783" width="35.140625" customWidth="1"/>
    <col min="784" max="784" width="37.42578125" bestFit="1" customWidth="1"/>
    <col min="1024" max="1024" width="2.5703125" customWidth="1"/>
    <col min="1025" max="1025" width="3.85546875" customWidth="1"/>
    <col min="1026" max="1026" width="12.85546875" customWidth="1"/>
    <col min="1027" max="1027" width="8" customWidth="1"/>
    <col min="1028" max="1028" width="8.7109375" customWidth="1"/>
    <col min="1029" max="1029" width="11.5703125" customWidth="1"/>
    <col min="1030" max="1030" width="9.7109375" customWidth="1"/>
    <col min="1031" max="1031" width="10.5703125" customWidth="1"/>
    <col min="1032" max="1032" width="7.42578125" customWidth="1"/>
    <col min="1033" max="1033" width="10.5703125" customWidth="1"/>
    <col min="1034" max="1034" width="7.42578125" customWidth="1"/>
    <col min="1035" max="1035" width="7.85546875" customWidth="1"/>
    <col min="1036" max="1036" width="9.85546875" customWidth="1"/>
    <col min="1037" max="1037" width="11" bestFit="1" customWidth="1"/>
    <col min="1038" max="1038" width="5.7109375" customWidth="1"/>
    <col min="1039" max="1039" width="35.140625" customWidth="1"/>
    <col min="1040" max="1040" width="37.42578125" bestFit="1" customWidth="1"/>
    <col min="1280" max="1280" width="2.5703125" customWidth="1"/>
    <col min="1281" max="1281" width="3.85546875" customWidth="1"/>
    <col min="1282" max="1282" width="12.85546875" customWidth="1"/>
    <col min="1283" max="1283" width="8" customWidth="1"/>
    <col min="1284" max="1284" width="8.7109375" customWidth="1"/>
    <col min="1285" max="1285" width="11.5703125" customWidth="1"/>
    <col min="1286" max="1286" width="9.7109375" customWidth="1"/>
    <col min="1287" max="1287" width="10.5703125" customWidth="1"/>
    <col min="1288" max="1288" width="7.42578125" customWidth="1"/>
    <col min="1289" max="1289" width="10.5703125" customWidth="1"/>
    <col min="1290" max="1290" width="7.42578125" customWidth="1"/>
    <col min="1291" max="1291" width="7.85546875" customWidth="1"/>
    <col min="1292" max="1292" width="9.85546875" customWidth="1"/>
    <col min="1293" max="1293" width="11" bestFit="1" customWidth="1"/>
    <col min="1294" max="1294" width="5.7109375" customWidth="1"/>
    <col min="1295" max="1295" width="35.140625" customWidth="1"/>
    <col min="1296" max="1296" width="37.42578125" bestFit="1" customWidth="1"/>
    <col min="1536" max="1536" width="2.5703125" customWidth="1"/>
    <col min="1537" max="1537" width="3.85546875" customWidth="1"/>
    <col min="1538" max="1538" width="12.85546875" customWidth="1"/>
    <col min="1539" max="1539" width="8" customWidth="1"/>
    <col min="1540" max="1540" width="8.7109375" customWidth="1"/>
    <col min="1541" max="1541" width="11.5703125" customWidth="1"/>
    <col min="1542" max="1542" width="9.7109375" customWidth="1"/>
    <col min="1543" max="1543" width="10.5703125" customWidth="1"/>
    <col min="1544" max="1544" width="7.42578125" customWidth="1"/>
    <col min="1545" max="1545" width="10.5703125" customWidth="1"/>
    <col min="1546" max="1546" width="7.42578125" customWidth="1"/>
    <col min="1547" max="1547" width="7.85546875" customWidth="1"/>
    <col min="1548" max="1548" width="9.85546875" customWidth="1"/>
    <col min="1549" max="1549" width="11" bestFit="1" customWidth="1"/>
    <col min="1550" max="1550" width="5.7109375" customWidth="1"/>
    <col min="1551" max="1551" width="35.140625" customWidth="1"/>
    <col min="1552" max="1552" width="37.42578125" bestFit="1" customWidth="1"/>
    <col min="1792" max="1792" width="2.5703125" customWidth="1"/>
    <col min="1793" max="1793" width="3.85546875" customWidth="1"/>
    <col min="1794" max="1794" width="12.85546875" customWidth="1"/>
    <col min="1795" max="1795" width="8" customWidth="1"/>
    <col min="1796" max="1796" width="8.7109375" customWidth="1"/>
    <col min="1797" max="1797" width="11.5703125" customWidth="1"/>
    <col min="1798" max="1798" width="9.7109375" customWidth="1"/>
    <col min="1799" max="1799" width="10.5703125" customWidth="1"/>
    <col min="1800" max="1800" width="7.42578125" customWidth="1"/>
    <col min="1801" max="1801" width="10.5703125" customWidth="1"/>
    <col min="1802" max="1802" width="7.42578125" customWidth="1"/>
    <col min="1803" max="1803" width="7.85546875" customWidth="1"/>
    <col min="1804" max="1804" width="9.85546875" customWidth="1"/>
    <col min="1805" max="1805" width="11" bestFit="1" customWidth="1"/>
    <col min="1806" max="1806" width="5.7109375" customWidth="1"/>
    <col min="1807" max="1807" width="35.140625" customWidth="1"/>
    <col min="1808" max="1808" width="37.42578125" bestFit="1" customWidth="1"/>
    <col min="2048" max="2048" width="2.5703125" customWidth="1"/>
    <col min="2049" max="2049" width="3.85546875" customWidth="1"/>
    <col min="2050" max="2050" width="12.85546875" customWidth="1"/>
    <col min="2051" max="2051" width="8" customWidth="1"/>
    <col min="2052" max="2052" width="8.7109375" customWidth="1"/>
    <col min="2053" max="2053" width="11.5703125" customWidth="1"/>
    <col min="2054" max="2054" width="9.7109375" customWidth="1"/>
    <col min="2055" max="2055" width="10.5703125" customWidth="1"/>
    <col min="2056" max="2056" width="7.42578125" customWidth="1"/>
    <col min="2057" max="2057" width="10.5703125" customWidth="1"/>
    <col min="2058" max="2058" width="7.42578125" customWidth="1"/>
    <col min="2059" max="2059" width="7.85546875" customWidth="1"/>
    <col min="2060" max="2060" width="9.85546875" customWidth="1"/>
    <col min="2061" max="2061" width="11" bestFit="1" customWidth="1"/>
    <col min="2062" max="2062" width="5.7109375" customWidth="1"/>
    <col min="2063" max="2063" width="35.140625" customWidth="1"/>
    <col min="2064" max="2064" width="37.42578125" bestFit="1" customWidth="1"/>
    <col min="2304" max="2304" width="2.5703125" customWidth="1"/>
    <col min="2305" max="2305" width="3.85546875" customWidth="1"/>
    <col min="2306" max="2306" width="12.85546875" customWidth="1"/>
    <col min="2307" max="2307" width="8" customWidth="1"/>
    <col min="2308" max="2308" width="8.7109375" customWidth="1"/>
    <col min="2309" max="2309" width="11.5703125" customWidth="1"/>
    <col min="2310" max="2310" width="9.7109375" customWidth="1"/>
    <col min="2311" max="2311" width="10.5703125" customWidth="1"/>
    <col min="2312" max="2312" width="7.42578125" customWidth="1"/>
    <col min="2313" max="2313" width="10.5703125" customWidth="1"/>
    <col min="2314" max="2314" width="7.42578125" customWidth="1"/>
    <col min="2315" max="2315" width="7.85546875" customWidth="1"/>
    <col min="2316" max="2316" width="9.85546875" customWidth="1"/>
    <col min="2317" max="2317" width="11" bestFit="1" customWidth="1"/>
    <col min="2318" max="2318" width="5.7109375" customWidth="1"/>
    <col min="2319" max="2319" width="35.140625" customWidth="1"/>
    <col min="2320" max="2320" width="37.42578125" bestFit="1" customWidth="1"/>
    <col min="2560" max="2560" width="2.5703125" customWidth="1"/>
    <col min="2561" max="2561" width="3.85546875" customWidth="1"/>
    <col min="2562" max="2562" width="12.85546875" customWidth="1"/>
    <col min="2563" max="2563" width="8" customWidth="1"/>
    <col min="2564" max="2564" width="8.7109375" customWidth="1"/>
    <col min="2565" max="2565" width="11.5703125" customWidth="1"/>
    <col min="2566" max="2566" width="9.7109375" customWidth="1"/>
    <col min="2567" max="2567" width="10.5703125" customWidth="1"/>
    <col min="2568" max="2568" width="7.42578125" customWidth="1"/>
    <col min="2569" max="2569" width="10.5703125" customWidth="1"/>
    <col min="2570" max="2570" width="7.42578125" customWidth="1"/>
    <col min="2571" max="2571" width="7.85546875" customWidth="1"/>
    <col min="2572" max="2572" width="9.85546875" customWidth="1"/>
    <col min="2573" max="2573" width="11" bestFit="1" customWidth="1"/>
    <col min="2574" max="2574" width="5.7109375" customWidth="1"/>
    <col min="2575" max="2575" width="35.140625" customWidth="1"/>
    <col min="2576" max="2576" width="37.42578125" bestFit="1" customWidth="1"/>
    <col min="2816" max="2816" width="2.5703125" customWidth="1"/>
    <col min="2817" max="2817" width="3.85546875" customWidth="1"/>
    <col min="2818" max="2818" width="12.85546875" customWidth="1"/>
    <col min="2819" max="2819" width="8" customWidth="1"/>
    <col min="2820" max="2820" width="8.7109375" customWidth="1"/>
    <col min="2821" max="2821" width="11.5703125" customWidth="1"/>
    <col min="2822" max="2822" width="9.7109375" customWidth="1"/>
    <col min="2823" max="2823" width="10.5703125" customWidth="1"/>
    <col min="2824" max="2824" width="7.42578125" customWidth="1"/>
    <col min="2825" max="2825" width="10.5703125" customWidth="1"/>
    <col min="2826" max="2826" width="7.42578125" customWidth="1"/>
    <col min="2827" max="2827" width="7.85546875" customWidth="1"/>
    <col min="2828" max="2828" width="9.85546875" customWidth="1"/>
    <col min="2829" max="2829" width="11" bestFit="1" customWidth="1"/>
    <col min="2830" max="2830" width="5.7109375" customWidth="1"/>
    <col min="2831" max="2831" width="35.140625" customWidth="1"/>
    <col min="2832" max="2832" width="37.42578125" bestFit="1" customWidth="1"/>
    <col min="3072" max="3072" width="2.5703125" customWidth="1"/>
    <col min="3073" max="3073" width="3.85546875" customWidth="1"/>
    <col min="3074" max="3074" width="12.85546875" customWidth="1"/>
    <col min="3075" max="3075" width="8" customWidth="1"/>
    <col min="3076" max="3076" width="8.7109375" customWidth="1"/>
    <col min="3077" max="3077" width="11.5703125" customWidth="1"/>
    <col min="3078" max="3078" width="9.7109375" customWidth="1"/>
    <col min="3079" max="3079" width="10.5703125" customWidth="1"/>
    <col min="3080" max="3080" width="7.42578125" customWidth="1"/>
    <col min="3081" max="3081" width="10.5703125" customWidth="1"/>
    <col min="3082" max="3082" width="7.42578125" customWidth="1"/>
    <col min="3083" max="3083" width="7.85546875" customWidth="1"/>
    <col min="3084" max="3084" width="9.85546875" customWidth="1"/>
    <col min="3085" max="3085" width="11" bestFit="1" customWidth="1"/>
    <col min="3086" max="3086" width="5.7109375" customWidth="1"/>
    <col min="3087" max="3087" width="35.140625" customWidth="1"/>
    <col min="3088" max="3088" width="37.42578125" bestFit="1" customWidth="1"/>
    <col min="3328" max="3328" width="2.5703125" customWidth="1"/>
    <col min="3329" max="3329" width="3.85546875" customWidth="1"/>
    <col min="3330" max="3330" width="12.85546875" customWidth="1"/>
    <col min="3331" max="3331" width="8" customWidth="1"/>
    <col min="3332" max="3332" width="8.7109375" customWidth="1"/>
    <col min="3333" max="3333" width="11.5703125" customWidth="1"/>
    <col min="3334" max="3334" width="9.7109375" customWidth="1"/>
    <col min="3335" max="3335" width="10.5703125" customWidth="1"/>
    <col min="3336" max="3336" width="7.42578125" customWidth="1"/>
    <col min="3337" max="3337" width="10.5703125" customWidth="1"/>
    <col min="3338" max="3338" width="7.42578125" customWidth="1"/>
    <col min="3339" max="3339" width="7.85546875" customWidth="1"/>
    <col min="3340" max="3340" width="9.85546875" customWidth="1"/>
    <col min="3341" max="3341" width="11" bestFit="1" customWidth="1"/>
    <col min="3342" max="3342" width="5.7109375" customWidth="1"/>
    <col min="3343" max="3343" width="35.140625" customWidth="1"/>
    <col min="3344" max="3344" width="37.42578125" bestFit="1" customWidth="1"/>
    <col min="3584" max="3584" width="2.5703125" customWidth="1"/>
    <col min="3585" max="3585" width="3.85546875" customWidth="1"/>
    <col min="3586" max="3586" width="12.85546875" customWidth="1"/>
    <col min="3587" max="3587" width="8" customWidth="1"/>
    <col min="3588" max="3588" width="8.7109375" customWidth="1"/>
    <col min="3589" max="3589" width="11.5703125" customWidth="1"/>
    <col min="3590" max="3590" width="9.7109375" customWidth="1"/>
    <col min="3591" max="3591" width="10.5703125" customWidth="1"/>
    <col min="3592" max="3592" width="7.42578125" customWidth="1"/>
    <col min="3593" max="3593" width="10.5703125" customWidth="1"/>
    <col min="3594" max="3594" width="7.42578125" customWidth="1"/>
    <col min="3595" max="3595" width="7.85546875" customWidth="1"/>
    <col min="3596" max="3596" width="9.85546875" customWidth="1"/>
    <col min="3597" max="3597" width="11" bestFit="1" customWidth="1"/>
    <col min="3598" max="3598" width="5.7109375" customWidth="1"/>
    <col min="3599" max="3599" width="35.140625" customWidth="1"/>
    <col min="3600" max="3600" width="37.42578125" bestFit="1" customWidth="1"/>
    <col min="3840" max="3840" width="2.5703125" customWidth="1"/>
    <col min="3841" max="3841" width="3.85546875" customWidth="1"/>
    <col min="3842" max="3842" width="12.85546875" customWidth="1"/>
    <col min="3843" max="3843" width="8" customWidth="1"/>
    <col min="3844" max="3844" width="8.7109375" customWidth="1"/>
    <col min="3845" max="3845" width="11.5703125" customWidth="1"/>
    <col min="3846" max="3846" width="9.7109375" customWidth="1"/>
    <col min="3847" max="3847" width="10.5703125" customWidth="1"/>
    <col min="3848" max="3848" width="7.42578125" customWidth="1"/>
    <col min="3849" max="3849" width="10.5703125" customWidth="1"/>
    <col min="3850" max="3850" width="7.42578125" customWidth="1"/>
    <col min="3851" max="3851" width="7.85546875" customWidth="1"/>
    <col min="3852" max="3852" width="9.85546875" customWidth="1"/>
    <col min="3853" max="3853" width="11" bestFit="1" customWidth="1"/>
    <col min="3854" max="3854" width="5.7109375" customWidth="1"/>
    <col min="3855" max="3855" width="35.140625" customWidth="1"/>
    <col min="3856" max="3856" width="37.42578125" bestFit="1" customWidth="1"/>
    <col min="4096" max="4096" width="2.5703125" customWidth="1"/>
    <col min="4097" max="4097" width="3.85546875" customWidth="1"/>
    <col min="4098" max="4098" width="12.85546875" customWidth="1"/>
    <col min="4099" max="4099" width="8" customWidth="1"/>
    <col min="4100" max="4100" width="8.7109375" customWidth="1"/>
    <col min="4101" max="4101" width="11.5703125" customWidth="1"/>
    <col min="4102" max="4102" width="9.7109375" customWidth="1"/>
    <col min="4103" max="4103" width="10.5703125" customWidth="1"/>
    <col min="4104" max="4104" width="7.42578125" customWidth="1"/>
    <col min="4105" max="4105" width="10.5703125" customWidth="1"/>
    <col min="4106" max="4106" width="7.42578125" customWidth="1"/>
    <col min="4107" max="4107" width="7.85546875" customWidth="1"/>
    <col min="4108" max="4108" width="9.85546875" customWidth="1"/>
    <col min="4109" max="4109" width="11" bestFit="1" customWidth="1"/>
    <col min="4110" max="4110" width="5.7109375" customWidth="1"/>
    <col min="4111" max="4111" width="35.140625" customWidth="1"/>
    <col min="4112" max="4112" width="37.42578125" bestFit="1" customWidth="1"/>
    <col min="4352" max="4352" width="2.5703125" customWidth="1"/>
    <col min="4353" max="4353" width="3.85546875" customWidth="1"/>
    <col min="4354" max="4354" width="12.85546875" customWidth="1"/>
    <col min="4355" max="4355" width="8" customWidth="1"/>
    <col min="4356" max="4356" width="8.7109375" customWidth="1"/>
    <col min="4357" max="4357" width="11.5703125" customWidth="1"/>
    <col min="4358" max="4358" width="9.7109375" customWidth="1"/>
    <col min="4359" max="4359" width="10.5703125" customWidth="1"/>
    <col min="4360" max="4360" width="7.42578125" customWidth="1"/>
    <col min="4361" max="4361" width="10.5703125" customWidth="1"/>
    <col min="4362" max="4362" width="7.42578125" customWidth="1"/>
    <col min="4363" max="4363" width="7.85546875" customWidth="1"/>
    <col min="4364" max="4364" width="9.85546875" customWidth="1"/>
    <col min="4365" max="4365" width="11" bestFit="1" customWidth="1"/>
    <col min="4366" max="4366" width="5.7109375" customWidth="1"/>
    <col min="4367" max="4367" width="35.140625" customWidth="1"/>
    <col min="4368" max="4368" width="37.42578125" bestFit="1" customWidth="1"/>
    <col min="4608" max="4608" width="2.5703125" customWidth="1"/>
    <col min="4609" max="4609" width="3.85546875" customWidth="1"/>
    <col min="4610" max="4610" width="12.85546875" customWidth="1"/>
    <col min="4611" max="4611" width="8" customWidth="1"/>
    <col min="4612" max="4612" width="8.7109375" customWidth="1"/>
    <col min="4613" max="4613" width="11.5703125" customWidth="1"/>
    <col min="4614" max="4614" width="9.7109375" customWidth="1"/>
    <col min="4615" max="4615" width="10.5703125" customWidth="1"/>
    <col min="4616" max="4616" width="7.42578125" customWidth="1"/>
    <col min="4617" max="4617" width="10.5703125" customWidth="1"/>
    <col min="4618" max="4618" width="7.42578125" customWidth="1"/>
    <col min="4619" max="4619" width="7.85546875" customWidth="1"/>
    <col min="4620" max="4620" width="9.85546875" customWidth="1"/>
    <col min="4621" max="4621" width="11" bestFit="1" customWidth="1"/>
    <col min="4622" max="4622" width="5.7109375" customWidth="1"/>
    <col min="4623" max="4623" width="35.140625" customWidth="1"/>
    <col min="4624" max="4624" width="37.42578125" bestFit="1" customWidth="1"/>
    <col min="4864" max="4864" width="2.5703125" customWidth="1"/>
    <col min="4865" max="4865" width="3.85546875" customWidth="1"/>
    <col min="4866" max="4866" width="12.85546875" customWidth="1"/>
    <col min="4867" max="4867" width="8" customWidth="1"/>
    <col min="4868" max="4868" width="8.7109375" customWidth="1"/>
    <col min="4869" max="4869" width="11.5703125" customWidth="1"/>
    <col min="4870" max="4870" width="9.7109375" customWidth="1"/>
    <col min="4871" max="4871" width="10.5703125" customWidth="1"/>
    <col min="4872" max="4872" width="7.42578125" customWidth="1"/>
    <col min="4873" max="4873" width="10.5703125" customWidth="1"/>
    <col min="4874" max="4874" width="7.42578125" customWidth="1"/>
    <col min="4875" max="4875" width="7.85546875" customWidth="1"/>
    <col min="4876" max="4876" width="9.85546875" customWidth="1"/>
    <col min="4877" max="4877" width="11" bestFit="1" customWidth="1"/>
    <col min="4878" max="4878" width="5.7109375" customWidth="1"/>
    <col min="4879" max="4879" width="35.140625" customWidth="1"/>
    <col min="4880" max="4880" width="37.42578125" bestFit="1" customWidth="1"/>
    <col min="5120" max="5120" width="2.5703125" customWidth="1"/>
    <col min="5121" max="5121" width="3.85546875" customWidth="1"/>
    <col min="5122" max="5122" width="12.85546875" customWidth="1"/>
    <col min="5123" max="5123" width="8" customWidth="1"/>
    <col min="5124" max="5124" width="8.7109375" customWidth="1"/>
    <col min="5125" max="5125" width="11.5703125" customWidth="1"/>
    <col min="5126" max="5126" width="9.7109375" customWidth="1"/>
    <col min="5127" max="5127" width="10.5703125" customWidth="1"/>
    <col min="5128" max="5128" width="7.42578125" customWidth="1"/>
    <col min="5129" max="5129" width="10.5703125" customWidth="1"/>
    <col min="5130" max="5130" width="7.42578125" customWidth="1"/>
    <col min="5131" max="5131" width="7.85546875" customWidth="1"/>
    <col min="5132" max="5132" width="9.85546875" customWidth="1"/>
    <col min="5133" max="5133" width="11" bestFit="1" customWidth="1"/>
    <col min="5134" max="5134" width="5.7109375" customWidth="1"/>
    <col min="5135" max="5135" width="35.140625" customWidth="1"/>
    <col min="5136" max="5136" width="37.42578125" bestFit="1" customWidth="1"/>
    <col min="5376" max="5376" width="2.5703125" customWidth="1"/>
    <col min="5377" max="5377" width="3.85546875" customWidth="1"/>
    <col min="5378" max="5378" width="12.85546875" customWidth="1"/>
    <col min="5379" max="5379" width="8" customWidth="1"/>
    <col min="5380" max="5380" width="8.7109375" customWidth="1"/>
    <col min="5381" max="5381" width="11.5703125" customWidth="1"/>
    <col min="5382" max="5382" width="9.7109375" customWidth="1"/>
    <col min="5383" max="5383" width="10.5703125" customWidth="1"/>
    <col min="5384" max="5384" width="7.42578125" customWidth="1"/>
    <col min="5385" max="5385" width="10.5703125" customWidth="1"/>
    <col min="5386" max="5386" width="7.42578125" customWidth="1"/>
    <col min="5387" max="5387" width="7.85546875" customWidth="1"/>
    <col min="5388" max="5388" width="9.85546875" customWidth="1"/>
    <col min="5389" max="5389" width="11" bestFit="1" customWidth="1"/>
    <col min="5390" max="5390" width="5.7109375" customWidth="1"/>
    <col min="5391" max="5391" width="35.140625" customWidth="1"/>
    <col min="5392" max="5392" width="37.42578125" bestFit="1" customWidth="1"/>
    <col min="5632" max="5632" width="2.5703125" customWidth="1"/>
    <col min="5633" max="5633" width="3.85546875" customWidth="1"/>
    <col min="5634" max="5634" width="12.85546875" customWidth="1"/>
    <col min="5635" max="5635" width="8" customWidth="1"/>
    <col min="5636" max="5636" width="8.7109375" customWidth="1"/>
    <col min="5637" max="5637" width="11.5703125" customWidth="1"/>
    <col min="5638" max="5638" width="9.7109375" customWidth="1"/>
    <col min="5639" max="5639" width="10.5703125" customWidth="1"/>
    <col min="5640" max="5640" width="7.42578125" customWidth="1"/>
    <col min="5641" max="5641" width="10.5703125" customWidth="1"/>
    <col min="5642" max="5642" width="7.42578125" customWidth="1"/>
    <col min="5643" max="5643" width="7.85546875" customWidth="1"/>
    <col min="5644" max="5644" width="9.85546875" customWidth="1"/>
    <col min="5645" max="5645" width="11" bestFit="1" customWidth="1"/>
    <col min="5646" max="5646" width="5.7109375" customWidth="1"/>
    <col min="5647" max="5647" width="35.140625" customWidth="1"/>
    <col min="5648" max="5648" width="37.42578125" bestFit="1" customWidth="1"/>
    <col min="5888" max="5888" width="2.5703125" customWidth="1"/>
    <col min="5889" max="5889" width="3.85546875" customWidth="1"/>
    <col min="5890" max="5890" width="12.85546875" customWidth="1"/>
    <col min="5891" max="5891" width="8" customWidth="1"/>
    <col min="5892" max="5892" width="8.7109375" customWidth="1"/>
    <col min="5893" max="5893" width="11.5703125" customWidth="1"/>
    <col min="5894" max="5894" width="9.7109375" customWidth="1"/>
    <col min="5895" max="5895" width="10.5703125" customWidth="1"/>
    <col min="5896" max="5896" width="7.42578125" customWidth="1"/>
    <col min="5897" max="5897" width="10.5703125" customWidth="1"/>
    <col min="5898" max="5898" width="7.42578125" customWidth="1"/>
    <col min="5899" max="5899" width="7.85546875" customWidth="1"/>
    <col min="5900" max="5900" width="9.85546875" customWidth="1"/>
    <col min="5901" max="5901" width="11" bestFit="1" customWidth="1"/>
    <col min="5902" max="5902" width="5.7109375" customWidth="1"/>
    <col min="5903" max="5903" width="35.140625" customWidth="1"/>
    <col min="5904" max="5904" width="37.42578125" bestFit="1" customWidth="1"/>
    <col min="6144" max="6144" width="2.5703125" customWidth="1"/>
    <col min="6145" max="6145" width="3.85546875" customWidth="1"/>
    <col min="6146" max="6146" width="12.85546875" customWidth="1"/>
    <col min="6147" max="6147" width="8" customWidth="1"/>
    <col min="6148" max="6148" width="8.7109375" customWidth="1"/>
    <col min="6149" max="6149" width="11.5703125" customWidth="1"/>
    <col min="6150" max="6150" width="9.7109375" customWidth="1"/>
    <col min="6151" max="6151" width="10.5703125" customWidth="1"/>
    <col min="6152" max="6152" width="7.42578125" customWidth="1"/>
    <col min="6153" max="6153" width="10.5703125" customWidth="1"/>
    <col min="6154" max="6154" width="7.42578125" customWidth="1"/>
    <col min="6155" max="6155" width="7.85546875" customWidth="1"/>
    <col min="6156" max="6156" width="9.85546875" customWidth="1"/>
    <col min="6157" max="6157" width="11" bestFit="1" customWidth="1"/>
    <col min="6158" max="6158" width="5.7109375" customWidth="1"/>
    <col min="6159" max="6159" width="35.140625" customWidth="1"/>
    <col min="6160" max="6160" width="37.42578125" bestFit="1" customWidth="1"/>
    <col min="6400" max="6400" width="2.5703125" customWidth="1"/>
    <col min="6401" max="6401" width="3.85546875" customWidth="1"/>
    <col min="6402" max="6402" width="12.85546875" customWidth="1"/>
    <col min="6403" max="6403" width="8" customWidth="1"/>
    <col min="6404" max="6404" width="8.7109375" customWidth="1"/>
    <col min="6405" max="6405" width="11.5703125" customWidth="1"/>
    <col min="6406" max="6406" width="9.7109375" customWidth="1"/>
    <col min="6407" max="6407" width="10.5703125" customWidth="1"/>
    <col min="6408" max="6408" width="7.42578125" customWidth="1"/>
    <col min="6409" max="6409" width="10.5703125" customWidth="1"/>
    <col min="6410" max="6410" width="7.42578125" customWidth="1"/>
    <col min="6411" max="6411" width="7.85546875" customWidth="1"/>
    <col min="6412" max="6412" width="9.85546875" customWidth="1"/>
    <col min="6413" max="6413" width="11" bestFit="1" customWidth="1"/>
    <col min="6414" max="6414" width="5.7109375" customWidth="1"/>
    <col min="6415" max="6415" width="35.140625" customWidth="1"/>
    <col min="6416" max="6416" width="37.42578125" bestFit="1" customWidth="1"/>
    <col min="6656" max="6656" width="2.5703125" customWidth="1"/>
    <col min="6657" max="6657" width="3.85546875" customWidth="1"/>
    <col min="6658" max="6658" width="12.85546875" customWidth="1"/>
    <col min="6659" max="6659" width="8" customWidth="1"/>
    <col min="6660" max="6660" width="8.7109375" customWidth="1"/>
    <col min="6661" max="6661" width="11.5703125" customWidth="1"/>
    <col min="6662" max="6662" width="9.7109375" customWidth="1"/>
    <col min="6663" max="6663" width="10.5703125" customWidth="1"/>
    <col min="6664" max="6664" width="7.42578125" customWidth="1"/>
    <col min="6665" max="6665" width="10.5703125" customWidth="1"/>
    <col min="6666" max="6666" width="7.42578125" customWidth="1"/>
    <col min="6667" max="6667" width="7.85546875" customWidth="1"/>
    <col min="6668" max="6668" width="9.85546875" customWidth="1"/>
    <col min="6669" max="6669" width="11" bestFit="1" customWidth="1"/>
    <col min="6670" max="6670" width="5.7109375" customWidth="1"/>
    <col min="6671" max="6671" width="35.140625" customWidth="1"/>
    <col min="6672" max="6672" width="37.42578125" bestFit="1" customWidth="1"/>
    <col min="6912" max="6912" width="2.5703125" customWidth="1"/>
    <col min="6913" max="6913" width="3.85546875" customWidth="1"/>
    <col min="6914" max="6914" width="12.85546875" customWidth="1"/>
    <col min="6915" max="6915" width="8" customWidth="1"/>
    <col min="6916" max="6916" width="8.7109375" customWidth="1"/>
    <col min="6917" max="6917" width="11.5703125" customWidth="1"/>
    <col min="6918" max="6918" width="9.7109375" customWidth="1"/>
    <col min="6919" max="6919" width="10.5703125" customWidth="1"/>
    <col min="6920" max="6920" width="7.42578125" customWidth="1"/>
    <col min="6921" max="6921" width="10.5703125" customWidth="1"/>
    <col min="6922" max="6922" width="7.42578125" customWidth="1"/>
    <col min="6923" max="6923" width="7.85546875" customWidth="1"/>
    <col min="6924" max="6924" width="9.85546875" customWidth="1"/>
    <col min="6925" max="6925" width="11" bestFit="1" customWidth="1"/>
    <col min="6926" max="6926" width="5.7109375" customWidth="1"/>
    <col min="6927" max="6927" width="35.140625" customWidth="1"/>
    <col min="6928" max="6928" width="37.42578125" bestFit="1" customWidth="1"/>
    <col min="7168" max="7168" width="2.5703125" customWidth="1"/>
    <col min="7169" max="7169" width="3.85546875" customWidth="1"/>
    <col min="7170" max="7170" width="12.85546875" customWidth="1"/>
    <col min="7171" max="7171" width="8" customWidth="1"/>
    <col min="7172" max="7172" width="8.7109375" customWidth="1"/>
    <col min="7173" max="7173" width="11.5703125" customWidth="1"/>
    <col min="7174" max="7174" width="9.7109375" customWidth="1"/>
    <col min="7175" max="7175" width="10.5703125" customWidth="1"/>
    <col min="7176" max="7176" width="7.42578125" customWidth="1"/>
    <col min="7177" max="7177" width="10.5703125" customWidth="1"/>
    <col min="7178" max="7178" width="7.42578125" customWidth="1"/>
    <col min="7179" max="7179" width="7.85546875" customWidth="1"/>
    <col min="7180" max="7180" width="9.85546875" customWidth="1"/>
    <col min="7181" max="7181" width="11" bestFit="1" customWidth="1"/>
    <col min="7182" max="7182" width="5.7109375" customWidth="1"/>
    <col min="7183" max="7183" width="35.140625" customWidth="1"/>
    <col min="7184" max="7184" width="37.42578125" bestFit="1" customWidth="1"/>
    <col min="7424" max="7424" width="2.5703125" customWidth="1"/>
    <col min="7425" max="7425" width="3.85546875" customWidth="1"/>
    <col min="7426" max="7426" width="12.85546875" customWidth="1"/>
    <col min="7427" max="7427" width="8" customWidth="1"/>
    <col min="7428" max="7428" width="8.7109375" customWidth="1"/>
    <col min="7429" max="7429" width="11.5703125" customWidth="1"/>
    <col min="7430" max="7430" width="9.7109375" customWidth="1"/>
    <col min="7431" max="7431" width="10.5703125" customWidth="1"/>
    <col min="7432" max="7432" width="7.42578125" customWidth="1"/>
    <col min="7433" max="7433" width="10.5703125" customWidth="1"/>
    <col min="7434" max="7434" width="7.42578125" customWidth="1"/>
    <col min="7435" max="7435" width="7.85546875" customWidth="1"/>
    <col min="7436" max="7436" width="9.85546875" customWidth="1"/>
    <col min="7437" max="7437" width="11" bestFit="1" customWidth="1"/>
    <col min="7438" max="7438" width="5.7109375" customWidth="1"/>
    <col min="7439" max="7439" width="35.140625" customWidth="1"/>
    <col min="7440" max="7440" width="37.42578125" bestFit="1" customWidth="1"/>
    <col min="7680" max="7680" width="2.5703125" customWidth="1"/>
    <col min="7681" max="7681" width="3.85546875" customWidth="1"/>
    <col min="7682" max="7682" width="12.85546875" customWidth="1"/>
    <col min="7683" max="7683" width="8" customWidth="1"/>
    <col min="7684" max="7684" width="8.7109375" customWidth="1"/>
    <col min="7685" max="7685" width="11.5703125" customWidth="1"/>
    <col min="7686" max="7686" width="9.7109375" customWidth="1"/>
    <col min="7687" max="7687" width="10.5703125" customWidth="1"/>
    <col min="7688" max="7688" width="7.42578125" customWidth="1"/>
    <col min="7689" max="7689" width="10.5703125" customWidth="1"/>
    <col min="7690" max="7690" width="7.42578125" customWidth="1"/>
    <col min="7691" max="7691" width="7.85546875" customWidth="1"/>
    <col min="7692" max="7692" width="9.85546875" customWidth="1"/>
    <col min="7693" max="7693" width="11" bestFit="1" customWidth="1"/>
    <col min="7694" max="7694" width="5.7109375" customWidth="1"/>
    <col min="7695" max="7695" width="35.140625" customWidth="1"/>
    <col min="7696" max="7696" width="37.42578125" bestFit="1" customWidth="1"/>
    <col min="7936" max="7936" width="2.5703125" customWidth="1"/>
    <col min="7937" max="7937" width="3.85546875" customWidth="1"/>
    <col min="7938" max="7938" width="12.85546875" customWidth="1"/>
    <col min="7939" max="7939" width="8" customWidth="1"/>
    <col min="7940" max="7940" width="8.7109375" customWidth="1"/>
    <col min="7941" max="7941" width="11.5703125" customWidth="1"/>
    <col min="7942" max="7942" width="9.7109375" customWidth="1"/>
    <col min="7943" max="7943" width="10.5703125" customWidth="1"/>
    <col min="7944" max="7944" width="7.42578125" customWidth="1"/>
    <col min="7945" max="7945" width="10.5703125" customWidth="1"/>
    <col min="7946" max="7946" width="7.42578125" customWidth="1"/>
    <col min="7947" max="7947" width="7.85546875" customWidth="1"/>
    <col min="7948" max="7948" width="9.85546875" customWidth="1"/>
    <col min="7949" max="7949" width="11" bestFit="1" customWidth="1"/>
    <col min="7950" max="7950" width="5.7109375" customWidth="1"/>
    <col min="7951" max="7951" width="35.140625" customWidth="1"/>
    <col min="7952" max="7952" width="37.42578125" bestFit="1" customWidth="1"/>
    <col min="8192" max="8192" width="2.5703125" customWidth="1"/>
    <col min="8193" max="8193" width="3.85546875" customWidth="1"/>
    <col min="8194" max="8194" width="12.85546875" customWidth="1"/>
    <col min="8195" max="8195" width="8" customWidth="1"/>
    <col min="8196" max="8196" width="8.7109375" customWidth="1"/>
    <col min="8197" max="8197" width="11.5703125" customWidth="1"/>
    <col min="8198" max="8198" width="9.7109375" customWidth="1"/>
    <col min="8199" max="8199" width="10.5703125" customWidth="1"/>
    <col min="8200" max="8200" width="7.42578125" customWidth="1"/>
    <col min="8201" max="8201" width="10.5703125" customWidth="1"/>
    <col min="8202" max="8202" width="7.42578125" customWidth="1"/>
    <col min="8203" max="8203" width="7.85546875" customWidth="1"/>
    <col min="8204" max="8204" width="9.85546875" customWidth="1"/>
    <col min="8205" max="8205" width="11" bestFit="1" customWidth="1"/>
    <col min="8206" max="8206" width="5.7109375" customWidth="1"/>
    <col min="8207" max="8207" width="35.140625" customWidth="1"/>
    <col min="8208" max="8208" width="37.42578125" bestFit="1" customWidth="1"/>
    <col min="8448" max="8448" width="2.5703125" customWidth="1"/>
    <col min="8449" max="8449" width="3.85546875" customWidth="1"/>
    <col min="8450" max="8450" width="12.85546875" customWidth="1"/>
    <col min="8451" max="8451" width="8" customWidth="1"/>
    <col min="8452" max="8452" width="8.7109375" customWidth="1"/>
    <col min="8453" max="8453" width="11.5703125" customWidth="1"/>
    <col min="8454" max="8454" width="9.7109375" customWidth="1"/>
    <col min="8455" max="8455" width="10.5703125" customWidth="1"/>
    <col min="8456" max="8456" width="7.42578125" customWidth="1"/>
    <col min="8457" max="8457" width="10.5703125" customWidth="1"/>
    <col min="8458" max="8458" width="7.42578125" customWidth="1"/>
    <col min="8459" max="8459" width="7.85546875" customWidth="1"/>
    <col min="8460" max="8460" width="9.85546875" customWidth="1"/>
    <col min="8461" max="8461" width="11" bestFit="1" customWidth="1"/>
    <col min="8462" max="8462" width="5.7109375" customWidth="1"/>
    <col min="8463" max="8463" width="35.140625" customWidth="1"/>
    <col min="8464" max="8464" width="37.42578125" bestFit="1" customWidth="1"/>
    <col min="8704" max="8704" width="2.5703125" customWidth="1"/>
    <col min="8705" max="8705" width="3.85546875" customWidth="1"/>
    <col min="8706" max="8706" width="12.85546875" customWidth="1"/>
    <col min="8707" max="8707" width="8" customWidth="1"/>
    <col min="8708" max="8708" width="8.7109375" customWidth="1"/>
    <col min="8709" max="8709" width="11.5703125" customWidth="1"/>
    <col min="8710" max="8710" width="9.7109375" customWidth="1"/>
    <col min="8711" max="8711" width="10.5703125" customWidth="1"/>
    <col min="8712" max="8712" width="7.42578125" customWidth="1"/>
    <col min="8713" max="8713" width="10.5703125" customWidth="1"/>
    <col min="8714" max="8714" width="7.42578125" customWidth="1"/>
    <col min="8715" max="8715" width="7.85546875" customWidth="1"/>
    <col min="8716" max="8716" width="9.85546875" customWidth="1"/>
    <col min="8717" max="8717" width="11" bestFit="1" customWidth="1"/>
    <col min="8718" max="8718" width="5.7109375" customWidth="1"/>
    <col min="8719" max="8719" width="35.140625" customWidth="1"/>
    <col min="8720" max="8720" width="37.42578125" bestFit="1" customWidth="1"/>
    <col min="8960" max="8960" width="2.5703125" customWidth="1"/>
    <col min="8961" max="8961" width="3.85546875" customWidth="1"/>
    <col min="8962" max="8962" width="12.85546875" customWidth="1"/>
    <col min="8963" max="8963" width="8" customWidth="1"/>
    <col min="8964" max="8964" width="8.7109375" customWidth="1"/>
    <col min="8965" max="8965" width="11.5703125" customWidth="1"/>
    <col min="8966" max="8966" width="9.7109375" customWidth="1"/>
    <col min="8967" max="8967" width="10.5703125" customWidth="1"/>
    <col min="8968" max="8968" width="7.42578125" customWidth="1"/>
    <col min="8969" max="8969" width="10.5703125" customWidth="1"/>
    <col min="8970" max="8970" width="7.42578125" customWidth="1"/>
    <col min="8971" max="8971" width="7.85546875" customWidth="1"/>
    <col min="8972" max="8972" width="9.85546875" customWidth="1"/>
    <col min="8973" max="8973" width="11" bestFit="1" customWidth="1"/>
    <col min="8974" max="8974" width="5.7109375" customWidth="1"/>
    <col min="8975" max="8975" width="35.140625" customWidth="1"/>
    <col min="8976" max="8976" width="37.42578125" bestFit="1" customWidth="1"/>
    <col min="9216" max="9216" width="2.5703125" customWidth="1"/>
    <col min="9217" max="9217" width="3.85546875" customWidth="1"/>
    <col min="9218" max="9218" width="12.85546875" customWidth="1"/>
    <col min="9219" max="9219" width="8" customWidth="1"/>
    <col min="9220" max="9220" width="8.7109375" customWidth="1"/>
    <col min="9221" max="9221" width="11.5703125" customWidth="1"/>
    <col min="9222" max="9222" width="9.7109375" customWidth="1"/>
    <col min="9223" max="9223" width="10.5703125" customWidth="1"/>
    <col min="9224" max="9224" width="7.42578125" customWidth="1"/>
    <col min="9225" max="9225" width="10.5703125" customWidth="1"/>
    <col min="9226" max="9226" width="7.42578125" customWidth="1"/>
    <col min="9227" max="9227" width="7.85546875" customWidth="1"/>
    <col min="9228" max="9228" width="9.85546875" customWidth="1"/>
    <col min="9229" max="9229" width="11" bestFit="1" customWidth="1"/>
    <col min="9230" max="9230" width="5.7109375" customWidth="1"/>
    <col min="9231" max="9231" width="35.140625" customWidth="1"/>
    <col min="9232" max="9232" width="37.42578125" bestFit="1" customWidth="1"/>
    <col min="9472" max="9472" width="2.5703125" customWidth="1"/>
    <col min="9473" max="9473" width="3.85546875" customWidth="1"/>
    <col min="9474" max="9474" width="12.85546875" customWidth="1"/>
    <col min="9475" max="9475" width="8" customWidth="1"/>
    <col min="9476" max="9476" width="8.7109375" customWidth="1"/>
    <col min="9477" max="9477" width="11.5703125" customWidth="1"/>
    <col min="9478" max="9478" width="9.7109375" customWidth="1"/>
    <col min="9479" max="9479" width="10.5703125" customWidth="1"/>
    <col min="9480" max="9480" width="7.42578125" customWidth="1"/>
    <col min="9481" max="9481" width="10.5703125" customWidth="1"/>
    <col min="9482" max="9482" width="7.42578125" customWidth="1"/>
    <col min="9483" max="9483" width="7.85546875" customWidth="1"/>
    <col min="9484" max="9484" width="9.85546875" customWidth="1"/>
    <col min="9485" max="9485" width="11" bestFit="1" customWidth="1"/>
    <col min="9486" max="9486" width="5.7109375" customWidth="1"/>
    <col min="9487" max="9487" width="35.140625" customWidth="1"/>
    <col min="9488" max="9488" width="37.42578125" bestFit="1" customWidth="1"/>
    <col min="9728" max="9728" width="2.5703125" customWidth="1"/>
    <col min="9729" max="9729" width="3.85546875" customWidth="1"/>
    <col min="9730" max="9730" width="12.85546875" customWidth="1"/>
    <col min="9731" max="9731" width="8" customWidth="1"/>
    <col min="9732" max="9732" width="8.7109375" customWidth="1"/>
    <col min="9733" max="9733" width="11.5703125" customWidth="1"/>
    <col min="9734" max="9734" width="9.7109375" customWidth="1"/>
    <col min="9735" max="9735" width="10.5703125" customWidth="1"/>
    <col min="9736" max="9736" width="7.42578125" customWidth="1"/>
    <col min="9737" max="9737" width="10.5703125" customWidth="1"/>
    <col min="9738" max="9738" width="7.42578125" customWidth="1"/>
    <col min="9739" max="9739" width="7.85546875" customWidth="1"/>
    <col min="9740" max="9740" width="9.85546875" customWidth="1"/>
    <col min="9741" max="9741" width="11" bestFit="1" customWidth="1"/>
    <col min="9742" max="9742" width="5.7109375" customWidth="1"/>
    <col min="9743" max="9743" width="35.140625" customWidth="1"/>
    <col min="9744" max="9744" width="37.42578125" bestFit="1" customWidth="1"/>
    <col min="9984" max="9984" width="2.5703125" customWidth="1"/>
    <col min="9985" max="9985" width="3.85546875" customWidth="1"/>
    <col min="9986" max="9986" width="12.85546875" customWidth="1"/>
    <col min="9987" max="9987" width="8" customWidth="1"/>
    <col min="9988" max="9988" width="8.7109375" customWidth="1"/>
    <col min="9989" max="9989" width="11.5703125" customWidth="1"/>
    <col min="9990" max="9990" width="9.7109375" customWidth="1"/>
    <col min="9991" max="9991" width="10.5703125" customWidth="1"/>
    <col min="9992" max="9992" width="7.42578125" customWidth="1"/>
    <col min="9993" max="9993" width="10.5703125" customWidth="1"/>
    <col min="9994" max="9994" width="7.42578125" customWidth="1"/>
    <col min="9995" max="9995" width="7.85546875" customWidth="1"/>
    <col min="9996" max="9996" width="9.85546875" customWidth="1"/>
    <col min="9997" max="9997" width="11" bestFit="1" customWidth="1"/>
    <col min="9998" max="9998" width="5.7109375" customWidth="1"/>
    <col min="9999" max="9999" width="35.140625" customWidth="1"/>
    <col min="10000" max="10000" width="37.42578125" bestFit="1" customWidth="1"/>
    <col min="10240" max="10240" width="2.5703125" customWidth="1"/>
    <col min="10241" max="10241" width="3.85546875" customWidth="1"/>
    <col min="10242" max="10242" width="12.85546875" customWidth="1"/>
    <col min="10243" max="10243" width="8" customWidth="1"/>
    <col min="10244" max="10244" width="8.7109375" customWidth="1"/>
    <col min="10245" max="10245" width="11.5703125" customWidth="1"/>
    <col min="10246" max="10246" width="9.7109375" customWidth="1"/>
    <col min="10247" max="10247" width="10.5703125" customWidth="1"/>
    <col min="10248" max="10248" width="7.42578125" customWidth="1"/>
    <col min="10249" max="10249" width="10.5703125" customWidth="1"/>
    <col min="10250" max="10250" width="7.42578125" customWidth="1"/>
    <col min="10251" max="10251" width="7.85546875" customWidth="1"/>
    <col min="10252" max="10252" width="9.85546875" customWidth="1"/>
    <col min="10253" max="10253" width="11" bestFit="1" customWidth="1"/>
    <col min="10254" max="10254" width="5.7109375" customWidth="1"/>
    <col min="10255" max="10255" width="35.140625" customWidth="1"/>
    <col min="10256" max="10256" width="37.42578125" bestFit="1" customWidth="1"/>
    <col min="10496" max="10496" width="2.5703125" customWidth="1"/>
    <col min="10497" max="10497" width="3.85546875" customWidth="1"/>
    <col min="10498" max="10498" width="12.85546875" customWidth="1"/>
    <col min="10499" max="10499" width="8" customWidth="1"/>
    <col min="10500" max="10500" width="8.7109375" customWidth="1"/>
    <col min="10501" max="10501" width="11.5703125" customWidth="1"/>
    <col min="10502" max="10502" width="9.7109375" customWidth="1"/>
    <col min="10503" max="10503" width="10.5703125" customWidth="1"/>
    <col min="10504" max="10504" width="7.42578125" customWidth="1"/>
    <col min="10505" max="10505" width="10.5703125" customWidth="1"/>
    <col min="10506" max="10506" width="7.42578125" customWidth="1"/>
    <col min="10507" max="10507" width="7.85546875" customWidth="1"/>
    <col min="10508" max="10508" width="9.85546875" customWidth="1"/>
    <col min="10509" max="10509" width="11" bestFit="1" customWidth="1"/>
    <col min="10510" max="10510" width="5.7109375" customWidth="1"/>
    <col min="10511" max="10511" width="35.140625" customWidth="1"/>
    <col min="10512" max="10512" width="37.42578125" bestFit="1" customWidth="1"/>
    <col min="10752" max="10752" width="2.5703125" customWidth="1"/>
    <col min="10753" max="10753" width="3.85546875" customWidth="1"/>
    <col min="10754" max="10754" width="12.85546875" customWidth="1"/>
    <col min="10755" max="10755" width="8" customWidth="1"/>
    <col min="10756" max="10756" width="8.7109375" customWidth="1"/>
    <col min="10757" max="10757" width="11.5703125" customWidth="1"/>
    <col min="10758" max="10758" width="9.7109375" customWidth="1"/>
    <col min="10759" max="10759" width="10.5703125" customWidth="1"/>
    <col min="10760" max="10760" width="7.42578125" customWidth="1"/>
    <col min="10761" max="10761" width="10.5703125" customWidth="1"/>
    <col min="10762" max="10762" width="7.42578125" customWidth="1"/>
    <col min="10763" max="10763" width="7.85546875" customWidth="1"/>
    <col min="10764" max="10764" width="9.85546875" customWidth="1"/>
    <col min="10765" max="10765" width="11" bestFit="1" customWidth="1"/>
    <col min="10766" max="10766" width="5.7109375" customWidth="1"/>
    <col min="10767" max="10767" width="35.140625" customWidth="1"/>
    <col min="10768" max="10768" width="37.42578125" bestFit="1" customWidth="1"/>
    <col min="11008" max="11008" width="2.5703125" customWidth="1"/>
    <col min="11009" max="11009" width="3.85546875" customWidth="1"/>
    <col min="11010" max="11010" width="12.85546875" customWidth="1"/>
    <col min="11011" max="11011" width="8" customWidth="1"/>
    <col min="11012" max="11012" width="8.7109375" customWidth="1"/>
    <col min="11013" max="11013" width="11.5703125" customWidth="1"/>
    <col min="11014" max="11014" width="9.7109375" customWidth="1"/>
    <col min="11015" max="11015" width="10.5703125" customWidth="1"/>
    <col min="11016" max="11016" width="7.42578125" customWidth="1"/>
    <col min="11017" max="11017" width="10.5703125" customWidth="1"/>
    <col min="11018" max="11018" width="7.42578125" customWidth="1"/>
    <col min="11019" max="11019" width="7.85546875" customWidth="1"/>
    <col min="11020" max="11020" width="9.85546875" customWidth="1"/>
    <col min="11021" max="11021" width="11" bestFit="1" customWidth="1"/>
    <col min="11022" max="11022" width="5.7109375" customWidth="1"/>
    <col min="11023" max="11023" width="35.140625" customWidth="1"/>
    <col min="11024" max="11024" width="37.42578125" bestFit="1" customWidth="1"/>
    <col min="11264" max="11264" width="2.5703125" customWidth="1"/>
    <col min="11265" max="11265" width="3.85546875" customWidth="1"/>
    <col min="11266" max="11266" width="12.85546875" customWidth="1"/>
    <col min="11267" max="11267" width="8" customWidth="1"/>
    <col min="11268" max="11268" width="8.7109375" customWidth="1"/>
    <col min="11269" max="11269" width="11.5703125" customWidth="1"/>
    <col min="11270" max="11270" width="9.7109375" customWidth="1"/>
    <col min="11271" max="11271" width="10.5703125" customWidth="1"/>
    <col min="11272" max="11272" width="7.42578125" customWidth="1"/>
    <col min="11273" max="11273" width="10.5703125" customWidth="1"/>
    <col min="11274" max="11274" width="7.42578125" customWidth="1"/>
    <col min="11275" max="11275" width="7.85546875" customWidth="1"/>
    <col min="11276" max="11276" width="9.85546875" customWidth="1"/>
    <col min="11277" max="11277" width="11" bestFit="1" customWidth="1"/>
    <col min="11278" max="11278" width="5.7109375" customWidth="1"/>
    <col min="11279" max="11279" width="35.140625" customWidth="1"/>
    <col min="11280" max="11280" width="37.42578125" bestFit="1" customWidth="1"/>
    <col min="11520" max="11520" width="2.5703125" customWidth="1"/>
    <col min="11521" max="11521" width="3.85546875" customWidth="1"/>
    <col min="11522" max="11522" width="12.85546875" customWidth="1"/>
    <col min="11523" max="11523" width="8" customWidth="1"/>
    <col min="11524" max="11524" width="8.7109375" customWidth="1"/>
    <col min="11525" max="11525" width="11.5703125" customWidth="1"/>
    <col min="11526" max="11526" width="9.7109375" customWidth="1"/>
    <col min="11527" max="11527" width="10.5703125" customWidth="1"/>
    <col min="11528" max="11528" width="7.42578125" customWidth="1"/>
    <col min="11529" max="11529" width="10.5703125" customWidth="1"/>
    <col min="11530" max="11530" width="7.42578125" customWidth="1"/>
    <col min="11531" max="11531" width="7.85546875" customWidth="1"/>
    <col min="11532" max="11532" width="9.85546875" customWidth="1"/>
    <col min="11533" max="11533" width="11" bestFit="1" customWidth="1"/>
    <col min="11534" max="11534" width="5.7109375" customWidth="1"/>
    <col min="11535" max="11535" width="35.140625" customWidth="1"/>
    <col min="11536" max="11536" width="37.42578125" bestFit="1" customWidth="1"/>
    <col min="11776" max="11776" width="2.5703125" customWidth="1"/>
    <col min="11777" max="11777" width="3.85546875" customWidth="1"/>
    <col min="11778" max="11778" width="12.85546875" customWidth="1"/>
    <col min="11779" max="11779" width="8" customWidth="1"/>
    <col min="11780" max="11780" width="8.7109375" customWidth="1"/>
    <col min="11781" max="11781" width="11.5703125" customWidth="1"/>
    <col min="11782" max="11782" width="9.7109375" customWidth="1"/>
    <col min="11783" max="11783" width="10.5703125" customWidth="1"/>
    <col min="11784" max="11784" width="7.42578125" customWidth="1"/>
    <col min="11785" max="11785" width="10.5703125" customWidth="1"/>
    <col min="11786" max="11786" width="7.42578125" customWidth="1"/>
    <col min="11787" max="11787" width="7.85546875" customWidth="1"/>
    <col min="11788" max="11788" width="9.85546875" customWidth="1"/>
    <col min="11789" max="11789" width="11" bestFit="1" customWidth="1"/>
    <col min="11790" max="11790" width="5.7109375" customWidth="1"/>
    <col min="11791" max="11791" width="35.140625" customWidth="1"/>
    <col min="11792" max="11792" width="37.42578125" bestFit="1" customWidth="1"/>
    <col min="12032" max="12032" width="2.5703125" customWidth="1"/>
    <col min="12033" max="12033" width="3.85546875" customWidth="1"/>
    <col min="12034" max="12034" width="12.85546875" customWidth="1"/>
    <col min="12035" max="12035" width="8" customWidth="1"/>
    <col min="12036" max="12036" width="8.7109375" customWidth="1"/>
    <col min="12037" max="12037" width="11.5703125" customWidth="1"/>
    <col min="12038" max="12038" width="9.7109375" customWidth="1"/>
    <col min="12039" max="12039" width="10.5703125" customWidth="1"/>
    <col min="12040" max="12040" width="7.42578125" customWidth="1"/>
    <col min="12041" max="12041" width="10.5703125" customWidth="1"/>
    <col min="12042" max="12042" width="7.42578125" customWidth="1"/>
    <col min="12043" max="12043" width="7.85546875" customWidth="1"/>
    <col min="12044" max="12044" width="9.85546875" customWidth="1"/>
    <col min="12045" max="12045" width="11" bestFit="1" customWidth="1"/>
    <col min="12046" max="12046" width="5.7109375" customWidth="1"/>
    <col min="12047" max="12047" width="35.140625" customWidth="1"/>
    <col min="12048" max="12048" width="37.42578125" bestFit="1" customWidth="1"/>
    <col min="12288" max="12288" width="2.5703125" customWidth="1"/>
    <col min="12289" max="12289" width="3.85546875" customWidth="1"/>
    <col min="12290" max="12290" width="12.85546875" customWidth="1"/>
    <col min="12291" max="12291" width="8" customWidth="1"/>
    <col min="12292" max="12292" width="8.7109375" customWidth="1"/>
    <col min="12293" max="12293" width="11.5703125" customWidth="1"/>
    <col min="12294" max="12294" width="9.7109375" customWidth="1"/>
    <col min="12295" max="12295" width="10.5703125" customWidth="1"/>
    <col min="12296" max="12296" width="7.42578125" customWidth="1"/>
    <col min="12297" max="12297" width="10.5703125" customWidth="1"/>
    <col min="12298" max="12298" width="7.42578125" customWidth="1"/>
    <col min="12299" max="12299" width="7.85546875" customWidth="1"/>
    <col min="12300" max="12300" width="9.85546875" customWidth="1"/>
    <col min="12301" max="12301" width="11" bestFit="1" customWidth="1"/>
    <col min="12302" max="12302" width="5.7109375" customWidth="1"/>
    <col min="12303" max="12303" width="35.140625" customWidth="1"/>
    <col min="12304" max="12304" width="37.42578125" bestFit="1" customWidth="1"/>
    <col min="12544" max="12544" width="2.5703125" customWidth="1"/>
    <col min="12545" max="12545" width="3.85546875" customWidth="1"/>
    <col min="12546" max="12546" width="12.85546875" customWidth="1"/>
    <col min="12547" max="12547" width="8" customWidth="1"/>
    <col min="12548" max="12548" width="8.7109375" customWidth="1"/>
    <col min="12549" max="12549" width="11.5703125" customWidth="1"/>
    <col min="12550" max="12550" width="9.7109375" customWidth="1"/>
    <col min="12551" max="12551" width="10.5703125" customWidth="1"/>
    <col min="12552" max="12552" width="7.42578125" customWidth="1"/>
    <col min="12553" max="12553" width="10.5703125" customWidth="1"/>
    <col min="12554" max="12554" width="7.42578125" customWidth="1"/>
    <col min="12555" max="12555" width="7.85546875" customWidth="1"/>
    <col min="12556" max="12556" width="9.85546875" customWidth="1"/>
    <col min="12557" max="12557" width="11" bestFit="1" customWidth="1"/>
    <col min="12558" max="12558" width="5.7109375" customWidth="1"/>
    <col min="12559" max="12559" width="35.140625" customWidth="1"/>
    <col min="12560" max="12560" width="37.42578125" bestFit="1" customWidth="1"/>
    <col min="12800" max="12800" width="2.5703125" customWidth="1"/>
    <col min="12801" max="12801" width="3.85546875" customWidth="1"/>
    <col min="12802" max="12802" width="12.85546875" customWidth="1"/>
    <col min="12803" max="12803" width="8" customWidth="1"/>
    <col min="12804" max="12804" width="8.7109375" customWidth="1"/>
    <col min="12805" max="12805" width="11.5703125" customWidth="1"/>
    <col min="12806" max="12806" width="9.7109375" customWidth="1"/>
    <col min="12807" max="12807" width="10.5703125" customWidth="1"/>
    <col min="12808" max="12808" width="7.42578125" customWidth="1"/>
    <col min="12809" max="12809" width="10.5703125" customWidth="1"/>
    <col min="12810" max="12810" width="7.42578125" customWidth="1"/>
    <col min="12811" max="12811" width="7.85546875" customWidth="1"/>
    <col min="12812" max="12812" width="9.85546875" customWidth="1"/>
    <col min="12813" max="12813" width="11" bestFit="1" customWidth="1"/>
    <col min="12814" max="12814" width="5.7109375" customWidth="1"/>
    <col min="12815" max="12815" width="35.140625" customWidth="1"/>
    <col min="12816" max="12816" width="37.42578125" bestFit="1" customWidth="1"/>
    <col min="13056" max="13056" width="2.5703125" customWidth="1"/>
    <col min="13057" max="13057" width="3.85546875" customWidth="1"/>
    <col min="13058" max="13058" width="12.85546875" customWidth="1"/>
    <col min="13059" max="13059" width="8" customWidth="1"/>
    <col min="13060" max="13060" width="8.7109375" customWidth="1"/>
    <col min="13061" max="13061" width="11.5703125" customWidth="1"/>
    <col min="13062" max="13062" width="9.7109375" customWidth="1"/>
    <col min="13063" max="13063" width="10.5703125" customWidth="1"/>
    <col min="13064" max="13064" width="7.42578125" customWidth="1"/>
    <col min="13065" max="13065" width="10.5703125" customWidth="1"/>
    <col min="13066" max="13066" width="7.42578125" customWidth="1"/>
    <col min="13067" max="13067" width="7.85546875" customWidth="1"/>
    <col min="13068" max="13068" width="9.85546875" customWidth="1"/>
    <col min="13069" max="13069" width="11" bestFit="1" customWidth="1"/>
    <col min="13070" max="13070" width="5.7109375" customWidth="1"/>
    <col min="13071" max="13071" width="35.140625" customWidth="1"/>
    <col min="13072" max="13072" width="37.42578125" bestFit="1" customWidth="1"/>
    <col min="13312" max="13312" width="2.5703125" customWidth="1"/>
    <col min="13313" max="13313" width="3.85546875" customWidth="1"/>
    <col min="13314" max="13314" width="12.85546875" customWidth="1"/>
    <col min="13315" max="13315" width="8" customWidth="1"/>
    <col min="13316" max="13316" width="8.7109375" customWidth="1"/>
    <col min="13317" max="13317" width="11.5703125" customWidth="1"/>
    <col min="13318" max="13318" width="9.7109375" customWidth="1"/>
    <col min="13319" max="13319" width="10.5703125" customWidth="1"/>
    <col min="13320" max="13320" width="7.42578125" customWidth="1"/>
    <col min="13321" max="13321" width="10.5703125" customWidth="1"/>
    <col min="13322" max="13322" width="7.42578125" customWidth="1"/>
    <col min="13323" max="13323" width="7.85546875" customWidth="1"/>
    <col min="13324" max="13324" width="9.85546875" customWidth="1"/>
    <col min="13325" max="13325" width="11" bestFit="1" customWidth="1"/>
    <col min="13326" max="13326" width="5.7109375" customWidth="1"/>
    <col min="13327" max="13327" width="35.140625" customWidth="1"/>
    <col min="13328" max="13328" width="37.42578125" bestFit="1" customWidth="1"/>
    <col min="13568" max="13568" width="2.5703125" customWidth="1"/>
    <col min="13569" max="13569" width="3.85546875" customWidth="1"/>
    <col min="13570" max="13570" width="12.85546875" customWidth="1"/>
    <col min="13571" max="13571" width="8" customWidth="1"/>
    <col min="13572" max="13572" width="8.7109375" customWidth="1"/>
    <col min="13573" max="13573" width="11.5703125" customWidth="1"/>
    <col min="13574" max="13574" width="9.7109375" customWidth="1"/>
    <col min="13575" max="13575" width="10.5703125" customWidth="1"/>
    <col min="13576" max="13576" width="7.42578125" customWidth="1"/>
    <col min="13577" max="13577" width="10.5703125" customWidth="1"/>
    <col min="13578" max="13578" width="7.42578125" customWidth="1"/>
    <col min="13579" max="13579" width="7.85546875" customWidth="1"/>
    <col min="13580" max="13580" width="9.85546875" customWidth="1"/>
    <col min="13581" max="13581" width="11" bestFit="1" customWidth="1"/>
    <col min="13582" max="13582" width="5.7109375" customWidth="1"/>
    <col min="13583" max="13583" width="35.140625" customWidth="1"/>
    <col min="13584" max="13584" width="37.42578125" bestFit="1" customWidth="1"/>
    <col min="13824" max="13824" width="2.5703125" customWidth="1"/>
    <col min="13825" max="13825" width="3.85546875" customWidth="1"/>
    <col min="13826" max="13826" width="12.85546875" customWidth="1"/>
    <col min="13827" max="13827" width="8" customWidth="1"/>
    <col min="13828" max="13828" width="8.7109375" customWidth="1"/>
    <col min="13829" max="13829" width="11.5703125" customWidth="1"/>
    <col min="13830" max="13830" width="9.7109375" customWidth="1"/>
    <col min="13831" max="13831" width="10.5703125" customWidth="1"/>
    <col min="13832" max="13832" width="7.42578125" customWidth="1"/>
    <col min="13833" max="13833" width="10.5703125" customWidth="1"/>
    <col min="13834" max="13834" width="7.42578125" customWidth="1"/>
    <col min="13835" max="13835" width="7.85546875" customWidth="1"/>
    <col min="13836" max="13836" width="9.85546875" customWidth="1"/>
    <col min="13837" max="13837" width="11" bestFit="1" customWidth="1"/>
    <col min="13838" max="13838" width="5.7109375" customWidth="1"/>
    <col min="13839" max="13839" width="35.140625" customWidth="1"/>
    <col min="13840" max="13840" width="37.42578125" bestFit="1" customWidth="1"/>
    <col min="14080" max="14080" width="2.5703125" customWidth="1"/>
    <col min="14081" max="14081" width="3.85546875" customWidth="1"/>
    <col min="14082" max="14082" width="12.85546875" customWidth="1"/>
    <col min="14083" max="14083" width="8" customWidth="1"/>
    <col min="14084" max="14084" width="8.7109375" customWidth="1"/>
    <col min="14085" max="14085" width="11.5703125" customWidth="1"/>
    <col min="14086" max="14086" width="9.7109375" customWidth="1"/>
    <col min="14087" max="14087" width="10.5703125" customWidth="1"/>
    <col min="14088" max="14088" width="7.42578125" customWidth="1"/>
    <col min="14089" max="14089" width="10.5703125" customWidth="1"/>
    <col min="14090" max="14090" width="7.42578125" customWidth="1"/>
    <col min="14091" max="14091" width="7.85546875" customWidth="1"/>
    <col min="14092" max="14092" width="9.85546875" customWidth="1"/>
    <col min="14093" max="14093" width="11" bestFit="1" customWidth="1"/>
    <col min="14094" max="14094" width="5.7109375" customWidth="1"/>
    <col min="14095" max="14095" width="35.140625" customWidth="1"/>
    <col min="14096" max="14096" width="37.42578125" bestFit="1" customWidth="1"/>
    <col min="14336" max="14336" width="2.5703125" customWidth="1"/>
    <col min="14337" max="14337" width="3.85546875" customWidth="1"/>
    <col min="14338" max="14338" width="12.85546875" customWidth="1"/>
    <col min="14339" max="14339" width="8" customWidth="1"/>
    <col min="14340" max="14340" width="8.7109375" customWidth="1"/>
    <col min="14341" max="14341" width="11.5703125" customWidth="1"/>
    <col min="14342" max="14342" width="9.7109375" customWidth="1"/>
    <col min="14343" max="14343" width="10.5703125" customWidth="1"/>
    <col min="14344" max="14344" width="7.42578125" customWidth="1"/>
    <col min="14345" max="14345" width="10.5703125" customWidth="1"/>
    <col min="14346" max="14346" width="7.42578125" customWidth="1"/>
    <col min="14347" max="14347" width="7.85546875" customWidth="1"/>
    <col min="14348" max="14348" width="9.85546875" customWidth="1"/>
    <col min="14349" max="14349" width="11" bestFit="1" customWidth="1"/>
    <col min="14350" max="14350" width="5.7109375" customWidth="1"/>
    <col min="14351" max="14351" width="35.140625" customWidth="1"/>
    <col min="14352" max="14352" width="37.42578125" bestFit="1" customWidth="1"/>
    <col min="14592" max="14592" width="2.5703125" customWidth="1"/>
    <col min="14593" max="14593" width="3.85546875" customWidth="1"/>
    <col min="14594" max="14594" width="12.85546875" customWidth="1"/>
    <col min="14595" max="14595" width="8" customWidth="1"/>
    <col min="14596" max="14596" width="8.7109375" customWidth="1"/>
    <col min="14597" max="14597" width="11.5703125" customWidth="1"/>
    <col min="14598" max="14598" width="9.7109375" customWidth="1"/>
    <col min="14599" max="14599" width="10.5703125" customWidth="1"/>
    <col min="14600" max="14600" width="7.42578125" customWidth="1"/>
    <col min="14601" max="14601" width="10.5703125" customWidth="1"/>
    <col min="14602" max="14602" width="7.42578125" customWidth="1"/>
    <col min="14603" max="14603" width="7.85546875" customWidth="1"/>
    <col min="14604" max="14604" width="9.85546875" customWidth="1"/>
    <col min="14605" max="14605" width="11" bestFit="1" customWidth="1"/>
    <col min="14606" max="14606" width="5.7109375" customWidth="1"/>
    <col min="14607" max="14607" width="35.140625" customWidth="1"/>
    <col min="14608" max="14608" width="37.42578125" bestFit="1" customWidth="1"/>
    <col min="14848" max="14848" width="2.5703125" customWidth="1"/>
    <col min="14849" max="14849" width="3.85546875" customWidth="1"/>
    <col min="14850" max="14850" width="12.85546875" customWidth="1"/>
    <col min="14851" max="14851" width="8" customWidth="1"/>
    <col min="14852" max="14852" width="8.7109375" customWidth="1"/>
    <col min="14853" max="14853" width="11.5703125" customWidth="1"/>
    <col min="14854" max="14854" width="9.7109375" customWidth="1"/>
    <col min="14855" max="14855" width="10.5703125" customWidth="1"/>
    <col min="14856" max="14856" width="7.42578125" customWidth="1"/>
    <col min="14857" max="14857" width="10.5703125" customWidth="1"/>
    <col min="14858" max="14858" width="7.42578125" customWidth="1"/>
    <col min="14859" max="14859" width="7.85546875" customWidth="1"/>
    <col min="14860" max="14860" width="9.85546875" customWidth="1"/>
    <col min="14861" max="14861" width="11" bestFit="1" customWidth="1"/>
    <col min="14862" max="14862" width="5.7109375" customWidth="1"/>
    <col min="14863" max="14863" width="35.140625" customWidth="1"/>
    <col min="14864" max="14864" width="37.42578125" bestFit="1" customWidth="1"/>
    <col min="15104" max="15104" width="2.5703125" customWidth="1"/>
    <col min="15105" max="15105" width="3.85546875" customWidth="1"/>
    <col min="15106" max="15106" width="12.85546875" customWidth="1"/>
    <col min="15107" max="15107" width="8" customWidth="1"/>
    <col min="15108" max="15108" width="8.7109375" customWidth="1"/>
    <col min="15109" max="15109" width="11.5703125" customWidth="1"/>
    <col min="15110" max="15110" width="9.7109375" customWidth="1"/>
    <col min="15111" max="15111" width="10.5703125" customWidth="1"/>
    <col min="15112" max="15112" width="7.42578125" customWidth="1"/>
    <col min="15113" max="15113" width="10.5703125" customWidth="1"/>
    <col min="15114" max="15114" width="7.42578125" customWidth="1"/>
    <col min="15115" max="15115" width="7.85546875" customWidth="1"/>
    <col min="15116" max="15116" width="9.85546875" customWidth="1"/>
    <col min="15117" max="15117" width="11" bestFit="1" customWidth="1"/>
    <col min="15118" max="15118" width="5.7109375" customWidth="1"/>
    <col min="15119" max="15119" width="35.140625" customWidth="1"/>
    <col min="15120" max="15120" width="37.42578125" bestFit="1" customWidth="1"/>
    <col min="15360" max="15360" width="2.5703125" customWidth="1"/>
    <col min="15361" max="15361" width="3.85546875" customWidth="1"/>
    <col min="15362" max="15362" width="12.85546875" customWidth="1"/>
    <col min="15363" max="15363" width="8" customWidth="1"/>
    <col min="15364" max="15364" width="8.7109375" customWidth="1"/>
    <col min="15365" max="15365" width="11.5703125" customWidth="1"/>
    <col min="15366" max="15366" width="9.7109375" customWidth="1"/>
    <col min="15367" max="15367" width="10.5703125" customWidth="1"/>
    <col min="15368" max="15368" width="7.42578125" customWidth="1"/>
    <col min="15369" max="15369" width="10.5703125" customWidth="1"/>
    <col min="15370" max="15370" width="7.42578125" customWidth="1"/>
    <col min="15371" max="15371" width="7.85546875" customWidth="1"/>
    <col min="15372" max="15372" width="9.85546875" customWidth="1"/>
    <col min="15373" max="15373" width="11" bestFit="1" customWidth="1"/>
    <col min="15374" max="15374" width="5.7109375" customWidth="1"/>
    <col min="15375" max="15375" width="35.140625" customWidth="1"/>
    <col min="15376" max="15376" width="37.42578125" bestFit="1" customWidth="1"/>
    <col min="15616" max="15616" width="2.5703125" customWidth="1"/>
    <col min="15617" max="15617" width="3.85546875" customWidth="1"/>
    <col min="15618" max="15618" width="12.85546875" customWidth="1"/>
    <col min="15619" max="15619" width="8" customWidth="1"/>
    <col min="15620" max="15620" width="8.7109375" customWidth="1"/>
    <col min="15621" max="15621" width="11.5703125" customWidth="1"/>
    <col min="15622" max="15622" width="9.7109375" customWidth="1"/>
    <col min="15623" max="15623" width="10.5703125" customWidth="1"/>
    <col min="15624" max="15624" width="7.42578125" customWidth="1"/>
    <col min="15625" max="15625" width="10.5703125" customWidth="1"/>
    <col min="15626" max="15626" width="7.42578125" customWidth="1"/>
    <col min="15627" max="15627" width="7.85546875" customWidth="1"/>
    <col min="15628" max="15628" width="9.85546875" customWidth="1"/>
    <col min="15629" max="15629" width="11" bestFit="1" customWidth="1"/>
    <col min="15630" max="15630" width="5.7109375" customWidth="1"/>
    <col min="15631" max="15631" width="35.140625" customWidth="1"/>
    <col min="15632" max="15632" width="37.42578125" bestFit="1" customWidth="1"/>
    <col min="15872" max="15872" width="2.5703125" customWidth="1"/>
    <col min="15873" max="15873" width="3.85546875" customWidth="1"/>
    <col min="15874" max="15874" width="12.85546875" customWidth="1"/>
    <col min="15875" max="15875" width="8" customWidth="1"/>
    <col min="15876" max="15876" width="8.7109375" customWidth="1"/>
    <col min="15877" max="15877" width="11.5703125" customWidth="1"/>
    <col min="15878" max="15878" width="9.7109375" customWidth="1"/>
    <col min="15879" max="15879" width="10.5703125" customWidth="1"/>
    <col min="15880" max="15880" width="7.42578125" customWidth="1"/>
    <col min="15881" max="15881" width="10.5703125" customWidth="1"/>
    <col min="15882" max="15882" width="7.42578125" customWidth="1"/>
    <col min="15883" max="15883" width="7.85546875" customWidth="1"/>
    <col min="15884" max="15884" width="9.85546875" customWidth="1"/>
    <col min="15885" max="15885" width="11" bestFit="1" customWidth="1"/>
    <col min="15886" max="15886" width="5.7109375" customWidth="1"/>
    <col min="15887" max="15887" width="35.140625" customWidth="1"/>
    <col min="15888" max="15888" width="37.42578125" bestFit="1" customWidth="1"/>
    <col min="16128" max="16128" width="2.5703125" customWidth="1"/>
    <col min="16129" max="16129" width="3.85546875" customWidth="1"/>
    <col min="16130" max="16130" width="12.85546875" customWidth="1"/>
    <col min="16131" max="16131" width="8" customWidth="1"/>
    <col min="16132" max="16132" width="8.7109375" customWidth="1"/>
    <col min="16133" max="16133" width="11.5703125" customWidth="1"/>
    <col min="16134" max="16134" width="9.7109375" customWidth="1"/>
    <col min="16135" max="16135" width="10.5703125" customWidth="1"/>
    <col min="16136" max="16136" width="7.42578125" customWidth="1"/>
    <col min="16137" max="16137" width="10.5703125" customWidth="1"/>
    <col min="16138" max="16138" width="7.42578125" customWidth="1"/>
    <col min="16139" max="16139" width="7.85546875" customWidth="1"/>
    <col min="16140" max="16140" width="9.85546875" customWidth="1"/>
    <col min="16141" max="16141" width="11" bestFit="1" customWidth="1"/>
    <col min="16142" max="16142" width="5.7109375" customWidth="1"/>
    <col min="16143" max="16143" width="35.140625" customWidth="1"/>
    <col min="16144" max="16144" width="37.42578125" bestFit="1" customWidth="1"/>
  </cols>
  <sheetData>
    <row r="1" spans="1:17" x14ac:dyDescent="0.25">
      <c r="A1" s="5"/>
      <c r="J1" s="10" t="s">
        <v>652</v>
      </c>
      <c r="M1" s="5"/>
      <c r="Q1" s="4"/>
    </row>
    <row r="2" spans="1:17" x14ac:dyDescent="0.25">
      <c r="A2" s="5"/>
      <c r="J2" s="10" t="s">
        <v>654</v>
      </c>
      <c r="M2" s="5"/>
      <c r="Q2" s="4"/>
    </row>
    <row r="3" spans="1:17" x14ac:dyDescent="0.25">
      <c r="A3" s="5"/>
      <c r="J3" s="10" t="s">
        <v>653</v>
      </c>
      <c r="M3" s="5"/>
      <c r="Q3" s="4"/>
    </row>
    <row r="4" spans="1:17" s="1" customFormat="1" ht="17.25" customHeight="1" x14ac:dyDescent="0.2">
      <c r="A4" s="12" t="s">
        <v>0</v>
      </c>
      <c r="B4" s="12" t="s">
        <v>1</v>
      </c>
      <c r="C4" s="13" t="s">
        <v>2</v>
      </c>
      <c r="D4" s="13"/>
      <c r="E4" s="13" t="s">
        <v>3</v>
      </c>
      <c r="F4" s="13"/>
      <c r="G4" s="13"/>
      <c r="H4" s="13"/>
      <c r="I4" s="14" t="s">
        <v>4</v>
      </c>
      <c r="J4" s="14" t="s">
        <v>651</v>
      </c>
      <c r="K4" s="13" t="s">
        <v>5</v>
      </c>
      <c r="L4" s="13" t="s">
        <v>6</v>
      </c>
      <c r="M4" s="13" t="s">
        <v>645</v>
      </c>
      <c r="N4" s="13" t="s">
        <v>646</v>
      </c>
      <c r="O4" s="13" t="s">
        <v>647</v>
      </c>
      <c r="P4" s="15" t="s">
        <v>8</v>
      </c>
      <c r="Q4" s="11" t="s">
        <v>7</v>
      </c>
    </row>
    <row r="5" spans="1:17" s="8" customFormat="1" ht="32.25" customHeight="1" x14ac:dyDescent="0.2">
      <c r="A5" s="12"/>
      <c r="B5" s="12"/>
      <c r="C5" s="6" t="s">
        <v>9</v>
      </c>
      <c r="D5" s="6" t="s">
        <v>10</v>
      </c>
      <c r="E5" s="6" t="s">
        <v>11</v>
      </c>
      <c r="F5" s="7" t="s">
        <v>12</v>
      </c>
      <c r="G5" s="6" t="s">
        <v>13</v>
      </c>
      <c r="H5" s="7" t="s">
        <v>12</v>
      </c>
      <c r="I5" s="14"/>
      <c r="J5" s="14"/>
      <c r="K5" s="13"/>
      <c r="L5" s="13"/>
      <c r="M5" s="13"/>
      <c r="N5" s="13"/>
      <c r="O5" s="13"/>
      <c r="P5" s="15"/>
      <c r="Q5" s="11"/>
    </row>
    <row r="6" spans="1:17" x14ac:dyDescent="0.25">
      <c r="A6" s="3">
        <v>1</v>
      </c>
      <c r="B6" s="2" t="s">
        <v>46</v>
      </c>
      <c r="C6" s="3">
        <v>23.5</v>
      </c>
      <c r="D6" s="3">
        <v>11.75</v>
      </c>
      <c r="E6" s="3">
        <v>41.04</v>
      </c>
      <c r="F6" s="3">
        <v>40</v>
      </c>
      <c r="G6" s="3">
        <v>53.2</v>
      </c>
      <c r="H6" s="3">
        <v>38.729323308270679</v>
      </c>
      <c r="I6" s="3">
        <v>90.479323308270679</v>
      </c>
      <c r="J6" s="9">
        <f>I6/100</f>
        <v>0.90479323308270676</v>
      </c>
      <c r="K6" s="3">
        <v>1</v>
      </c>
      <c r="L6" s="3" t="s">
        <v>648</v>
      </c>
      <c r="M6" s="2" t="s">
        <v>343</v>
      </c>
      <c r="N6" s="2" t="s">
        <v>335</v>
      </c>
      <c r="O6" s="2" t="s">
        <v>328</v>
      </c>
      <c r="P6" s="2" t="s">
        <v>19</v>
      </c>
      <c r="Q6" s="3">
        <v>7</v>
      </c>
    </row>
    <row r="7" spans="1:17" x14ac:dyDescent="0.25">
      <c r="A7" s="3">
        <v>2</v>
      </c>
      <c r="B7" s="2" t="s">
        <v>76</v>
      </c>
      <c r="C7" s="3">
        <v>24</v>
      </c>
      <c r="D7" s="3">
        <v>12</v>
      </c>
      <c r="E7" s="3">
        <v>41.38</v>
      </c>
      <c r="F7" s="3">
        <v>39.671338811019808</v>
      </c>
      <c r="G7" s="3">
        <v>61.22</v>
      </c>
      <c r="H7" s="3">
        <v>33.655668082326038</v>
      </c>
      <c r="I7" s="3">
        <v>85.327006893345839</v>
      </c>
      <c r="J7" s="9">
        <f t="shared" ref="J7:J70" si="0">I7/100</f>
        <v>0.85327006893345836</v>
      </c>
      <c r="K7" s="3">
        <v>2</v>
      </c>
      <c r="L7" s="3" t="s">
        <v>649</v>
      </c>
      <c r="M7" s="2" t="s">
        <v>385</v>
      </c>
      <c r="N7" s="2" t="s">
        <v>339</v>
      </c>
      <c r="O7" s="2" t="s">
        <v>328</v>
      </c>
      <c r="P7" s="2" t="s">
        <v>53</v>
      </c>
      <c r="Q7" s="3">
        <v>7</v>
      </c>
    </row>
    <row r="8" spans="1:17" x14ac:dyDescent="0.25">
      <c r="A8" s="3">
        <v>3</v>
      </c>
      <c r="B8" s="2" t="s">
        <v>31</v>
      </c>
      <c r="C8" s="3">
        <v>24.5</v>
      </c>
      <c r="D8" s="3">
        <v>12.25</v>
      </c>
      <c r="E8" s="3">
        <v>42.28</v>
      </c>
      <c r="F8" s="3">
        <v>38.826868495742666</v>
      </c>
      <c r="G8" s="3">
        <v>63.1</v>
      </c>
      <c r="H8" s="3">
        <v>32.652931854199686</v>
      </c>
      <c r="I8" s="3">
        <v>83.729800349942352</v>
      </c>
      <c r="J8" s="9">
        <f t="shared" si="0"/>
        <v>0.83729800349942352</v>
      </c>
      <c r="K8" s="3">
        <v>3</v>
      </c>
      <c r="L8" s="3" t="s">
        <v>649</v>
      </c>
      <c r="M8" s="2" t="s">
        <v>317</v>
      </c>
      <c r="N8" s="2" t="s">
        <v>318</v>
      </c>
      <c r="O8" s="2" t="s">
        <v>319</v>
      </c>
      <c r="P8" s="2" t="s">
        <v>32</v>
      </c>
      <c r="Q8" s="3">
        <v>7</v>
      </c>
    </row>
    <row r="9" spans="1:17" x14ac:dyDescent="0.25">
      <c r="A9" s="3">
        <v>4</v>
      </c>
      <c r="B9" s="2" t="s">
        <v>49</v>
      </c>
      <c r="C9" s="3">
        <v>31</v>
      </c>
      <c r="D9" s="3">
        <v>15.5</v>
      </c>
      <c r="E9" s="3">
        <v>46.97</v>
      </c>
      <c r="F9" s="3">
        <v>34.949968064722164</v>
      </c>
      <c r="G9" s="3">
        <v>62.27</v>
      </c>
      <c r="H9" s="3">
        <v>33.088164445158185</v>
      </c>
      <c r="I9" s="3">
        <v>83.538132509880342</v>
      </c>
      <c r="J9" s="9">
        <f t="shared" si="0"/>
        <v>0.83538132509880336</v>
      </c>
      <c r="K9" s="3">
        <v>4</v>
      </c>
      <c r="L9" s="3" t="s">
        <v>649</v>
      </c>
      <c r="M9" s="2" t="s">
        <v>346</v>
      </c>
      <c r="N9" s="2" t="s">
        <v>313</v>
      </c>
      <c r="O9" s="2" t="s">
        <v>319</v>
      </c>
      <c r="P9" s="2" t="s">
        <v>50</v>
      </c>
      <c r="Q9" s="3">
        <v>7</v>
      </c>
    </row>
    <row r="10" spans="1:17" x14ac:dyDescent="0.25">
      <c r="A10" s="3">
        <v>5</v>
      </c>
      <c r="B10" s="2" t="s">
        <v>34</v>
      </c>
      <c r="C10" s="3">
        <v>19.5</v>
      </c>
      <c r="D10" s="3">
        <v>9.75</v>
      </c>
      <c r="E10" s="3">
        <v>46.14</v>
      </c>
      <c r="F10" s="3">
        <v>35.57867360208062</v>
      </c>
      <c r="G10" s="3">
        <v>55.55</v>
      </c>
      <c r="H10" s="3">
        <v>37.090909090909093</v>
      </c>
      <c r="I10" s="3">
        <v>82.419582692989707</v>
      </c>
      <c r="J10" s="9">
        <f t="shared" si="0"/>
        <v>0.82419582692989701</v>
      </c>
      <c r="K10" s="3">
        <v>5</v>
      </c>
      <c r="L10" s="3" t="s">
        <v>649</v>
      </c>
      <c r="M10" s="2" t="s">
        <v>323</v>
      </c>
      <c r="N10" s="2" t="s">
        <v>324</v>
      </c>
      <c r="O10" s="2" t="s">
        <v>325</v>
      </c>
      <c r="P10" s="2" t="s">
        <v>35</v>
      </c>
      <c r="Q10" s="3">
        <v>7</v>
      </c>
    </row>
    <row r="11" spans="1:17" x14ac:dyDescent="0.25">
      <c r="A11" s="3">
        <v>6</v>
      </c>
      <c r="B11" s="2" t="s">
        <v>16</v>
      </c>
      <c r="C11" s="3">
        <v>19.5</v>
      </c>
      <c r="D11" s="3">
        <v>9.75</v>
      </c>
      <c r="E11" s="3">
        <v>48.6</v>
      </c>
      <c r="F11" s="3">
        <v>33.777777777777771</v>
      </c>
      <c r="G11" s="3">
        <v>53.26</v>
      </c>
      <c r="H11" s="3">
        <v>38.685692827638007</v>
      </c>
      <c r="I11" s="3">
        <v>82.213470605415779</v>
      </c>
      <c r="J11" s="9">
        <f t="shared" si="0"/>
        <v>0.82213470605415784</v>
      </c>
      <c r="K11" s="3">
        <v>6</v>
      </c>
      <c r="L11" s="3" t="s">
        <v>649</v>
      </c>
      <c r="M11" s="2" t="s">
        <v>293</v>
      </c>
      <c r="N11" s="2" t="s">
        <v>294</v>
      </c>
      <c r="O11" s="2" t="s">
        <v>295</v>
      </c>
      <c r="P11" s="2" t="s">
        <v>17</v>
      </c>
      <c r="Q11" s="3">
        <v>7</v>
      </c>
    </row>
    <row r="12" spans="1:17" x14ac:dyDescent="0.25">
      <c r="A12" s="3">
        <v>7</v>
      </c>
      <c r="B12" s="2" t="s">
        <v>41</v>
      </c>
      <c r="C12" s="3">
        <v>27</v>
      </c>
      <c r="D12" s="3">
        <v>13.5</v>
      </c>
      <c r="E12" s="3">
        <v>49.6</v>
      </c>
      <c r="F12" s="3">
        <v>33.096774193548384</v>
      </c>
      <c r="G12" s="3">
        <v>61.4</v>
      </c>
      <c r="H12" s="3">
        <v>33.557003257328994</v>
      </c>
      <c r="I12" s="3">
        <v>80.153777450877385</v>
      </c>
      <c r="J12" s="9">
        <f t="shared" si="0"/>
        <v>0.80153777450877384</v>
      </c>
      <c r="K12" s="3">
        <v>7</v>
      </c>
      <c r="L12" s="3" t="s">
        <v>649</v>
      </c>
      <c r="M12" s="2" t="s">
        <v>337</v>
      </c>
      <c r="N12" s="2" t="s">
        <v>318</v>
      </c>
      <c r="O12" s="2" t="s">
        <v>292</v>
      </c>
      <c r="P12" s="2" t="s">
        <v>32</v>
      </c>
      <c r="Q12" s="3">
        <v>7</v>
      </c>
    </row>
    <row r="13" spans="1:17" x14ac:dyDescent="0.25">
      <c r="A13" s="3">
        <v>8</v>
      </c>
      <c r="B13" s="2" t="s">
        <v>38</v>
      </c>
      <c r="C13" s="3">
        <v>20</v>
      </c>
      <c r="D13" s="3">
        <v>10</v>
      </c>
      <c r="E13" s="3">
        <v>44.34</v>
      </c>
      <c r="F13" s="3">
        <v>37.023004059539915</v>
      </c>
      <c r="G13" s="3">
        <v>63.09</v>
      </c>
      <c r="H13" s="3">
        <v>32.65810746552544</v>
      </c>
      <c r="I13" s="3">
        <v>79.681111525065347</v>
      </c>
      <c r="J13" s="9">
        <f t="shared" si="0"/>
        <v>0.79681111525065351</v>
      </c>
      <c r="K13" s="3">
        <v>8</v>
      </c>
      <c r="L13" s="3" t="s">
        <v>649</v>
      </c>
      <c r="M13" s="2" t="s">
        <v>332</v>
      </c>
      <c r="N13" s="2" t="s">
        <v>330</v>
      </c>
      <c r="O13" s="2" t="s">
        <v>333</v>
      </c>
      <c r="P13" s="2" t="s">
        <v>39</v>
      </c>
      <c r="Q13" s="3">
        <v>7</v>
      </c>
    </row>
    <row r="14" spans="1:17" x14ac:dyDescent="0.25">
      <c r="A14" s="3">
        <v>9</v>
      </c>
      <c r="B14" s="2" t="s">
        <v>20</v>
      </c>
      <c r="C14" s="3">
        <v>20</v>
      </c>
      <c r="D14" s="3">
        <v>10</v>
      </c>
      <c r="E14" s="3">
        <v>56.07</v>
      </c>
      <c r="F14" s="3">
        <v>29.277688603531299</v>
      </c>
      <c r="G14" s="3">
        <v>51.51</v>
      </c>
      <c r="H14" s="3">
        <v>40</v>
      </c>
      <c r="I14" s="3">
        <v>79.277688603531303</v>
      </c>
      <c r="J14" s="9">
        <f t="shared" si="0"/>
        <v>0.79277688603531304</v>
      </c>
      <c r="K14" s="3">
        <v>9</v>
      </c>
      <c r="L14" s="3" t="s">
        <v>649</v>
      </c>
      <c r="M14" s="2" t="s">
        <v>299</v>
      </c>
      <c r="N14" s="2" t="s">
        <v>300</v>
      </c>
      <c r="O14" s="2" t="s">
        <v>292</v>
      </c>
      <c r="P14" s="2" t="s">
        <v>21</v>
      </c>
      <c r="Q14" s="3">
        <v>7</v>
      </c>
    </row>
    <row r="15" spans="1:17" x14ac:dyDescent="0.25">
      <c r="A15" s="3">
        <v>10</v>
      </c>
      <c r="B15" s="2" t="s">
        <v>55</v>
      </c>
      <c r="C15" s="3">
        <v>19</v>
      </c>
      <c r="D15" s="3">
        <v>9.5</v>
      </c>
      <c r="E15" s="3">
        <v>47.47</v>
      </c>
      <c r="F15" s="3">
        <v>34.581841162839687</v>
      </c>
      <c r="G15" s="3">
        <v>58.87</v>
      </c>
      <c r="H15" s="3">
        <v>34.999150670969939</v>
      </c>
      <c r="I15" s="3">
        <v>79.080991833809634</v>
      </c>
      <c r="J15" s="9">
        <f t="shared" si="0"/>
        <v>0.79080991833809633</v>
      </c>
      <c r="K15" s="3">
        <v>10</v>
      </c>
      <c r="L15" s="3" t="s">
        <v>649</v>
      </c>
      <c r="M15" s="2" t="s">
        <v>353</v>
      </c>
      <c r="N15" s="2" t="s">
        <v>339</v>
      </c>
      <c r="O15" s="2" t="s">
        <v>328</v>
      </c>
      <c r="P15" s="2" t="s">
        <v>39</v>
      </c>
      <c r="Q15" s="3">
        <v>7</v>
      </c>
    </row>
    <row r="16" spans="1:17" x14ac:dyDescent="0.25">
      <c r="A16" s="3">
        <v>11</v>
      </c>
      <c r="B16" s="2" t="s">
        <v>36</v>
      </c>
      <c r="C16" s="3">
        <v>23.5</v>
      </c>
      <c r="D16" s="3">
        <v>11.75</v>
      </c>
      <c r="E16" s="3">
        <v>47.81</v>
      </c>
      <c r="F16" s="3">
        <v>34.335912988914451</v>
      </c>
      <c r="G16" s="3">
        <v>62.51</v>
      </c>
      <c r="H16" s="3">
        <v>32.961126219804832</v>
      </c>
      <c r="I16" s="3">
        <v>79.047039208719283</v>
      </c>
      <c r="J16" s="9">
        <f t="shared" si="0"/>
        <v>0.79047039208719283</v>
      </c>
      <c r="K16" s="3">
        <v>11</v>
      </c>
      <c r="L16" s="3" t="s">
        <v>649</v>
      </c>
      <c r="M16" s="2" t="s">
        <v>326</v>
      </c>
      <c r="N16" s="2" t="s">
        <v>327</v>
      </c>
      <c r="O16" s="2" t="s">
        <v>328</v>
      </c>
      <c r="P16" s="2" t="s">
        <v>21</v>
      </c>
      <c r="Q16" s="3">
        <v>7</v>
      </c>
    </row>
    <row r="17" spans="1:17" x14ac:dyDescent="0.25">
      <c r="A17" s="3">
        <v>12</v>
      </c>
      <c r="B17" s="2" t="s">
        <v>14</v>
      </c>
      <c r="C17" s="3">
        <v>18.5</v>
      </c>
      <c r="D17" s="3">
        <v>9.25</v>
      </c>
      <c r="E17" s="3">
        <v>53.57</v>
      </c>
      <c r="F17" s="3">
        <v>30.644017173791298</v>
      </c>
      <c r="G17" s="3">
        <v>55</v>
      </c>
      <c r="H17" s="3">
        <v>37.461818181818181</v>
      </c>
      <c r="I17" s="3">
        <v>77.355835355609486</v>
      </c>
      <c r="J17" s="9">
        <f t="shared" si="0"/>
        <v>0.77355835355609481</v>
      </c>
      <c r="K17" s="3">
        <v>12</v>
      </c>
      <c r="L17" s="3" t="s">
        <v>649</v>
      </c>
      <c r="M17" s="2" t="s">
        <v>290</v>
      </c>
      <c r="N17" s="2" t="s">
        <v>291</v>
      </c>
      <c r="O17" s="2" t="s">
        <v>292</v>
      </c>
      <c r="P17" s="2" t="s">
        <v>15</v>
      </c>
      <c r="Q17" s="3">
        <v>7</v>
      </c>
    </row>
    <row r="18" spans="1:17" x14ac:dyDescent="0.25">
      <c r="A18" s="3">
        <v>13</v>
      </c>
      <c r="B18" s="2" t="s">
        <v>69</v>
      </c>
      <c r="C18" s="3">
        <v>12.5</v>
      </c>
      <c r="D18" s="3">
        <v>6.25</v>
      </c>
      <c r="E18" s="3">
        <v>42.29</v>
      </c>
      <c r="F18" s="3">
        <v>38.817687396547647</v>
      </c>
      <c r="G18" s="3">
        <v>64.34</v>
      </c>
      <c r="H18" s="3">
        <v>32.023624494871001</v>
      </c>
      <c r="I18" s="3">
        <v>77.091311891418655</v>
      </c>
      <c r="J18" s="9">
        <f t="shared" si="0"/>
        <v>0.77091311891418657</v>
      </c>
      <c r="K18" s="3">
        <v>13</v>
      </c>
      <c r="L18" s="3" t="s">
        <v>649</v>
      </c>
      <c r="M18" s="2" t="s">
        <v>372</v>
      </c>
      <c r="N18" s="2" t="s">
        <v>373</v>
      </c>
      <c r="O18" s="2" t="s">
        <v>306</v>
      </c>
      <c r="P18" s="2" t="s">
        <v>64</v>
      </c>
      <c r="Q18" s="3">
        <v>7</v>
      </c>
    </row>
    <row r="19" spans="1:17" x14ac:dyDescent="0.25">
      <c r="A19" s="3">
        <v>14</v>
      </c>
      <c r="B19" s="2" t="s">
        <v>52</v>
      </c>
      <c r="C19" s="3">
        <v>22.5</v>
      </c>
      <c r="D19" s="3">
        <v>11.25</v>
      </c>
      <c r="E19" s="3">
        <v>46.94</v>
      </c>
      <c r="F19" s="3">
        <v>34.972305070302511</v>
      </c>
      <c r="G19" s="3">
        <v>66.790000000000006</v>
      </c>
      <c r="H19" s="3">
        <v>30.848929480461145</v>
      </c>
      <c r="I19" s="3">
        <v>77.071234550763648</v>
      </c>
      <c r="J19" s="9">
        <f t="shared" si="0"/>
        <v>0.77071234550763645</v>
      </c>
      <c r="K19" s="3">
        <v>14</v>
      </c>
      <c r="L19" s="3" t="s">
        <v>649</v>
      </c>
      <c r="M19" s="2" t="s">
        <v>349</v>
      </c>
      <c r="N19" s="2" t="s">
        <v>350</v>
      </c>
      <c r="O19" s="2" t="s">
        <v>351</v>
      </c>
      <c r="P19" s="2" t="s">
        <v>53</v>
      </c>
      <c r="Q19" s="3">
        <v>7</v>
      </c>
    </row>
    <row r="20" spans="1:17" x14ac:dyDescent="0.25">
      <c r="A20" s="3">
        <v>15</v>
      </c>
      <c r="B20" s="2" t="s">
        <v>51</v>
      </c>
      <c r="C20" s="3">
        <v>22.5</v>
      </c>
      <c r="D20" s="3">
        <v>11.25</v>
      </c>
      <c r="E20" s="3">
        <v>54.44</v>
      </c>
      <c r="F20" s="3">
        <v>30.154298310066128</v>
      </c>
      <c r="G20" s="3">
        <v>58.03</v>
      </c>
      <c r="H20" s="3">
        <v>35.505772876098568</v>
      </c>
      <c r="I20" s="3">
        <v>76.910071186164686</v>
      </c>
      <c r="J20" s="9">
        <f t="shared" si="0"/>
        <v>0.76910071186164686</v>
      </c>
      <c r="K20" s="3">
        <v>15</v>
      </c>
      <c r="L20" s="3" t="s">
        <v>649</v>
      </c>
      <c r="M20" s="2" t="s">
        <v>347</v>
      </c>
      <c r="N20" s="2" t="s">
        <v>348</v>
      </c>
      <c r="O20" s="2" t="s">
        <v>331</v>
      </c>
      <c r="P20" s="2" t="s">
        <v>19</v>
      </c>
      <c r="Q20" s="3">
        <v>7</v>
      </c>
    </row>
    <row r="21" spans="1:17" x14ac:dyDescent="0.25">
      <c r="A21" s="3">
        <v>16</v>
      </c>
      <c r="B21" s="2" t="s">
        <v>27</v>
      </c>
      <c r="C21" s="3">
        <v>23</v>
      </c>
      <c r="D21" s="3">
        <v>11.5</v>
      </c>
      <c r="E21" s="3">
        <v>49.4</v>
      </c>
      <c r="F21" s="3">
        <v>33.230769230769226</v>
      </c>
      <c r="G21" s="3">
        <v>65.989999999999995</v>
      </c>
      <c r="H21" s="3">
        <v>31.222912562509475</v>
      </c>
      <c r="I21" s="3">
        <v>75.953681793278705</v>
      </c>
      <c r="J21" s="9">
        <f t="shared" si="0"/>
        <v>0.75953681793278705</v>
      </c>
      <c r="K21" s="3">
        <v>16</v>
      </c>
      <c r="L21" s="3" t="s">
        <v>649</v>
      </c>
      <c r="M21" s="2" t="s">
        <v>312</v>
      </c>
      <c r="N21" s="2" t="s">
        <v>313</v>
      </c>
      <c r="O21" s="2" t="s">
        <v>314</v>
      </c>
      <c r="P21" s="2" t="s">
        <v>28</v>
      </c>
      <c r="Q21" s="3">
        <v>7</v>
      </c>
    </row>
    <row r="22" spans="1:17" x14ac:dyDescent="0.25">
      <c r="A22" s="3">
        <v>17</v>
      </c>
      <c r="B22" s="2" t="s">
        <v>56</v>
      </c>
      <c r="C22" s="3">
        <v>21</v>
      </c>
      <c r="D22" s="3">
        <v>10.5</v>
      </c>
      <c r="E22" s="3">
        <v>48.84</v>
      </c>
      <c r="F22" s="3">
        <v>33.611793611793608</v>
      </c>
      <c r="G22" s="3">
        <v>65.19</v>
      </c>
      <c r="H22" s="3">
        <v>31.606074551311554</v>
      </c>
      <c r="I22" s="3">
        <v>75.717868163105166</v>
      </c>
      <c r="J22" s="9">
        <f t="shared" si="0"/>
        <v>0.75717868163105162</v>
      </c>
      <c r="K22" s="3">
        <v>17</v>
      </c>
      <c r="L22" s="3" t="s">
        <v>649</v>
      </c>
      <c r="M22" s="2" t="s">
        <v>354</v>
      </c>
      <c r="N22" s="2" t="s">
        <v>355</v>
      </c>
      <c r="O22" s="2" t="s">
        <v>331</v>
      </c>
      <c r="P22" s="2" t="s">
        <v>57</v>
      </c>
      <c r="Q22" s="3">
        <v>7</v>
      </c>
    </row>
    <row r="23" spans="1:17" x14ac:dyDescent="0.25">
      <c r="A23" s="3">
        <v>18</v>
      </c>
      <c r="B23" s="2" t="s">
        <v>70</v>
      </c>
      <c r="C23" s="3">
        <v>24</v>
      </c>
      <c r="D23" s="3">
        <v>12</v>
      </c>
      <c r="E23" s="3">
        <v>47.87</v>
      </c>
      <c r="F23" s="3">
        <v>34.292876540630878</v>
      </c>
      <c r="G23" s="3">
        <v>70.34</v>
      </c>
      <c r="H23" s="3">
        <v>29.292010235996589</v>
      </c>
      <c r="I23" s="3">
        <v>75.584886776627471</v>
      </c>
      <c r="J23" s="9">
        <f t="shared" si="0"/>
        <v>0.75584886776627469</v>
      </c>
      <c r="K23" s="3">
        <v>18</v>
      </c>
      <c r="L23" s="3" t="s">
        <v>650</v>
      </c>
      <c r="M23" s="2" t="s">
        <v>374</v>
      </c>
      <c r="N23" s="2" t="s">
        <v>305</v>
      </c>
      <c r="O23" s="2" t="s">
        <v>314</v>
      </c>
      <c r="P23" s="2" t="s">
        <v>21</v>
      </c>
      <c r="Q23" s="3">
        <v>7</v>
      </c>
    </row>
    <row r="24" spans="1:17" x14ac:dyDescent="0.25">
      <c r="A24" s="3">
        <v>19</v>
      </c>
      <c r="B24" s="2" t="s">
        <v>44</v>
      </c>
      <c r="C24" s="3">
        <v>16.5</v>
      </c>
      <c r="D24" s="3">
        <v>8.25</v>
      </c>
      <c r="E24" s="3">
        <v>51.32</v>
      </c>
      <c r="F24" s="3">
        <v>31.987529228371002</v>
      </c>
      <c r="G24" s="3">
        <v>58.32</v>
      </c>
      <c r="H24" s="3">
        <v>35.329218106995889</v>
      </c>
      <c r="I24" s="3">
        <v>75.566747335366898</v>
      </c>
      <c r="J24" s="9">
        <f t="shared" si="0"/>
        <v>0.75566747335366902</v>
      </c>
      <c r="K24" s="3">
        <v>19</v>
      </c>
      <c r="L24" s="3" t="s">
        <v>650</v>
      </c>
      <c r="M24" s="2" t="s">
        <v>340</v>
      </c>
      <c r="N24" s="2" t="s">
        <v>341</v>
      </c>
      <c r="O24" s="2" t="s">
        <v>342</v>
      </c>
      <c r="P24" s="2" t="s">
        <v>45</v>
      </c>
      <c r="Q24" s="3">
        <v>7</v>
      </c>
    </row>
    <row r="25" spans="1:17" x14ac:dyDescent="0.25">
      <c r="A25" s="3">
        <v>20</v>
      </c>
      <c r="B25" s="2" t="s">
        <v>54</v>
      </c>
      <c r="C25" s="3">
        <v>27</v>
      </c>
      <c r="D25" s="3">
        <v>13.5</v>
      </c>
      <c r="E25" s="3">
        <v>52.18</v>
      </c>
      <c r="F25" s="3">
        <v>31.46032962821004</v>
      </c>
      <c r="G25" s="3">
        <v>68.08</v>
      </c>
      <c r="H25" s="3">
        <v>30.264394829612222</v>
      </c>
      <c r="I25" s="3">
        <v>75.224724457822262</v>
      </c>
      <c r="J25" s="9">
        <f t="shared" si="0"/>
        <v>0.75224724457822267</v>
      </c>
      <c r="K25" s="3">
        <v>20</v>
      </c>
      <c r="L25" s="3" t="s">
        <v>650</v>
      </c>
      <c r="M25" s="2" t="s">
        <v>352</v>
      </c>
      <c r="N25" s="2" t="s">
        <v>341</v>
      </c>
      <c r="O25" s="2" t="s">
        <v>292</v>
      </c>
      <c r="P25" s="2" t="s">
        <v>21</v>
      </c>
      <c r="Q25" s="3">
        <v>7</v>
      </c>
    </row>
    <row r="26" spans="1:17" x14ac:dyDescent="0.25">
      <c r="A26" s="3">
        <v>21</v>
      </c>
      <c r="B26" s="2" t="s">
        <v>58</v>
      </c>
      <c r="C26" s="3">
        <v>23</v>
      </c>
      <c r="D26" s="3">
        <v>11.5</v>
      </c>
      <c r="E26" s="3">
        <v>53.65</v>
      </c>
      <c r="F26" s="3">
        <v>30.598322460391426</v>
      </c>
      <c r="G26" s="3">
        <v>62.98</v>
      </c>
      <c r="H26" s="3">
        <v>32.715147665925691</v>
      </c>
      <c r="I26" s="3">
        <v>74.813470126317128</v>
      </c>
      <c r="J26" s="9">
        <f t="shared" si="0"/>
        <v>0.74813470126317128</v>
      </c>
      <c r="K26" s="3">
        <v>21</v>
      </c>
      <c r="L26" s="3" t="s">
        <v>650</v>
      </c>
      <c r="M26" s="2" t="s">
        <v>356</v>
      </c>
      <c r="N26" s="2" t="s">
        <v>357</v>
      </c>
      <c r="O26" s="2" t="s">
        <v>331</v>
      </c>
      <c r="P26" s="2" t="s">
        <v>19</v>
      </c>
      <c r="Q26" s="3">
        <v>7</v>
      </c>
    </row>
    <row r="27" spans="1:17" x14ac:dyDescent="0.25">
      <c r="A27" s="3">
        <v>22</v>
      </c>
      <c r="B27" s="2" t="s">
        <v>77</v>
      </c>
      <c r="C27" s="3">
        <v>20</v>
      </c>
      <c r="D27" s="3">
        <v>10</v>
      </c>
      <c r="E27" s="3">
        <v>50.12</v>
      </c>
      <c r="F27" s="3">
        <v>32.753391859537111</v>
      </c>
      <c r="G27" s="3">
        <v>64.599999999999994</v>
      </c>
      <c r="H27" s="3">
        <v>31.894736842105267</v>
      </c>
      <c r="I27" s="3">
        <v>74.648128701642378</v>
      </c>
      <c r="J27" s="9">
        <f t="shared" si="0"/>
        <v>0.7464812870164238</v>
      </c>
      <c r="K27" s="3">
        <v>22</v>
      </c>
      <c r="L27" s="3" t="s">
        <v>650</v>
      </c>
      <c r="M27" s="2" t="s">
        <v>386</v>
      </c>
      <c r="N27" s="2" t="s">
        <v>378</v>
      </c>
      <c r="O27" s="2" t="s">
        <v>336</v>
      </c>
      <c r="P27" s="2" t="s">
        <v>32</v>
      </c>
      <c r="Q27" s="3">
        <v>7</v>
      </c>
    </row>
    <row r="28" spans="1:17" x14ac:dyDescent="0.25">
      <c r="A28" s="3">
        <v>23</v>
      </c>
      <c r="B28" s="2" t="s">
        <v>23</v>
      </c>
      <c r="C28" s="3">
        <v>22</v>
      </c>
      <c r="D28" s="3">
        <v>11</v>
      </c>
      <c r="E28" s="3">
        <v>55.67</v>
      </c>
      <c r="F28" s="3">
        <v>29.488054607508531</v>
      </c>
      <c r="G28" s="3">
        <v>60.7</v>
      </c>
      <c r="H28" s="3">
        <v>33.943986820428336</v>
      </c>
      <c r="I28" s="3">
        <v>74.432041427936866</v>
      </c>
      <c r="J28" s="9">
        <f t="shared" si="0"/>
        <v>0.74432041427936868</v>
      </c>
      <c r="K28" s="3">
        <v>23</v>
      </c>
      <c r="L28" s="3" t="s">
        <v>650</v>
      </c>
      <c r="M28" s="2" t="s">
        <v>304</v>
      </c>
      <c r="N28" s="2" t="s">
        <v>305</v>
      </c>
      <c r="O28" s="2" t="s">
        <v>306</v>
      </c>
      <c r="P28" s="2" t="s">
        <v>19</v>
      </c>
      <c r="Q28" s="3">
        <v>7</v>
      </c>
    </row>
    <row r="29" spans="1:17" x14ac:dyDescent="0.25">
      <c r="A29" s="3">
        <v>24</v>
      </c>
      <c r="B29" s="2" t="s">
        <v>40</v>
      </c>
      <c r="C29" s="3">
        <v>24</v>
      </c>
      <c r="D29" s="3">
        <v>12</v>
      </c>
      <c r="E29" s="3">
        <v>51.01</v>
      </c>
      <c r="F29" s="3">
        <v>32.181925112722993</v>
      </c>
      <c r="G29" s="3">
        <v>68.55</v>
      </c>
      <c r="H29" s="3">
        <v>30.056892778993436</v>
      </c>
      <c r="I29" s="3">
        <v>74.238817891716423</v>
      </c>
      <c r="J29" s="9">
        <f t="shared" si="0"/>
        <v>0.74238817891716424</v>
      </c>
      <c r="K29" s="3">
        <v>24</v>
      </c>
      <c r="L29" s="3" t="s">
        <v>650</v>
      </c>
      <c r="M29" s="2" t="s">
        <v>334</v>
      </c>
      <c r="N29" s="2" t="s">
        <v>335</v>
      </c>
      <c r="O29" s="2" t="s">
        <v>336</v>
      </c>
      <c r="P29" s="2" t="s">
        <v>30</v>
      </c>
      <c r="Q29" s="3">
        <v>7</v>
      </c>
    </row>
    <row r="30" spans="1:17" x14ac:dyDescent="0.25">
      <c r="A30" s="3">
        <v>25</v>
      </c>
      <c r="B30" s="2" t="s">
        <v>22</v>
      </c>
      <c r="C30" s="3">
        <v>17</v>
      </c>
      <c r="D30" s="3">
        <v>8.5</v>
      </c>
      <c r="E30" s="3">
        <v>51.03</v>
      </c>
      <c r="F30" s="3">
        <v>32.169312169312164</v>
      </c>
      <c r="G30" s="3">
        <v>61.52</v>
      </c>
      <c r="H30" s="3">
        <v>33.491547464239268</v>
      </c>
      <c r="I30" s="3">
        <v>74.160859633551439</v>
      </c>
      <c r="J30" s="9">
        <f t="shared" si="0"/>
        <v>0.74160859633551435</v>
      </c>
      <c r="K30" s="3">
        <v>25</v>
      </c>
      <c r="L30" s="3" t="s">
        <v>650</v>
      </c>
      <c r="M30" s="2" t="s">
        <v>301</v>
      </c>
      <c r="N30" s="2" t="s">
        <v>302</v>
      </c>
      <c r="O30" s="2" t="s">
        <v>303</v>
      </c>
      <c r="P30" s="2" t="s">
        <v>19</v>
      </c>
      <c r="Q30" s="3">
        <v>7</v>
      </c>
    </row>
    <row r="31" spans="1:17" x14ac:dyDescent="0.25">
      <c r="A31" s="3">
        <v>26</v>
      </c>
      <c r="B31" s="2" t="s">
        <v>24</v>
      </c>
      <c r="C31" s="3">
        <v>20</v>
      </c>
      <c r="D31" s="3">
        <v>10</v>
      </c>
      <c r="E31" s="3">
        <v>51.25</v>
      </c>
      <c r="F31" s="3">
        <v>32.031219512195122</v>
      </c>
      <c r="G31" s="3">
        <v>64.53</v>
      </c>
      <c r="H31" s="3">
        <v>31.929335192933522</v>
      </c>
      <c r="I31" s="3">
        <v>73.960554705128644</v>
      </c>
      <c r="J31" s="9">
        <f t="shared" si="0"/>
        <v>0.73960554705128645</v>
      </c>
      <c r="K31" s="3">
        <v>26</v>
      </c>
      <c r="L31" s="3" t="s">
        <v>650</v>
      </c>
      <c r="M31" s="2" t="s">
        <v>307</v>
      </c>
      <c r="N31" s="2" t="s">
        <v>308</v>
      </c>
      <c r="O31" s="2" t="s">
        <v>309</v>
      </c>
      <c r="P31" s="2" t="s">
        <v>19</v>
      </c>
      <c r="Q31" s="3">
        <v>7</v>
      </c>
    </row>
    <row r="32" spans="1:17" x14ac:dyDescent="0.25">
      <c r="A32" s="3">
        <v>27</v>
      </c>
      <c r="B32" s="2" t="s">
        <v>80</v>
      </c>
      <c r="C32" s="3">
        <v>22.5</v>
      </c>
      <c r="D32" s="3">
        <v>11.25</v>
      </c>
      <c r="E32" s="3">
        <v>50.6</v>
      </c>
      <c r="F32" s="3">
        <v>32.442687747035571</v>
      </c>
      <c r="G32" s="3">
        <v>70.08</v>
      </c>
      <c r="H32" s="3">
        <v>29.400684931506852</v>
      </c>
      <c r="I32" s="3">
        <v>73.093372678542423</v>
      </c>
      <c r="J32" s="9">
        <f t="shared" si="0"/>
        <v>0.73093372678542423</v>
      </c>
      <c r="K32" s="3">
        <v>27</v>
      </c>
      <c r="L32" s="3" t="s">
        <v>650</v>
      </c>
      <c r="M32" s="2" t="s">
        <v>390</v>
      </c>
      <c r="N32" s="2" t="s">
        <v>335</v>
      </c>
      <c r="O32" s="2" t="s">
        <v>391</v>
      </c>
      <c r="P32" s="2" t="s">
        <v>81</v>
      </c>
      <c r="Q32" s="3">
        <v>7</v>
      </c>
    </row>
    <row r="33" spans="1:17" x14ac:dyDescent="0.25">
      <c r="A33" s="3">
        <v>28</v>
      </c>
      <c r="B33" s="2" t="s">
        <v>42</v>
      </c>
      <c r="C33" s="3">
        <v>19.5</v>
      </c>
      <c r="D33" s="3">
        <v>9.75</v>
      </c>
      <c r="E33" s="3">
        <v>57.08</v>
      </c>
      <c r="F33" s="3">
        <v>28.759635599159076</v>
      </c>
      <c r="G33" s="3">
        <v>60.22</v>
      </c>
      <c r="H33" s="3">
        <v>34.214546662238462</v>
      </c>
      <c r="I33" s="3">
        <v>72.724182261397544</v>
      </c>
      <c r="J33" s="9">
        <f t="shared" si="0"/>
        <v>0.72724182261397541</v>
      </c>
      <c r="K33" s="3">
        <v>28</v>
      </c>
      <c r="L33" s="3" t="s">
        <v>650</v>
      </c>
      <c r="M33" s="2" t="s">
        <v>338</v>
      </c>
      <c r="N33" s="2" t="s">
        <v>339</v>
      </c>
      <c r="O33" s="2" t="s">
        <v>328</v>
      </c>
      <c r="P33" s="2" t="s">
        <v>43</v>
      </c>
      <c r="Q33" s="3">
        <v>7</v>
      </c>
    </row>
    <row r="34" spans="1:17" x14ac:dyDescent="0.25">
      <c r="A34" s="3">
        <v>29</v>
      </c>
      <c r="B34" s="2" t="s">
        <v>68</v>
      </c>
      <c r="C34" s="3">
        <v>24</v>
      </c>
      <c r="D34" s="3">
        <v>12</v>
      </c>
      <c r="E34" s="3">
        <v>55.93</v>
      </c>
      <c r="F34" s="3">
        <v>29.350974432326119</v>
      </c>
      <c r="G34" s="3">
        <v>67.59</v>
      </c>
      <c r="H34" s="3">
        <v>30.483799378606303</v>
      </c>
      <c r="I34" s="3">
        <v>71.834773810932418</v>
      </c>
      <c r="J34" s="9">
        <f t="shared" si="0"/>
        <v>0.71834773810932417</v>
      </c>
      <c r="K34" s="3">
        <v>29</v>
      </c>
      <c r="L34" s="3" t="s">
        <v>650</v>
      </c>
      <c r="M34" s="2" t="s">
        <v>371</v>
      </c>
      <c r="N34" s="2" t="s">
        <v>335</v>
      </c>
      <c r="O34" s="2" t="s">
        <v>333</v>
      </c>
      <c r="P34" s="2" t="s">
        <v>32</v>
      </c>
      <c r="Q34" s="3">
        <v>7</v>
      </c>
    </row>
    <row r="35" spans="1:17" x14ac:dyDescent="0.25">
      <c r="A35" s="3">
        <v>30</v>
      </c>
      <c r="B35" s="2" t="s">
        <v>73</v>
      </c>
      <c r="C35" s="3">
        <v>15</v>
      </c>
      <c r="D35" s="3">
        <v>7.5</v>
      </c>
      <c r="E35" s="3">
        <v>48.43</v>
      </c>
      <c r="F35" s="3">
        <v>33.896345240553373</v>
      </c>
      <c r="G35" s="3">
        <v>68</v>
      </c>
      <c r="H35" s="3">
        <v>30.3</v>
      </c>
      <c r="I35" s="3">
        <v>71.69634524055337</v>
      </c>
      <c r="J35" s="9">
        <f t="shared" si="0"/>
        <v>0.71696345240553372</v>
      </c>
      <c r="K35" s="3">
        <v>30</v>
      </c>
      <c r="L35" s="3" t="s">
        <v>650</v>
      </c>
      <c r="M35" s="2" t="s">
        <v>377</v>
      </c>
      <c r="N35" s="2" t="s">
        <v>378</v>
      </c>
      <c r="O35" s="2" t="s">
        <v>379</v>
      </c>
      <c r="P35" s="2" t="s">
        <v>35</v>
      </c>
      <c r="Q35" s="3">
        <v>7</v>
      </c>
    </row>
    <row r="36" spans="1:17" x14ac:dyDescent="0.25">
      <c r="A36" s="3">
        <v>31</v>
      </c>
      <c r="B36" s="2" t="s">
        <v>78</v>
      </c>
      <c r="C36" s="3">
        <v>20.5</v>
      </c>
      <c r="D36" s="3">
        <v>10.25</v>
      </c>
      <c r="E36" s="3">
        <v>60.34</v>
      </c>
      <c r="F36" s="3">
        <v>27.205833609545902</v>
      </c>
      <c r="G36" s="3">
        <v>61.45</v>
      </c>
      <c r="H36" s="3">
        <v>33.529698942229452</v>
      </c>
      <c r="I36" s="3">
        <v>70.98553255177535</v>
      </c>
      <c r="J36" s="9">
        <f t="shared" si="0"/>
        <v>0.70985532551775354</v>
      </c>
      <c r="K36" s="3">
        <v>31</v>
      </c>
      <c r="L36" s="3" t="s">
        <v>650</v>
      </c>
      <c r="M36" s="2" t="s">
        <v>387</v>
      </c>
      <c r="N36" s="2" t="s">
        <v>388</v>
      </c>
      <c r="O36" s="2" t="s">
        <v>389</v>
      </c>
      <c r="P36" s="2" t="s">
        <v>79</v>
      </c>
      <c r="Q36" s="3">
        <v>7</v>
      </c>
    </row>
    <row r="37" spans="1:17" x14ac:dyDescent="0.25">
      <c r="A37" s="3">
        <v>32</v>
      </c>
      <c r="B37" s="2" t="s">
        <v>37</v>
      </c>
      <c r="C37" s="3">
        <v>14.5</v>
      </c>
      <c r="D37" s="3">
        <v>7.25</v>
      </c>
      <c r="E37" s="3">
        <v>46.11</v>
      </c>
      <c r="F37" s="3">
        <v>35.601821730644112</v>
      </c>
      <c r="G37" s="3">
        <v>73.760000000000005</v>
      </c>
      <c r="H37" s="3">
        <v>27.933839479392624</v>
      </c>
      <c r="I37" s="3">
        <v>70.785661210036736</v>
      </c>
      <c r="J37" s="9">
        <f t="shared" si="0"/>
        <v>0.70785661210036732</v>
      </c>
      <c r="K37" s="3">
        <v>32</v>
      </c>
      <c r="L37" s="3" t="s">
        <v>650</v>
      </c>
      <c r="M37" s="2" t="s">
        <v>329</v>
      </c>
      <c r="N37" s="2" t="s">
        <v>330</v>
      </c>
      <c r="O37" s="2" t="s">
        <v>331</v>
      </c>
      <c r="P37" s="2" t="s">
        <v>35</v>
      </c>
      <c r="Q37" s="3">
        <v>7</v>
      </c>
    </row>
    <row r="38" spans="1:17" x14ac:dyDescent="0.25">
      <c r="A38" s="3">
        <v>33</v>
      </c>
      <c r="B38" s="2" t="s">
        <v>60</v>
      </c>
      <c r="C38" s="3">
        <v>16.5</v>
      </c>
      <c r="D38" s="3">
        <v>8.25</v>
      </c>
      <c r="E38" s="3">
        <v>53.91</v>
      </c>
      <c r="F38" s="3">
        <v>30.45075125208681</v>
      </c>
      <c r="G38" s="3">
        <v>64.72</v>
      </c>
      <c r="H38" s="3">
        <v>31.835599505562424</v>
      </c>
      <c r="I38" s="3">
        <v>70.536350757649231</v>
      </c>
      <c r="J38" s="9">
        <f t="shared" si="0"/>
        <v>0.70536350757649235</v>
      </c>
      <c r="K38" s="3">
        <v>33</v>
      </c>
      <c r="L38" s="3" t="s">
        <v>650</v>
      </c>
      <c r="M38" s="2" t="s">
        <v>361</v>
      </c>
      <c r="N38" s="2" t="s">
        <v>339</v>
      </c>
      <c r="O38" s="2" t="s">
        <v>331</v>
      </c>
      <c r="P38" s="2" t="s">
        <v>61</v>
      </c>
      <c r="Q38" s="3">
        <v>7</v>
      </c>
    </row>
    <row r="39" spans="1:17" x14ac:dyDescent="0.25">
      <c r="A39" s="3">
        <v>34</v>
      </c>
      <c r="B39" s="2" t="s">
        <v>63</v>
      </c>
      <c r="C39" s="3">
        <v>21</v>
      </c>
      <c r="D39" s="3">
        <v>10.5</v>
      </c>
      <c r="E39" s="3">
        <v>56.28</v>
      </c>
      <c r="F39" s="3">
        <v>29.168443496801704</v>
      </c>
      <c r="G39" s="3">
        <v>66.75</v>
      </c>
      <c r="H39" s="3">
        <v>30.867415730337079</v>
      </c>
      <c r="I39" s="3">
        <v>70.535859227138786</v>
      </c>
      <c r="J39" s="9">
        <f t="shared" si="0"/>
        <v>0.70535859227138786</v>
      </c>
      <c r="K39" s="3">
        <v>34</v>
      </c>
      <c r="L39" s="3" t="s">
        <v>650</v>
      </c>
      <c r="M39" s="2" t="s">
        <v>364</v>
      </c>
      <c r="N39" s="2" t="s">
        <v>313</v>
      </c>
      <c r="O39" s="2" t="s">
        <v>333</v>
      </c>
      <c r="P39" s="2" t="s">
        <v>64</v>
      </c>
      <c r="Q39" s="3">
        <v>7</v>
      </c>
    </row>
    <row r="40" spans="1:17" x14ac:dyDescent="0.25">
      <c r="A40" s="3">
        <v>35</v>
      </c>
      <c r="B40" s="2" t="s">
        <v>47</v>
      </c>
      <c r="C40" s="3">
        <v>15</v>
      </c>
      <c r="D40" s="3">
        <v>7.5</v>
      </c>
      <c r="E40" s="3">
        <v>64.69</v>
      </c>
      <c r="F40" s="3">
        <v>25.376410573504405</v>
      </c>
      <c r="G40" s="3">
        <v>55.01</v>
      </c>
      <c r="H40" s="3">
        <v>37.45500818033085</v>
      </c>
      <c r="I40" s="3">
        <v>70.331418753835251</v>
      </c>
      <c r="J40" s="9">
        <f t="shared" si="0"/>
        <v>0.70331418753835251</v>
      </c>
      <c r="K40" s="3">
        <v>35</v>
      </c>
      <c r="L40" s="3" t="s">
        <v>650</v>
      </c>
      <c r="M40" s="2" t="s">
        <v>344</v>
      </c>
      <c r="N40" s="2" t="s">
        <v>345</v>
      </c>
      <c r="O40" s="2" t="s">
        <v>328</v>
      </c>
      <c r="P40" s="2" t="s">
        <v>48</v>
      </c>
      <c r="Q40" s="3">
        <v>7</v>
      </c>
    </row>
    <row r="41" spans="1:17" x14ac:dyDescent="0.25">
      <c r="A41" s="3">
        <v>36</v>
      </c>
      <c r="B41" s="2" t="s">
        <v>65</v>
      </c>
      <c r="C41" s="3">
        <v>13.5</v>
      </c>
      <c r="D41" s="3">
        <v>6.75</v>
      </c>
      <c r="E41" s="3">
        <v>53.09</v>
      </c>
      <c r="F41" s="3">
        <v>30.921077415709171</v>
      </c>
      <c r="G41" s="3">
        <v>63.93</v>
      </c>
      <c r="H41" s="3">
        <v>32.229000469263255</v>
      </c>
      <c r="I41" s="3">
        <v>69.900077884972433</v>
      </c>
      <c r="J41" s="9">
        <f t="shared" si="0"/>
        <v>0.69900077884972434</v>
      </c>
      <c r="K41" s="3">
        <v>36</v>
      </c>
      <c r="L41" s="3" t="s">
        <v>650</v>
      </c>
      <c r="M41" s="2" t="s">
        <v>365</v>
      </c>
      <c r="N41" s="2" t="s">
        <v>341</v>
      </c>
      <c r="O41" s="2" t="s">
        <v>366</v>
      </c>
      <c r="P41" s="2" t="s">
        <v>53</v>
      </c>
      <c r="Q41" s="3">
        <v>7</v>
      </c>
    </row>
    <row r="42" spans="1:17" x14ac:dyDescent="0.25">
      <c r="A42" s="3">
        <v>37</v>
      </c>
      <c r="B42" s="2" t="s">
        <v>74</v>
      </c>
      <c r="C42" s="3">
        <v>21</v>
      </c>
      <c r="D42" s="3">
        <v>10.5</v>
      </c>
      <c r="E42" s="3">
        <v>56.19</v>
      </c>
      <c r="F42" s="3">
        <v>29.215162840363053</v>
      </c>
      <c r="G42" s="3">
        <v>68.36</v>
      </c>
      <c r="H42" s="3">
        <v>30.140433001755415</v>
      </c>
      <c r="I42" s="3">
        <v>69.855595842118461</v>
      </c>
      <c r="J42" s="9">
        <f t="shared" si="0"/>
        <v>0.69855595842118456</v>
      </c>
      <c r="K42" s="3">
        <v>37</v>
      </c>
      <c r="L42" s="3" t="s">
        <v>650</v>
      </c>
      <c r="M42" s="2" t="s">
        <v>380</v>
      </c>
      <c r="N42" s="2" t="s">
        <v>381</v>
      </c>
      <c r="O42" s="2" t="s">
        <v>319</v>
      </c>
      <c r="P42" s="2" t="s">
        <v>19</v>
      </c>
      <c r="Q42" s="3">
        <v>7</v>
      </c>
    </row>
    <row r="43" spans="1:17" x14ac:dyDescent="0.25">
      <c r="A43" s="3">
        <v>38</v>
      </c>
      <c r="B43" s="2" t="s">
        <v>75</v>
      </c>
      <c r="C43" s="3">
        <v>16.5</v>
      </c>
      <c r="D43" s="3">
        <v>8.25</v>
      </c>
      <c r="E43" s="3">
        <v>52.26</v>
      </c>
      <c r="F43" s="3">
        <v>31.412169919632607</v>
      </c>
      <c r="G43" s="3">
        <v>69.34</v>
      </c>
      <c r="H43" s="3">
        <v>29.714450533602538</v>
      </c>
      <c r="I43" s="3">
        <v>69.376620453235148</v>
      </c>
      <c r="J43" s="9">
        <f t="shared" si="0"/>
        <v>0.69376620453235149</v>
      </c>
      <c r="K43" s="3">
        <v>38</v>
      </c>
      <c r="L43" s="3" t="s">
        <v>650</v>
      </c>
      <c r="M43" s="2" t="s">
        <v>382</v>
      </c>
      <c r="N43" s="2" t="s">
        <v>383</v>
      </c>
      <c r="O43" s="2" t="s">
        <v>384</v>
      </c>
      <c r="P43" s="2" t="s">
        <v>19</v>
      </c>
      <c r="Q43" s="3">
        <v>7</v>
      </c>
    </row>
    <row r="44" spans="1:17" x14ac:dyDescent="0.25">
      <c r="A44" s="3">
        <v>39</v>
      </c>
      <c r="B44" s="2" t="s">
        <v>29</v>
      </c>
      <c r="C44" s="3">
        <v>14</v>
      </c>
      <c r="D44" s="3">
        <v>7</v>
      </c>
      <c r="E44" s="3">
        <v>56.09</v>
      </c>
      <c r="F44" s="3">
        <v>29.267249064004275</v>
      </c>
      <c r="G44" s="3">
        <v>63.27</v>
      </c>
      <c r="H44" s="3">
        <v>32.565196775723088</v>
      </c>
      <c r="I44" s="3">
        <v>68.83244583972737</v>
      </c>
      <c r="J44" s="9">
        <f t="shared" si="0"/>
        <v>0.68832445839727374</v>
      </c>
      <c r="K44" s="3">
        <v>39</v>
      </c>
      <c r="L44" s="3" t="s">
        <v>650</v>
      </c>
      <c r="M44" s="2" t="s">
        <v>315</v>
      </c>
      <c r="N44" s="2" t="s">
        <v>300</v>
      </c>
      <c r="O44" s="2" t="s">
        <v>316</v>
      </c>
      <c r="P44" s="2" t="s">
        <v>30</v>
      </c>
      <c r="Q44" s="3">
        <v>7</v>
      </c>
    </row>
    <row r="45" spans="1:17" x14ac:dyDescent="0.25">
      <c r="A45" s="3">
        <v>40</v>
      </c>
      <c r="B45" s="2" t="s">
        <v>33</v>
      </c>
      <c r="C45" s="3">
        <v>21.5</v>
      </c>
      <c r="D45" s="3">
        <v>10.75</v>
      </c>
      <c r="E45" s="3">
        <v>48.96</v>
      </c>
      <c r="F45" s="3">
        <v>33.529411764705877</v>
      </c>
      <c r="G45" s="3">
        <v>85.87</v>
      </c>
      <c r="H45" s="3">
        <v>23.994410154885291</v>
      </c>
      <c r="I45" s="3">
        <v>68.273821919591171</v>
      </c>
      <c r="J45" s="9">
        <f t="shared" si="0"/>
        <v>0.68273821919591171</v>
      </c>
      <c r="K45" s="3">
        <v>40</v>
      </c>
      <c r="L45" s="3" t="s">
        <v>650</v>
      </c>
      <c r="M45" s="2" t="s">
        <v>320</v>
      </c>
      <c r="N45" s="2" t="s">
        <v>321</v>
      </c>
      <c r="O45" s="2" t="s">
        <v>322</v>
      </c>
      <c r="P45" s="2" t="s">
        <v>19</v>
      </c>
      <c r="Q45" s="3">
        <v>7</v>
      </c>
    </row>
    <row r="46" spans="1:17" x14ac:dyDescent="0.25">
      <c r="A46" s="3">
        <v>41</v>
      </c>
      <c r="B46" s="2" t="s">
        <v>18</v>
      </c>
      <c r="C46" s="3">
        <v>18</v>
      </c>
      <c r="D46" s="3">
        <v>9</v>
      </c>
      <c r="E46" s="3">
        <v>62.79</v>
      </c>
      <c r="F46" s="3">
        <v>26.144290492116578</v>
      </c>
      <c r="G46" s="3">
        <v>66.77</v>
      </c>
      <c r="H46" s="3">
        <v>30.858169836753035</v>
      </c>
      <c r="I46" s="3">
        <v>66.002460328869617</v>
      </c>
      <c r="J46" s="9">
        <f t="shared" si="0"/>
        <v>0.66002460328869617</v>
      </c>
      <c r="K46" s="3">
        <v>41</v>
      </c>
      <c r="L46" s="3" t="s">
        <v>650</v>
      </c>
      <c r="M46" s="2" t="s">
        <v>296</v>
      </c>
      <c r="N46" s="2" t="s">
        <v>297</v>
      </c>
      <c r="O46" s="2" t="s">
        <v>298</v>
      </c>
      <c r="P46" s="2" t="s">
        <v>19</v>
      </c>
      <c r="Q46" s="3">
        <v>7</v>
      </c>
    </row>
    <row r="47" spans="1:17" x14ac:dyDescent="0.25">
      <c r="A47" s="3">
        <v>42</v>
      </c>
      <c r="B47" s="2" t="s">
        <v>71</v>
      </c>
      <c r="C47" s="3">
        <v>17.5</v>
      </c>
      <c r="D47" s="3">
        <v>8.75</v>
      </c>
      <c r="E47" s="3">
        <v>59.25</v>
      </c>
      <c r="F47" s="3">
        <v>27.706329113924049</v>
      </c>
      <c r="G47" s="3">
        <v>70.510000000000005</v>
      </c>
      <c r="H47" s="3">
        <v>29.221387037299674</v>
      </c>
      <c r="I47" s="3">
        <v>65.67771615122372</v>
      </c>
      <c r="J47" s="9">
        <f t="shared" si="0"/>
        <v>0.6567771615122372</v>
      </c>
      <c r="K47" s="3">
        <v>42</v>
      </c>
      <c r="L47" s="3" t="s">
        <v>650</v>
      </c>
      <c r="M47" s="2" t="s">
        <v>375</v>
      </c>
      <c r="N47" s="2" t="s">
        <v>376</v>
      </c>
      <c r="O47" s="2" t="s">
        <v>306</v>
      </c>
      <c r="P47" s="2" t="s">
        <v>72</v>
      </c>
      <c r="Q47" s="3">
        <v>7</v>
      </c>
    </row>
    <row r="48" spans="1:17" x14ac:dyDescent="0.25">
      <c r="A48" s="3">
        <v>43</v>
      </c>
      <c r="B48" s="2" t="s">
        <v>62</v>
      </c>
      <c r="C48" s="3">
        <v>22.5</v>
      </c>
      <c r="D48" s="3">
        <v>11.25</v>
      </c>
      <c r="E48" s="3">
        <v>61.09</v>
      </c>
      <c r="F48" s="3">
        <v>26.871828449828119</v>
      </c>
      <c r="G48" s="3">
        <v>77.989999999999995</v>
      </c>
      <c r="H48" s="3">
        <v>26.418771637389412</v>
      </c>
      <c r="I48" s="3">
        <v>64.540600087217527</v>
      </c>
      <c r="J48" s="9">
        <f t="shared" si="0"/>
        <v>0.64540600087217526</v>
      </c>
      <c r="K48" s="3">
        <v>43</v>
      </c>
      <c r="L48" s="3" t="s">
        <v>650</v>
      </c>
      <c r="M48" s="2" t="s">
        <v>362</v>
      </c>
      <c r="N48" s="2" t="s">
        <v>363</v>
      </c>
      <c r="O48" s="2" t="s">
        <v>336</v>
      </c>
      <c r="P48" s="2" t="s">
        <v>61</v>
      </c>
      <c r="Q48" s="3">
        <v>7</v>
      </c>
    </row>
    <row r="49" spans="1:17" x14ac:dyDescent="0.25">
      <c r="A49" s="3">
        <v>44</v>
      </c>
      <c r="B49" s="2" t="s">
        <v>66</v>
      </c>
      <c r="C49" s="3">
        <v>20</v>
      </c>
      <c r="D49" s="3">
        <v>10</v>
      </c>
      <c r="E49" s="3">
        <v>56.13</v>
      </c>
      <c r="F49" s="3">
        <v>29.246392303580969</v>
      </c>
      <c r="G49" s="3">
        <v>82.41</v>
      </c>
      <c r="H49" s="3">
        <v>25.001820167455406</v>
      </c>
      <c r="I49" s="3">
        <v>64.248212471036368</v>
      </c>
      <c r="J49" s="9">
        <f t="shared" si="0"/>
        <v>0.6424821247103637</v>
      </c>
      <c r="K49" s="3">
        <v>44</v>
      </c>
      <c r="L49" s="3" t="s">
        <v>650</v>
      </c>
      <c r="M49" s="2" t="s">
        <v>367</v>
      </c>
      <c r="N49" s="2" t="s">
        <v>313</v>
      </c>
      <c r="O49" s="2" t="s">
        <v>368</v>
      </c>
      <c r="P49" s="2" t="s">
        <v>53</v>
      </c>
      <c r="Q49" s="3">
        <v>7</v>
      </c>
    </row>
    <row r="50" spans="1:17" x14ac:dyDescent="0.25">
      <c r="A50" s="3">
        <v>45</v>
      </c>
      <c r="B50" s="2" t="s">
        <v>25</v>
      </c>
      <c r="C50" s="3">
        <v>20</v>
      </c>
      <c r="D50" s="3">
        <v>10</v>
      </c>
      <c r="E50" s="3">
        <v>63.78</v>
      </c>
      <c r="F50" s="3">
        <v>25.738476011288803</v>
      </c>
      <c r="G50" s="3">
        <v>72.680000000000007</v>
      </c>
      <c r="H50" s="3">
        <v>28.348926802421573</v>
      </c>
      <c r="I50" s="3">
        <v>64.087402813710383</v>
      </c>
      <c r="J50" s="9">
        <f t="shared" si="0"/>
        <v>0.64087402813710381</v>
      </c>
      <c r="K50" s="3">
        <v>45</v>
      </c>
      <c r="L50" s="3" t="s">
        <v>650</v>
      </c>
      <c r="M50" s="2" t="s">
        <v>310</v>
      </c>
      <c r="N50" s="2" t="s">
        <v>311</v>
      </c>
      <c r="O50" s="2" t="s">
        <v>306</v>
      </c>
      <c r="P50" s="2" t="s">
        <v>26</v>
      </c>
      <c r="Q50" s="3">
        <v>7</v>
      </c>
    </row>
    <row r="51" spans="1:17" x14ac:dyDescent="0.25">
      <c r="A51" s="3">
        <v>46</v>
      </c>
      <c r="B51" s="2" t="s">
        <v>67</v>
      </c>
      <c r="C51" s="3">
        <v>18.5</v>
      </c>
      <c r="D51" s="3">
        <v>9.25</v>
      </c>
      <c r="E51" s="3">
        <v>89.84</v>
      </c>
      <c r="F51" s="3">
        <v>18.27248441674087</v>
      </c>
      <c r="G51" s="3">
        <v>74.59</v>
      </c>
      <c r="H51" s="3">
        <v>27.623005764847836</v>
      </c>
      <c r="I51" s="3">
        <v>55.145490181588706</v>
      </c>
      <c r="J51" s="9">
        <f t="shared" si="0"/>
        <v>0.55145490181588708</v>
      </c>
      <c r="K51" s="3">
        <v>46</v>
      </c>
      <c r="L51" s="3" t="s">
        <v>650</v>
      </c>
      <c r="M51" s="2" t="s">
        <v>369</v>
      </c>
      <c r="N51" s="2" t="s">
        <v>370</v>
      </c>
      <c r="O51" s="2" t="s">
        <v>309</v>
      </c>
      <c r="P51" s="2" t="s">
        <v>61</v>
      </c>
      <c r="Q51" s="3">
        <v>7</v>
      </c>
    </row>
    <row r="52" spans="1:17" x14ac:dyDescent="0.25">
      <c r="A52" s="3">
        <v>47</v>
      </c>
      <c r="B52" s="2" t="s">
        <v>59</v>
      </c>
      <c r="C52" s="3">
        <v>15.5</v>
      </c>
      <c r="D52" s="3">
        <v>7.75</v>
      </c>
      <c r="E52" s="3">
        <v>99.73</v>
      </c>
      <c r="F52" s="3">
        <v>16.460443196630901</v>
      </c>
      <c r="G52" s="3">
        <v>68.88</v>
      </c>
      <c r="H52" s="3">
        <v>29.912891986062721</v>
      </c>
      <c r="I52" s="3">
        <v>54.123335182693623</v>
      </c>
      <c r="J52" s="9">
        <f t="shared" si="0"/>
        <v>0.54123335182693622</v>
      </c>
      <c r="K52" s="3">
        <v>47</v>
      </c>
      <c r="L52" s="3" t="s">
        <v>650</v>
      </c>
      <c r="M52" s="2" t="s">
        <v>358</v>
      </c>
      <c r="N52" s="2" t="s">
        <v>359</v>
      </c>
      <c r="O52" s="2" t="s">
        <v>360</v>
      </c>
      <c r="P52" s="2" t="s">
        <v>19</v>
      </c>
      <c r="Q52" s="3">
        <v>7</v>
      </c>
    </row>
    <row r="53" spans="1:17" x14ac:dyDescent="0.25">
      <c r="A53" s="3">
        <v>48</v>
      </c>
      <c r="B53" s="2" t="s">
        <v>98</v>
      </c>
      <c r="C53" s="3">
        <v>22</v>
      </c>
      <c r="D53" s="3">
        <v>11</v>
      </c>
      <c r="E53" s="3">
        <v>40.43</v>
      </c>
      <c r="F53" s="3">
        <v>38.525847143210484</v>
      </c>
      <c r="G53" s="3">
        <v>47.26</v>
      </c>
      <c r="H53" s="3">
        <v>40</v>
      </c>
      <c r="I53" s="3">
        <v>89.525847143210484</v>
      </c>
      <c r="J53" s="9">
        <f t="shared" si="0"/>
        <v>0.8952584714321048</v>
      </c>
      <c r="K53" s="3">
        <v>1</v>
      </c>
      <c r="L53" s="3" t="s">
        <v>648</v>
      </c>
      <c r="M53" s="2" t="s">
        <v>415</v>
      </c>
      <c r="N53" s="2" t="s">
        <v>335</v>
      </c>
      <c r="O53" s="2" t="s">
        <v>416</v>
      </c>
      <c r="P53" s="2" t="s">
        <v>21</v>
      </c>
      <c r="Q53" s="3">
        <v>8</v>
      </c>
    </row>
    <row r="54" spans="1:17" x14ac:dyDescent="0.25">
      <c r="A54" s="3">
        <v>49</v>
      </c>
      <c r="B54" s="2" t="s">
        <v>97</v>
      </c>
      <c r="C54" s="3">
        <v>24</v>
      </c>
      <c r="D54" s="3">
        <v>12</v>
      </c>
      <c r="E54" s="3">
        <v>38.94</v>
      </c>
      <c r="F54" s="3">
        <v>40</v>
      </c>
      <c r="G54" s="3">
        <v>52.18</v>
      </c>
      <c r="H54" s="3">
        <v>36.228440015331543</v>
      </c>
      <c r="I54" s="3">
        <v>88.228440015331543</v>
      </c>
      <c r="J54" s="9">
        <f t="shared" si="0"/>
        <v>0.88228440015331544</v>
      </c>
      <c r="K54" s="3">
        <v>2</v>
      </c>
      <c r="L54" s="3" t="s">
        <v>649</v>
      </c>
      <c r="M54" s="2" t="s">
        <v>414</v>
      </c>
      <c r="N54" s="2" t="s">
        <v>305</v>
      </c>
      <c r="O54" s="2" t="s">
        <v>292</v>
      </c>
      <c r="P54" s="2" t="s">
        <v>21</v>
      </c>
      <c r="Q54" s="3">
        <v>8</v>
      </c>
    </row>
    <row r="55" spans="1:17" x14ac:dyDescent="0.25">
      <c r="A55" s="3">
        <v>50</v>
      </c>
      <c r="B55" s="2" t="s">
        <v>124</v>
      </c>
      <c r="C55" s="3">
        <v>36</v>
      </c>
      <c r="D55" s="3">
        <v>18</v>
      </c>
      <c r="E55" s="3">
        <v>50.01</v>
      </c>
      <c r="F55" s="3">
        <v>31.145770845830832</v>
      </c>
      <c r="G55" s="3">
        <v>50.82</v>
      </c>
      <c r="H55" s="3">
        <v>37.19795356158992</v>
      </c>
      <c r="I55" s="3">
        <v>86.343724407420751</v>
      </c>
      <c r="J55" s="9">
        <f t="shared" si="0"/>
        <v>0.86343724407420752</v>
      </c>
      <c r="K55" s="3">
        <v>3</v>
      </c>
      <c r="L55" s="3" t="s">
        <v>649</v>
      </c>
      <c r="M55" s="2" t="s">
        <v>455</v>
      </c>
      <c r="N55" s="2" t="s">
        <v>318</v>
      </c>
      <c r="O55" s="2" t="s">
        <v>456</v>
      </c>
      <c r="P55" s="2" t="s">
        <v>92</v>
      </c>
      <c r="Q55" s="3">
        <v>8</v>
      </c>
    </row>
    <row r="56" spans="1:17" x14ac:dyDescent="0.25">
      <c r="A56" s="3">
        <v>51</v>
      </c>
      <c r="B56" s="2" t="s">
        <v>126</v>
      </c>
      <c r="C56" s="3">
        <v>29.5</v>
      </c>
      <c r="D56" s="3">
        <v>14.75</v>
      </c>
      <c r="E56" s="3">
        <v>46.3</v>
      </c>
      <c r="F56" s="3">
        <v>33.641468682505398</v>
      </c>
      <c r="G56" s="3">
        <v>52.89</v>
      </c>
      <c r="H56" s="3">
        <v>35.742106258271882</v>
      </c>
      <c r="I56" s="3">
        <v>84.133574940777279</v>
      </c>
      <c r="J56" s="9">
        <f t="shared" si="0"/>
        <v>0.84133574940777278</v>
      </c>
      <c r="K56" s="3">
        <v>4</v>
      </c>
      <c r="L56" s="3" t="s">
        <v>649</v>
      </c>
      <c r="M56" s="2" t="s">
        <v>458</v>
      </c>
      <c r="N56" s="2" t="s">
        <v>370</v>
      </c>
      <c r="O56" s="2" t="s">
        <v>333</v>
      </c>
      <c r="P56" s="2" t="s">
        <v>45</v>
      </c>
      <c r="Q56" s="3">
        <v>8</v>
      </c>
    </row>
    <row r="57" spans="1:17" x14ac:dyDescent="0.25">
      <c r="A57" s="3">
        <v>52</v>
      </c>
      <c r="B57" s="2" t="s">
        <v>128</v>
      </c>
      <c r="C57" s="3">
        <v>30</v>
      </c>
      <c r="D57" s="3">
        <v>15</v>
      </c>
      <c r="E57" s="3">
        <v>41.92</v>
      </c>
      <c r="F57" s="3">
        <v>37.156488549618317</v>
      </c>
      <c r="G57" s="3">
        <v>59.54</v>
      </c>
      <c r="H57" s="3">
        <v>31.750083977158212</v>
      </c>
      <c r="I57" s="3">
        <v>83.906572526776529</v>
      </c>
      <c r="J57" s="9">
        <f t="shared" si="0"/>
        <v>0.83906572526776524</v>
      </c>
      <c r="K57" s="3">
        <v>5</v>
      </c>
      <c r="L57" s="3" t="s">
        <v>649</v>
      </c>
      <c r="M57" s="2" t="s">
        <v>460</v>
      </c>
      <c r="N57" s="2" t="s">
        <v>422</v>
      </c>
      <c r="O57" s="2" t="s">
        <v>461</v>
      </c>
      <c r="P57" s="2" t="s">
        <v>21</v>
      </c>
      <c r="Q57" s="3">
        <v>8</v>
      </c>
    </row>
    <row r="58" spans="1:17" x14ac:dyDescent="0.25">
      <c r="A58" s="3">
        <v>53</v>
      </c>
      <c r="B58" s="2" t="s">
        <v>93</v>
      </c>
      <c r="C58" s="3">
        <v>20</v>
      </c>
      <c r="D58" s="3">
        <v>10</v>
      </c>
      <c r="E58" s="3">
        <v>43.2</v>
      </c>
      <c r="F58" s="3">
        <v>36.05555555555555</v>
      </c>
      <c r="G58" s="3">
        <v>51.86</v>
      </c>
      <c r="H58" s="3">
        <v>36.45198611646741</v>
      </c>
      <c r="I58" s="3">
        <v>82.507541672022967</v>
      </c>
      <c r="J58" s="9">
        <f t="shared" si="0"/>
        <v>0.82507541672022966</v>
      </c>
      <c r="K58" s="3">
        <v>6</v>
      </c>
      <c r="L58" s="3" t="s">
        <v>649</v>
      </c>
      <c r="M58" s="2" t="s">
        <v>406</v>
      </c>
      <c r="N58" s="2" t="s">
        <v>381</v>
      </c>
      <c r="O58" s="2" t="s">
        <v>407</v>
      </c>
      <c r="P58" s="2" t="s">
        <v>15</v>
      </c>
      <c r="Q58" s="3">
        <v>8</v>
      </c>
    </row>
    <row r="59" spans="1:17" x14ac:dyDescent="0.25">
      <c r="A59" s="3">
        <v>54</v>
      </c>
      <c r="B59" s="2" t="s">
        <v>113</v>
      </c>
      <c r="C59" s="3">
        <v>22</v>
      </c>
      <c r="D59" s="3">
        <v>11</v>
      </c>
      <c r="E59" s="3">
        <v>42.46</v>
      </c>
      <c r="F59" s="3">
        <v>36.683937823834192</v>
      </c>
      <c r="G59" s="3">
        <v>55.95</v>
      </c>
      <c r="H59" s="3">
        <v>33.787310098302051</v>
      </c>
      <c r="I59" s="3">
        <v>81.471247922136243</v>
      </c>
      <c r="J59" s="9">
        <f t="shared" si="0"/>
        <v>0.81471247922136247</v>
      </c>
      <c r="K59" s="3">
        <v>7</v>
      </c>
      <c r="L59" s="3" t="s">
        <v>649</v>
      </c>
      <c r="M59" s="2" t="s">
        <v>437</v>
      </c>
      <c r="N59" s="2" t="s">
        <v>318</v>
      </c>
      <c r="O59" s="2" t="s">
        <v>292</v>
      </c>
      <c r="P59" s="2" t="s">
        <v>21</v>
      </c>
      <c r="Q59" s="3">
        <v>8</v>
      </c>
    </row>
    <row r="60" spans="1:17" x14ac:dyDescent="0.25">
      <c r="A60" s="3">
        <v>55</v>
      </c>
      <c r="B60" s="2" t="s">
        <v>103</v>
      </c>
      <c r="C60" s="3">
        <v>26</v>
      </c>
      <c r="D60" s="3">
        <v>13</v>
      </c>
      <c r="E60" s="3">
        <v>43.68</v>
      </c>
      <c r="F60" s="3">
        <v>35.659340659340657</v>
      </c>
      <c r="G60" s="3">
        <v>59.26</v>
      </c>
      <c r="H60" s="3">
        <v>31.900101248734391</v>
      </c>
      <c r="I60" s="3">
        <v>80.559441908075044</v>
      </c>
      <c r="J60" s="9">
        <f t="shared" si="0"/>
        <v>0.80559441908075047</v>
      </c>
      <c r="K60" s="3">
        <v>8</v>
      </c>
      <c r="L60" s="3" t="s">
        <v>649</v>
      </c>
      <c r="M60" s="2" t="s">
        <v>423</v>
      </c>
      <c r="N60" s="2" t="s">
        <v>378</v>
      </c>
      <c r="O60" s="2" t="s">
        <v>336</v>
      </c>
      <c r="P60" s="2" t="s">
        <v>21</v>
      </c>
      <c r="Q60" s="3">
        <v>8</v>
      </c>
    </row>
    <row r="61" spans="1:17" x14ac:dyDescent="0.25">
      <c r="A61" s="3">
        <v>56</v>
      </c>
      <c r="B61" s="2" t="s">
        <v>110</v>
      </c>
      <c r="C61" s="3">
        <v>30</v>
      </c>
      <c r="D61" s="3">
        <v>15</v>
      </c>
      <c r="E61" s="3">
        <v>46.71</v>
      </c>
      <c r="F61" s="3">
        <v>33.346178548490684</v>
      </c>
      <c r="G61" s="3">
        <v>60.05</v>
      </c>
      <c r="H61" s="3">
        <v>31.480432972522898</v>
      </c>
      <c r="I61" s="3">
        <v>79.826611521013575</v>
      </c>
      <c r="J61" s="9">
        <f t="shared" si="0"/>
        <v>0.7982661152101358</v>
      </c>
      <c r="K61" s="3">
        <v>9</v>
      </c>
      <c r="L61" s="3" t="s">
        <v>649</v>
      </c>
      <c r="M61" s="2" t="s">
        <v>434</v>
      </c>
      <c r="N61" s="2" t="s">
        <v>318</v>
      </c>
      <c r="O61" s="2" t="s">
        <v>325</v>
      </c>
      <c r="P61" s="2" t="s">
        <v>15</v>
      </c>
      <c r="Q61" s="3">
        <v>8</v>
      </c>
    </row>
    <row r="62" spans="1:17" x14ac:dyDescent="0.25">
      <c r="A62" s="3">
        <v>57</v>
      </c>
      <c r="B62" s="2" t="s">
        <v>104</v>
      </c>
      <c r="C62" s="3">
        <v>25.5</v>
      </c>
      <c r="D62" s="3">
        <v>12.75</v>
      </c>
      <c r="E62" s="3">
        <v>41.42</v>
      </c>
      <c r="F62" s="3">
        <v>37.60502172863351</v>
      </c>
      <c r="G62" s="3">
        <v>66.180000000000007</v>
      </c>
      <c r="H62" s="3">
        <v>28.564521003324263</v>
      </c>
      <c r="I62" s="3">
        <v>78.919542731957776</v>
      </c>
      <c r="J62" s="9">
        <f t="shared" si="0"/>
        <v>0.78919542731957781</v>
      </c>
      <c r="K62" s="3">
        <v>10</v>
      </c>
      <c r="L62" s="3" t="s">
        <v>649</v>
      </c>
      <c r="M62" s="2" t="s">
        <v>424</v>
      </c>
      <c r="N62" s="2" t="s">
        <v>425</v>
      </c>
      <c r="O62" s="2" t="s">
        <v>405</v>
      </c>
      <c r="P62" s="2" t="s">
        <v>32</v>
      </c>
      <c r="Q62" s="3">
        <v>8</v>
      </c>
    </row>
    <row r="63" spans="1:17" x14ac:dyDescent="0.25">
      <c r="A63" s="3">
        <v>58</v>
      </c>
      <c r="B63" s="2" t="s">
        <v>122</v>
      </c>
      <c r="C63" s="3">
        <v>27</v>
      </c>
      <c r="D63" s="3">
        <v>13.5</v>
      </c>
      <c r="E63" s="3">
        <v>40.35</v>
      </c>
      <c r="F63" s="3">
        <v>38.60223048327137</v>
      </c>
      <c r="G63" s="3">
        <v>70.89</v>
      </c>
      <c r="H63" s="3">
        <v>26.666666666666664</v>
      </c>
      <c r="I63" s="3">
        <v>78.768897149938027</v>
      </c>
      <c r="J63" s="9">
        <f t="shared" si="0"/>
        <v>0.78768897149938022</v>
      </c>
      <c r="K63" s="3">
        <v>11</v>
      </c>
      <c r="L63" s="3" t="s">
        <v>649</v>
      </c>
      <c r="M63" s="2" t="s">
        <v>449</v>
      </c>
      <c r="N63" s="2" t="s">
        <v>450</v>
      </c>
      <c r="O63" s="2" t="s">
        <v>451</v>
      </c>
      <c r="P63" s="2" t="s">
        <v>21</v>
      </c>
      <c r="Q63" s="3">
        <v>8</v>
      </c>
    </row>
    <row r="64" spans="1:17" x14ac:dyDescent="0.25">
      <c r="A64" s="3">
        <v>59</v>
      </c>
      <c r="B64" s="2" t="s">
        <v>107</v>
      </c>
      <c r="C64" s="3">
        <v>20</v>
      </c>
      <c r="D64" s="3">
        <v>10</v>
      </c>
      <c r="E64" s="3">
        <v>46.21</v>
      </c>
      <c r="F64" s="3">
        <v>33.706989829041333</v>
      </c>
      <c r="G64" s="3">
        <v>54.35</v>
      </c>
      <c r="H64" s="3">
        <v>34.781968721251147</v>
      </c>
      <c r="I64" s="3">
        <v>78.48895855029248</v>
      </c>
      <c r="J64" s="9">
        <f t="shared" si="0"/>
        <v>0.78488958550292476</v>
      </c>
      <c r="K64" s="3">
        <v>12</v>
      </c>
      <c r="L64" s="3" t="s">
        <v>649</v>
      </c>
      <c r="M64" s="2" t="s">
        <v>430</v>
      </c>
      <c r="N64" s="2" t="s">
        <v>413</v>
      </c>
      <c r="O64" s="2" t="s">
        <v>336</v>
      </c>
      <c r="P64" s="2" t="s">
        <v>19</v>
      </c>
      <c r="Q64" s="3">
        <v>8</v>
      </c>
    </row>
    <row r="65" spans="1:17" x14ac:dyDescent="0.25">
      <c r="A65" s="3">
        <v>60</v>
      </c>
      <c r="B65" s="2" t="s">
        <v>101</v>
      </c>
      <c r="C65" s="3">
        <v>16.5</v>
      </c>
      <c r="D65" s="3">
        <v>8.25</v>
      </c>
      <c r="E65" s="3">
        <v>39.049999999999997</v>
      </c>
      <c r="F65" s="3">
        <v>39.887323943661976</v>
      </c>
      <c r="G65" s="3">
        <v>64.099999999999994</v>
      </c>
      <c r="H65" s="3">
        <v>29.49141965678627</v>
      </c>
      <c r="I65" s="3">
        <v>77.628743600448246</v>
      </c>
      <c r="J65" s="9">
        <f t="shared" si="0"/>
        <v>0.77628743600448247</v>
      </c>
      <c r="K65" s="3">
        <v>13</v>
      </c>
      <c r="L65" s="3" t="s">
        <v>649</v>
      </c>
      <c r="M65" s="2" t="s">
        <v>419</v>
      </c>
      <c r="N65" s="2" t="s">
        <v>318</v>
      </c>
      <c r="O65" s="2" t="s">
        <v>420</v>
      </c>
      <c r="P65" s="2" t="s">
        <v>21</v>
      </c>
      <c r="Q65" s="3">
        <v>8</v>
      </c>
    </row>
    <row r="66" spans="1:17" x14ac:dyDescent="0.25">
      <c r="A66" s="3">
        <v>61</v>
      </c>
      <c r="B66" s="2" t="s">
        <v>82</v>
      </c>
      <c r="C66" s="3">
        <v>20</v>
      </c>
      <c r="D66" s="3">
        <v>10</v>
      </c>
      <c r="E66" s="3">
        <v>43.02</v>
      </c>
      <c r="F66" s="3">
        <v>36.206415620641557</v>
      </c>
      <c r="G66" s="3">
        <v>60.31</v>
      </c>
      <c r="H66" s="3">
        <v>31.34471895208091</v>
      </c>
      <c r="I66" s="3">
        <v>77.551134572722475</v>
      </c>
      <c r="J66" s="9">
        <f t="shared" si="0"/>
        <v>0.7755113457272248</v>
      </c>
      <c r="K66" s="3">
        <v>14</v>
      </c>
      <c r="L66" s="3" t="s">
        <v>649</v>
      </c>
      <c r="M66" s="2" t="s">
        <v>392</v>
      </c>
      <c r="N66" s="2" t="s">
        <v>327</v>
      </c>
      <c r="O66" s="2" t="s">
        <v>389</v>
      </c>
      <c r="P66" s="2" t="s">
        <v>21</v>
      </c>
      <c r="Q66" s="3">
        <v>8</v>
      </c>
    </row>
    <row r="67" spans="1:17" x14ac:dyDescent="0.25">
      <c r="A67" s="3">
        <v>62</v>
      </c>
      <c r="B67" s="2" t="s">
        <v>91</v>
      </c>
      <c r="C67" s="3">
        <v>34</v>
      </c>
      <c r="D67" s="3">
        <v>17</v>
      </c>
      <c r="E67" s="3">
        <v>49.1</v>
      </c>
      <c r="F67" s="3">
        <v>31.723014256619141</v>
      </c>
      <c r="G67" s="3">
        <v>67.25</v>
      </c>
      <c r="H67" s="3">
        <v>28.110037174721189</v>
      </c>
      <c r="I67" s="3">
        <v>76.833051431340323</v>
      </c>
      <c r="J67" s="9">
        <f t="shared" si="0"/>
        <v>0.76833051431340327</v>
      </c>
      <c r="K67" s="3">
        <v>15</v>
      </c>
      <c r="L67" s="3" t="s">
        <v>649</v>
      </c>
      <c r="M67" s="2" t="s">
        <v>404</v>
      </c>
      <c r="N67" s="2" t="s">
        <v>341</v>
      </c>
      <c r="O67" s="2" t="s">
        <v>405</v>
      </c>
      <c r="P67" s="2" t="s">
        <v>92</v>
      </c>
      <c r="Q67" s="3">
        <v>8</v>
      </c>
    </row>
    <row r="68" spans="1:17" x14ac:dyDescent="0.25">
      <c r="A68" s="3">
        <v>63</v>
      </c>
      <c r="B68" s="2" t="s">
        <v>123</v>
      </c>
      <c r="C68" s="3">
        <v>27.5</v>
      </c>
      <c r="D68" s="3">
        <v>13.75</v>
      </c>
      <c r="E68" s="3">
        <v>43.25</v>
      </c>
      <c r="F68" s="3">
        <v>36.013872832369941</v>
      </c>
      <c r="G68" s="3">
        <v>70.16</v>
      </c>
      <c r="H68" s="3">
        <v>26.944127708095781</v>
      </c>
      <c r="I68" s="3">
        <v>76.708000540465719</v>
      </c>
      <c r="J68" s="9">
        <f t="shared" si="0"/>
        <v>0.76708000540465715</v>
      </c>
      <c r="K68" s="3">
        <v>16</v>
      </c>
      <c r="L68" s="3" t="s">
        <v>649</v>
      </c>
      <c r="M68" s="2" t="s">
        <v>452</v>
      </c>
      <c r="N68" s="2" t="s">
        <v>453</v>
      </c>
      <c r="O68" s="2" t="s">
        <v>454</v>
      </c>
      <c r="P68" s="2" t="s">
        <v>39</v>
      </c>
      <c r="Q68" s="3">
        <v>8</v>
      </c>
    </row>
    <row r="69" spans="1:17" x14ac:dyDescent="0.25">
      <c r="A69" s="3">
        <v>64</v>
      </c>
      <c r="B69" s="2" t="s">
        <v>105</v>
      </c>
      <c r="C69" s="3">
        <v>27</v>
      </c>
      <c r="D69" s="3">
        <v>13.5</v>
      </c>
      <c r="E69" s="3">
        <v>47.46</v>
      </c>
      <c r="F69" s="3">
        <v>32.819216182048038</v>
      </c>
      <c r="G69" s="3">
        <v>62.39</v>
      </c>
      <c r="H69" s="3">
        <v>30.299727520435965</v>
      </c>
      <c r="I69" s="3">
        <v>76.618943702484003</v>
      </c>
      <c r="J69" s="9">
        <f t="shared" si="0"/>
        <v>0.76618943702483999</v>
      </c>
      <c r="K69" s="3">
        <v>17</v>
      </c>
      <c r="L69" s="3" t="s">
        <v>649</v>
      </c>
      <c r="M69" s="2" t="s">
        <v>426</v>
      </c>
      <c r="N69" s="2" t="s">
        <v>427</v>
      </c>
      <c r="O69" s="2" t="s">
        <v>428</v>
      </c>
      <c r="P69" s="2" t="s">
        <v>86</v>
      </c>
      <c r="Q69" s="3">
        <v>8</v>
      </c>
    </row>
    <row r="70" spans="1:17" x14ac:dyDescent="0.25">
      <c r="A70" s="3">
        <v>65</v>
      </c>
      <c r="B70" s="2" t="s">
        <v>135</v>
      </c>
      <c r="C70" s="3">
        <v>24</v>
      </c>
      <c r="D70" s="3">
        <v>12</v>
      </c>
      <c r="E70" s="3">
        <v>49.83</v>
      </c>
      <c r="F70" s="3">
        <v>31.258278145695364</v>
      </c>
      <c r="G70" s="3">
        <v>58.22</v>
      </c>
      <c r="H70" s="3">
        <v>32.469941600824455</v>
      </c>
      <c r="I70" s="3">
        <v>75.728219746519812</v>
      </c>
      <c r="J70" s="9">
        <f t="shared" si="0"/>
        <v>0.75728219746519809</v>
      </c>
      <c r="K70" s="3">
        <v>18</v>
      </c>
      <c r="L70" s="3" t="s">
        <v>650</v>
      </c>
      <c r="M70" s="2" t="s">
        <v>466</v>
      </c>
      <c r="N70" s="2" t="s">
        <v>413</v>
      </c>
      <c r="O70" s="2" t="s">
        <v>336</v>
      </c>
      <c r="P70" s="2" t="s">
        <v>79</v>
      </c>
      <c r="Q70" s="3">
        <v>8</v>
      </c>
    </row>
    <row r="71" spans="1:17" x14ac:dyDescent="0.25">
      <c r="A71" s="3">
        <v>66</v>
      </c>
      <c r="B71" s="2" t="s">
        <v>85</v>
      </c>
      <c r="C71" s="3">
        <v>22</v>
      </c>
      <c r="D71" s="3">
        <v>11</v>
      </c>
      <c r="E71" s="3">
        <v>44.25</v>
      </c>
      <c r="F71" s="3">
        <v>35.199999999999996</v>
      </c>
      <c r="G71" s="3">
        <v>65.31</v>
      </c>
      <c r="H71" s="3">
        <v>28.94503138876129</v>
      </c>
      <c r="I71" s="3">
        <v>75.145031388761282</v>
      </c>
      <c r="J71" s="9">
        <f t="shared" ref="J71:J134" si="1">I71/100</f>
        <v>0.75145031388761285</v>
      </c>
      <c r="K71" s="3">
        <v>19</v>
      </c>
      <c r="L71" s="3" t="s">
        <v>650</v>
      </c>
      <c r="M71" s="2" t="s">
        <v>397</v>
      </c>
      <c r="N71" s="2" t="s">
        <v>398</v>
      </c>
      <c r="O71" s="2" t="s">
        <v>399</v>
      </c>
      <c r="P71" s="2" t="s">
        <v>86</v>
      </c>
      <c r="Q71" s="3">
        <v>8</v>
      </c>
    </row>
    <row r="72" spans="1:17" x14ac:dyDescent="0.25">
      <c r="A72" s="3">
        <v>67</v>
      </c>
      <c r="B72" s="2" t="s">
        <v>131</v>
      </c>
      <c r="C72" s="3">
        <v>20.5</v>
      </c>
      <c r="D72" s="3">
        <v>10.25</v>
      </c>
      <c r="E72" s="3">
        <v>46.84</v>
      </c>
      <c r="F72" s="3">
        <v>33.253629376601189</v>
      </c>
      <c r="G72" s="3">
        <v>60.22</v>
      </c>
      <c r="H72" s="3">
        <v>31.391564264363996</v>
      </c>
      <c r="I72" s="3">
        <v>74.895193640965189</v>
      </c>
      <c r="J72" s="9">
        <f t="shared" si="1"/>
        <v>0.74895193640965185</v>
      </c>
      <c r="K72" s="3">
        <v>20</v>
      </c>
      <c r="L72" s="3" t="s">
        <v>650</v>
      </c>
      <c r="M72" s="2" t="s">
        <v>364</v>
      </c>
      <c r="N72" s="2" t="s">
        <v>339</v>
      </c>
      <c r="O72" s="2" t="s">
        <v>292</v>
      </c>
      <c r="P72" s="2" t="s">
        <v>72</v>
      </c>
      <c r="Q72" s="3">
        <v>8</v>
      </c>
    </row>
    <row r="73" spans="1:17" x14ac:dyDescent="0.25">
      <c r="A73" s="3">
        <v>68</v>
      </c>
      <c r="B73" s="2" t="s">
        <v>87</v>
      </c>
      <c r="C73" s="3">
        <v>20.5</v>
      </c>
      <c r="D73" s="3">
        <v>10.25</v>
      </c>
      <c r="E73" s="3">
        <v>44.68</v>
      </c>
      <c r="F73" s="3">
        <v>34.861235452103848</v>
      </c>
      <c r="G73" s="3">
        <v>64.44</v>
      </c>
      <c r="H73" s="3">
        <v>29.335816263190562</v>
      </c>
      <c r="I73" s="3">
        <v>74.447051715294407</v>
      </c>
      <c r="J73" s="9">
        <f t="shared" si="1"/>
        <v>0.7444705171529441</v>
      </c>
      <c r="K73" s="3">
        <v>21</v>
      </c>
      <c r="L73" s="3" t="s">
        <v>650</v>
      </c>
      <c r="M73" s="2" t="s">
        <v>400</v>
      </c>
      <c r="N73" s="2" t="s">
        <v>378</v>
      </c>
      <c r="O73" s="2" t="s">
        <v>298</v>
      </c>
      <c r="P73" s="2" t="s">
        <v>21</v>
      </c>
      <c r="Q73" s="3">
        <v>8</v>
      </c>
    </row>
    <row r="74" spans="1:17" x14ac:dyDescent="0.25">
      <c r="A74" s="3">
        <v>69</v>
      </c>
      <c r="B74" s="2" t="s">
        <v>84</v>
      </c>
      <c r="C74" s="3">
        <v>15</v>
      </c>
      <c r="D74" s="3">
        <v>7.5</v>
      </c>
      <c r="E74" s="3">
        <v>44.78</v>
      </c>
      <c r="F74" s="3">
        <v>34.783385439928537</v>
      </c>
      <c r="G74" s="3">
        <v>59.33</v>
      </c>
      <c r="H74" s="3">
        <v>31.862464183381089</v>
      </c>
      <c r="I74" s="3">
        <v>74.14584962330963</v>
      </c>
      <c r="J74" s="9">
        <f t="shared" si="1"/>
        <v>0.74145849623309634</v>
      </c>
      <c r="K74" s="3">
        <v>22</v>
      </c>
      <c r="L74" s="3" t="s">
        <v>650</v>
      </c>
      <c r="M74" s="2" t="s">
        <v>395</v>
      </c>
      <c r="N74" s="2" t="s">
        <v>396</v>
      </c>
      <c r="O74" s="2" t="s">
        <v>322</v>
      </c>
      <c r="P74" s="2" t="s">
        <v>64</v>
      </c>
      <c r="Q74" s="3">
        <v>8</v>
      </c>
    </row>
    <row r="75" spans="1:17" x14ac:dyDescent="0.25">
      <c r="A75" s="3">
        <v>70</v>
      </c>
      <c r="B75" s="2" t="s">
        <v>117</v>
      </c>
      <c r="C75" s="3">
        <v>21</v>
      </c>
      <c r="D75" s="3">
        <v>10.5</v>
      </c>
      <c r="E75" s="3">
        <v>44.34</v>
      </c>
      <c r="F75" s="3">
        <v>35.128552097428951</v>
      </c>
      <c r="G75" s="3">
        <v>68.36</v>
      </c>
      <c r="H75" s="3">
        <v>27.65359859566998</v>
      </c>
      <c r="I75" s="3">
        <v>73.282150693098927</v>
      </c>
      <c r="J75" s="9">
        <f t="shared" si="1"/>
        <v>0.73282150693098924</v>
      </c>
      <c r="K75" s="3">
        <v>23</v>
      </c>
      <c r="L75" s="3" t="s">
        <v>650</v>
      </c>
      <c r="M75" s="2" t="s">
        <v>443</v>
      </c>
      <c r="N75" s="2" t="s">
        <v>341</v>
      </c>
      <c r="O75" s="2" t="s">
        <v>444</v>
      </c>
      <c r="P75" s="2" t="s">
        <v>61</v>
      </c>
      <c r="Q75" s="3">
        <v>8</v>
      </c>
    </row>
    <row r="76" spans="1:17" x14ac:dyDescent="0.25">
      <c r="A76" s="3">
        <v>71</v>
      </c>
      <c r="B76" s="2" t="s">
        <v>111</v>
      </c>
      <c r="C76" s="3">
        <v>26</v>
      </c>
      <c r="D76" s="3">
        <v>13</v>
      </c>
      <c r="E76" s="3">
        <v>45.5</v>
      </c>
      <c r="F76" s="3">
        <v>34.232967032967032</v>
      </c>
      <c r="G76" s="3">
        <v>74.09</v>
      </c>
      <c r="H76" s="3">
        <v>25.514914293426909</v>
      </c>
      <c r="I76" s="3">
        <v>72.747881326393937</v>
      </c>
      <c r="J76" s="9">
        <f t="shared" si="1"/>
        <v>0.72747881326393937</v>
      </c>
      <c r="K76" s="3">
        <v>24</v>
      </c>
      <c r="L76" s="3" t="s">
        <v>650</v>
      </c>
      <c r="M76" s="2" t="s">
        <v>435</v>
      </c>
      <c r="N76" s="2" t="s">
        <v>291</v>
      </c>
      <c r="O76" s="2" t="s">
        <v>306</v>
      </c>
      <c r="P76" s="2" t="s">
        <v>21</v>
      </c>
      <c r="Q76" s="3">
        <v>8</v>
      </c>
    </row>
    <row r="77" spans="1:17" x14ac:dyDescent="0.25">
      <c r="A77" s="3">
        <v>72</v>
      </c>
      <c r="B77" s="2" t="s">
        <v>99</v>
      </c>
      <c r="C77" s="3">
        <v>19</v>
      </c>
      <c r="D77" s="3">
        <v>9.5</v>
      </c>
      <c r="E77" s="3">
        <v>47.78</v>
      </c>
      <c r="F77" s="3">
        <v>32.599413980745076</v>
      </c>
      <c r="G77" s="3">
        <v>65.27</v>
      </c>
      <c r="H77" s="3">
        <v>28.962770032174046</v>
      </c>
      <c r="I77" s="3">
        <v>71.062184012919118</v>
      </c>
      <c r="J77" s="9">
        <f t="shared" si="1"/>
        <v>0.71062184012919116</v>
      </c>
      <c r="K77" s="3">
        <v>25</v>
      </c>
      <c r="L77" s="3" t="s">
        <v>650</v>
      </c>
      <c r="M77" s="2" t="s">
        <v>417</v>
      </c>
      <c r="N77" s="2" t="s">
        <v>330</v>
      </c>
      <c r="O77" s="2" t="s">
        <v>328</v>
      </c>
      <c r="P77" s="2" t="s">
        <v>64</v>
      </c>
      <c r="Q77" s="3">
        <v>8</v>
      </c>
    </row>
    <row r="78" spans="1:17" x14ac:dyDescent="0.25">
      <c r="A78" s="3">
        <v>73</v>
      </c>
      <c r="B78" s="2" t="s">
        <v>133</v>
      </c>
      <c r="C78" s="3">
        <v>20.5</v>
      </c>
      <c r="D78" s="3">
        <v>10.25</v>
      </c>
      <c r="E78" s="3">
        <v>50.52</v>
      </c>
      <c r="F78" s="3">
        <v>30.831353919239902</v>
      </c>
      <c r="G78" s="3">
        <v>63.18</v>
      </c>
      <c r="H78" s="3">
        <v>29.920861031972141</v>
      </c>
      <c r="I78" s="3">
        <v>71.002214951212039</v>
      </c>
      <c r="J78" s="9">
        <f t="shared" si="1"/>
        <v>0.71002214951212039</v>
      </c>
      <c r="K78" s="3">
        <v>26</v>
      </c>
      <c r="L78" s="3" t="s">
        <v>650</v>
      </c>
      <c r="M78" s="2" t="s">
        <v>386</v>
      </c>
      <c r="N78" s="2" t="s">
        <v>335</v>
      </c>
      <c r="O78" s="2" t="s">
        <v>309</v>
      </c>
      <c r="P78" s="2" t="s">
        <v>32</v>
      </c>
      <c r="Q78" s="3">
        <v>8</v>
      </c>
    </row>
    <row r="79" spans="1:17" x14ac:dyDescent="0.25">
      <c r="A79" s="3">
        <v>74</v>
      </c>
      <c r="B79" s="2" t="s">
        <v>116</v>
      </c>
      <c r="C79" s="3">
        <v>28</v>
      </c>
      <c r="D79" s="3">
        <v>14</v>
      </c>
      <c r="E79" s="3">
        <v>55.21</v>
      </c>
      <c r="F79" s="3">
        <v>28.212280383988407</v>
      </c>
      <c r="G79" s="3">
        <v>68.209999999999994</v>
      </c>
      <c r="H79" s="3">
        <v>27.714411376630991</v>
      </c>
      <c r="I79" s="3">
        <v>69.926691760619406</v>
      </c>
      <c r="J79" s="9">
        <f t="shared" si="1"/>
        <v>0.69926691760619408</v>
      </c>
      <c r="K79" s="3">
        <v>27</v>
      </c>
      <c r="L79" s="3" t="s">
        <v>650</v>
      </c>
      <c r="M79" s="2" t="s">
        <v>441</v>
      </c>
      <c r="N79" s="2" t="s">
        <v>442</v>
      </c>
      <c r="O79" s="2" t="s">
        <v>292</v>
      </c>
      <c r="P79" s="2" t="s">
        <v>39</v>
      </c>
      <c r="Q79" s="3">
        <v>8</v>
      </c>
    </row>
    <row r="80" spans="1:17" x14ac:dyDescent="0.25">
      <c r="A80" s="3">
        <v>75</v>
      </c>
      <c r="B80" s="2" t="s">
        <v>129</v>
      </c>
      <c r="C80" s="3">
        <v>21</v>
      </c>
      <c r="D80" s="3">
        <v>10.5</v>
      </c>
      <c r="E80" s="3">
        <v>54.59</v>
      </c>
      <c r="F80" s="3">
        <v>28.532698296391278</v>
      </c>
      <c r="G80" s="3">
        <v>61.5</v>
      </c>
      <c r="H80" s="3">
        <v>30.738211382113818</v>
      </c>
      <c r="I80" s="3">
        <v>69.770909678505092</v>
      </c>
      <c r="J80" s="9">
        <f t="shared" si="1"/>
        <v>0.69770909678505089</v>
      </c>
      <c r="K80" s="3">
        <v>28</v>
      </c>
      <c r="L80" s="3" t="s">
        <v>650</v>
      </c>
      <c r="M80" s="2" t="s">
        <v>462</v>
      </c>
      <c r="N80" s="2" t="s">
        <v>341</v>
      </c>
      <c r="O80" s="2" t="s">
        <v>366</v>
      </c>
      <c r="P80" s="2" t="s">
        <v>130</v>
      </c>
      <c r="Q80" s="3">
        <v>8</v>
      </c>
    </row>
    <row r="81" spans="1:17" x14ac:dyDescent="0.25">
      <c r="A81" s="3">
        <v>76</v>
      </c>
      <c r="B81" s="2" t="s">
        <v>100</v>
      </c>
      <c r="C81" s="3">
        <v>20</v>
      </c>
      <c r="D81" s="3">
        <v>10</v>
      </c>
      <c r="E81" s="3">
        <v>48.85</v>
      </c>
      <c r="F81" s="3">
        <v>31.885363357215965</v>
      </c>
      <c r="G81" s="3">
        <v>70.08</v>
      </c>
      <c r="H81" s="3">
        <v>26.974885844748858</v>
      </c>
      <c r="I81" s="3">
        <v>68.86024920196482</v>
      </c>
      <c r="J81" s="9">
        <f t="shared" si="1"/>
        <v>0.68860249201964818</v>
      </c>
      <c r="K81" s="3">
        <v>29</v>
      </c>
      <c r="L81" s="3" t="s">
        <v>650</v>
      </c>
      <c r="M81" s="2" t="s">
        <v>418</v>
      </c>
      <c r="N81" s="2" t="s">
        <v>363</v>
      </c>
      <c r="O81" s="2" t="s">
        <v>328</v>
      </c>
      <c r="P81" s="2" t="s">
        <v>72</v>
      </c>
      <c r="Q81" s="3">
        <v>8</v>
      </c>
    </row>
    <row r="82" spans="1:17" x14ac:dyDescent="0.25">
      <c r="A82" s="3">
        <v>77</v>
      </c>
      <c r="B82" s="2" t="s">
        <v>88</v>
      </c>
      <c r="C82" s="3">
        <v>21</v>
      </c>
      <c r="D82" s="3">
        <v>10.5</v>
      </c>
      <c r="E82" s="3">
        <v>54.71</v>
      </c>
      <c r="F82" s="3">
        <v>28.47011515262292</v>
      </c>
      <c r="G82" s="3">
        <v>64.599999999999994</v>
      </c>
      <c r="H82" s="3">
        <v>29.263157894736842</v>
      </c>
      <c r="I82" s="3">
        <v>68.233273047359773</v>
      </c>
      <c r="J82" s="9">
        <f t="shared" si="1"/>
        <v>0.68233273047359777</v>
      </c>
      <c r="K82" s="3">
        <v>30</v>
      </c>
      <c r="L82" s="3" t="s">
        <v>650</v>
      </c>
      <c r="M82" s="2" t="s">
        <v>401</v>
      </c>
      <c r="N82" s="2" t="s">
        <v>345</v>
      </c>
      <c r="O82" s="2" t="s">
        <v>336</v>
      </c>
      <c r="P82" s="2" t="s">
        <v>48</v>
      </c>
      <c r="Q82" s="3">
        <v>8</v>
      </c>
    </row>
    <row r="83" spans="1:17" x14ac:dyDescent="0.25">
      <c r="A83" s="3">
        <v>78</v>
      </c>
      <c r="B83" s="2" t="s">
        <v>108</v>
      </c>
      <c r="C83" s="3">
        <v>24</v>
      </c>
      <c r="D83" s="3">
        <v>12</v>
      </c>
      <c r="E83" s="3">
        <v>50.4</v>
      </c>
      <c r="F83" s="3">
        <v>30.904761904761905</v>
      </c>
      <c r="G83" s="3">
        <v>75.849999999999994</v>
      </c>
      <c r="H83" s="3">
        <v>24.922874093605802</v>
      </c>
      <c r="I83" s="3">
        <v>67.827635998367711</v>
      </c>
      <c r="J83" s="9">
        <f t="shared" si="1"/>
        <v>0.67827635998367708</v>
      </c>
      <c r="K83" s="3">
        <v>31</v>
      </c>
      <c r="L83" s="3" t="s">
        <v>650</v>
      </c>
      <c r="M83" s="2" t="s">
        <v>431</v>
      </c>
      <c r="N83" s="2" t="s">
        <v>327</v>
      </c>
      <c r="O83" s="2" t="s">
        <v>336</v>
      </c>
      <c r="P83" s="2" t="s">
        <v>45</v>
      </c>
      <c r="Q83" s="3">
        <v>8</v>
      </c>
    </row>
    <row r="84" spans="1:17" x14ac:dyDescent="0.25">
      <c r="A84" s="3">
        <v>79</v>
      </c>
      <c r="B84" s="2" t="s">
        <v>112</v>
      </c>
      <c r="C84" s="3">
        <v>18.5</v>
      </c>
      <c r="D84" s="3">
        <v>9.25</v>
      </c>
      <c r="E84" s="3">
        <v>47.92</v>
      </c>
      <c r="F84" s="3">
        <v>32.504173622704506</v>
      </c>
      <c r="G84" s="3">
        <v>73.39</v>
      </c>
      <c r="H84" s="3">
        <v>25.758277694508788</v>
      </c>
      <c r="I84" s="3">
        <v>67.512451317213291</v>
      </c>
      <c r="J84" s="9">
        <f t="shared" si="1"/>
        <v>0.67512451317213296</v>
      </c>
      <c r="K84" s="3">
        <v>32</v>
      </c>
      <c r="L84" s="3" t="s">
        <v>650</v>
      </c>
      <c r="M84" s="2" t="s">
        <v>436</v>
      </c>
      <c r="N84" s="2" t="s">
        <v>378</v>
      </c>
      <c r="O84" s="2" t="s">
        <v>366</v>
      </c>
      <c r="P84" s="2" t="s">
        <v>32</v>
      </c>
      <c r="Q84" s="3">
        <v>8</v>
      </c>
    </row>
    <row r="85" spans="1:17" x14ac:dyDescent="0.25">
      <c r="A85" s="3">
        <v>80</v>
      </c>
      <c r="B85" s="2" t="s">
        <v>95</v>
      </c>
      <c r="C85" s="3">
        <v>27</v>
      </c>
      <c r="D85" s="3">
        <v>13.5</v>
      </c>
      <c r="E85" s="3">
        <v>54.59</v>
      </c>
      <c r="F85" s="3">
        <v>28.532698296391278</v>
      </c>
      <c r="G85" s="3">
        <v>75.67</v>
      </c>
      <c r="H85" s="3">
        <v>24.982159376238929</v>
      </c>
      <c r="I85" s="3">
        <v>67.0148576726302</v>
      </c>
      <c r="J85" s="9">
        <f t="shared" si="1"/>
        <v>0.67014857672630201</v>
      </c>
      <c r="K85" s="3">
        <v>33</v>
      </c>
      <c r="L85" s="3" t="s">
        <v>650</v>
      </c>
      <c r="M85" s="2" t="s">
        <v>410</v>
      </c>
      <c r="N85" s="2" t="s">
        <v>411</v>
      </c>
      <c r="O85" s="2" t="s">
        <v>319</v>
      </c>
      <c r="P85" s="2" t="s">
        <v>53</v>
      </c>
      <c r="Q85" s="3">
        <v>8</v>
      </c>
    </row>
    <row r="86" spans="1:17" x14ac:dyDescent="0.25">
      <c r="A86" s="3">
        <v>81</v>
      </c>
      <c r="B86" s="2" t="s">
        <v>106</v>
      </c>
      <c r="C86" s="3">
        <v>17</v>
      </c>
      <c r="D86" s="3">
        <v>8.5</v>
      </c>
      <c r="E86" s="3">
        <v>65.180000000000007</v>
      </c>
      <c r="F86" s="3">
        <v>23.896900889843508</v>
      </c>
      <c r="G86" s="3">
        <v>57</v>
      </c>
      <c r="H86" s="3">
        <v>33.164912280701749</v>
      </c>
      <c r="I86" s="3">
        <v>65.561813170545264</v>
      </c>
      <c r="J86" s="9">
        <f t="shared" si="1"/>
        <v>0.65561813170545269</v>
      </c>
      <c r="K86" s="3">
        <v>34</v>
      </c>
      <c r="L86" s="3" t="s">
        <v>650</v>
      </c>
      <c r="M86" s="2" t="s">
        <v>429</v>
      </c>
      <c r="N86" s="2" t="s">
        <v>378</v>
      </c>
      <c r="O86" s="2" t="s">
        <v>328</v>
      </c>
      <c r="P86" s="2" t="s">
        <v>43</v>
      </c>
      <c r="Q86" s="3">
        <v>8</v>
      </c>
    </row>
    <row r="87" spans="1:17" x14ac:dyDescent="0.25">
      <c r="A87" s="3">
        <v>82</v>
      </c>
      <c r="B87" s="2" t="s">
        <v>127</v>
      </c>
      <c r="C87" s="3">
        <v>16.5</v>
      </c>
      <c r="D87" s="3">
        <v>8.25</v>
      </c>
      <c r="E87" s="3">
        <v>60.53</v>
      </c>
      <c r="F87" s="3">
        <v>25.732694531637204</v>
      </c>
      <c r="G87" s="3">
        <v>61.63</v>
      </c>
      <c r="H87" s="3">
        <v>30.673373357131265</v>
      </c>
      <c r="I87" s="3">
        <v>64.656067888768476</v>
      </c>
      <c r="J87" s="9">
        <f t="shared" si="1"/>
        <v>0.64656067888768476</v>
      </c>
      <c r="K87" s="3">
        <v>35</v>
      </c>
      <c r="L87" s="3" t="s">
        <v>650</v>
      </c>
      <c r="M87" s="2" t="s">
        <v>459</v>
      </c>
      <c r="N87" s="2" t="s">
        <v>373</v>
      </c>
      <c r="O87" s="2" t="s">
        <v>446</v>
      </c>
      <c r="P87" s="2" t="s">
        <v>50</v>
      </c>
      <c r="Q87" s="3">
        <v>8</v>
      </c>
    </row>
    <row r="88" spans="1:17" x14ac:dyDescent="0.25">
      <c r="A88" s="3">
        <v>83</v>
      </c>
      <c r="B88" s="2" t="s">
        <v>83</v>
      </c>
      <c r="C88" s="3">
        <v>15</v>
      </c>
      <c r="D88" s="3">
        <v>7.5</v>
      </c>
      <c r="E88" s="3">
        <v>48.44</v>
      </c>
      <c r="F88" s="3">
        <v>32.155243600330309</v>
      </c>
      <c r="G88" s="3">
        <v>76.59</v>
      </c>
      <c r="H88" s="3">
        <v>24.682073377725548</v>
      </c>
      <c r="I88" s="3">
        <v>64.337316978055853</v>
      </c>
      <c r="J88" s="9">
        <f t="shared" si="1"/>
        <v>0.64337316978055847</v>
      </c>
      <c r="K88" s="3">
        <v>36</v>
      </c>
      <c r="L88" s="3" t="s">
        <v>650</v>
      </c>
      <c r="M88" s="2" t="s">
        <v>393</v>
      </c>
      <c r="N88" s="2" t="s">
        <v>394</v>
      </c>
      <c r="O88" s="2">
        <v>1</v>
      </c>
      <c r="P88" s="2" t="s">
        <v>32</v>
      </c>
      <c r="Q88" s="3">
        <v>8</v>
      </c>
    </row>
    <row r="89" spans="1:17" x14ac:dyDescent="0.25">
      <c r="A89" s="3">
        <v>84</v>
      </c>
      <c r="B89" s="2" t="s">
        <v>96</v>
      </c>
      <c r="C89" s="3">
        <v>17</v>
      </c>
      <c r="D89" s="3">
        <v>8.5</v>
      </c>
      <c r="E89" s="3">
        <v>50.38</v>
      </c>
      <c r="F89" s="3">
        <v>30.917030567685586</v>
      </c>
      <c r="G89" s="3">
        <v>78.5</v>
      </c>
      <c r="H89" s="3">
        <v>24.081528662420382</v>
      </c>
      <c r="I89" s="3">
        <v>63.498559230105968</v>
      </c>
      <c r="J89" s="9">
        <f t="shared" si="1"/>
        <v>0.63498559230105966</v>
      </c>
      <c r="K89" s="3">
        <v>37</v>
      </c>
      <c r="L89" s="3" t="s">
        <v>650</v>
      </c>
      <c r="M89" s="2" t="s">
        <v>412</v>
      </c>
      <c r="N89" s="2" t="s">
        <v>413</v>
      </c>
      <c r="O89" s="2" t="s">
        <v>331</v>
      </c>
      <c r="P89" s="2" t="s">
        <v>21</v>
      </c>
      <c r="Q89" s="3">
        <v>8</v>
      </c>
    </row>
    <row r="90" spans="1:17" x14ac:dyDescent="0.25">
      <c r="A90" s="3">
        <v>85</v>
      </c>
      <c r="B90" s="2" t="s">
        <v>132</v>
      </c>
      <c r="C90" s="3">
        <v>26</v>
      </c>
      <c r="D90" s="3">
        <v>13</v>
      </c>
      <c r="E90" s="3">
        <v>57.91</v>
      </c>
      <c r="F90" s="3">
        <v>26.896908996719048</v>
      </c>
      <c r="G90" s="3">
        <v>89.21</v>
      </c>
      <c r="H90" s="3">
        <v>21.190449501177</v>
      </c>
      <c r="I90" s="3">
        <v>61.087358497896048</v>
      </c>
      <c r="J90" s="9">
        <f t="shared" si="1"/>
        <v>0.61087358497896049</v>
      </c>
      <c r="K90" s="3">
        <v>38</v>
      </c>
      <c r="L90" s="3" t="s">
        <v>650</v>
      </c>
      <c r="M90" s="2" t="s">
        <v>463</v>
      </c>
      <c r="N90" s="2" t="s">
        <v>341</v>
      </c>
      <c r="O90" s="2" t="s">
        <v>292</v>
      </c>
      <c r="P90" s="2" t="s">
        <v>17</v>
      </c>
      <c r="Q90" s="3">
        <v>8</v>
      </c>
    </row>
    <row r="91" spans="1:17" x14ac:dyDescent="0.25">
      <c r="A91" s="3">
        <v>86</v>
      </c>
      <c r="B91" s="2" t="s">
        <v>94</v>
      </c>
      <c r="C91" s="3">
        <v>14.5</v>
      </c>
      <c r="D91" s="3">
        <v>7.25</v>
      </c>
      <c r="E91" s="3">
        <v>59.45</v>
      </c>
      <c r="F91" s="3">
        <v>26.200168208578635</v>
      </c>
      <c r="G91" s="3">
        <v>69</v>
      </c>
      <c r="H91" s="3">
        <v>27.397101449275361</v>
      </c>
      <c r="I91" s="3">
        <v>60.847269657853992</v>
      </c>
      <c r="J91" s="9">
        <f t="shared" si="1"/>
        <v>0.60847269657853997</v>
      </c>
      <c r="K91" s="3">
        <v>39</v>
      </c>
      <c r="L91" s="3" t="s">
        <v>650</v>
      </c>
      <c r="M91" s="2" t="s">
        <v>408</v>
      </c>
      <c r="N91" s="2" t="s">
        <v>318</v>
      </c>
      <c r="O91" s="2" t="s">
        <v>409</v>
      </c>
      <c r="P91" s="2" t="s">
        <v>19</v>
      </c>
      <c r="Q91" s="3">
        <v>8</v>
      </c>
    </row>
    <row r="92" spans="1:17" x14ac:dyDescent="0.25">
      <c r="A92" s="3">
        <v>87</v>
      </c>
      <c r="B92" s="2" t="s">
        <v>109</v>
      </c>
      <c r="C92" s="3">
        <v>16</v>
      </c>
      <c r="D92" s="3">
        <v>8</v>
      </c>
      <c r="E92" s="3">
        <v>57.08</v>
      </c>
      <c r="F92" s="3">
        <v>27.288016818500349</v>
      </c>
      <c r="G92" s="3">
        <v>77</v>
      </c>
      <c r="H92" s="3">
        <v>24.550649350649348</v>
      </c>
      <c r="I92" s="3">
        <v>59.838666169149704</v>
      </c>
      <c r="J92" s="9">
        <f t="shared" si="1"/>
        <v>0.59838666169149701</v>
      </c>
      <c r="K92" s="3">
        <v>40</v>
      </c>
      <c r="L92" s="3" t="s">
        <v>650</v>
      </c>
      <c r="M92" s="2" t="s">
        <v>432</v>
      </c>
      <c r="N92" s="2" t="s">
        <v>313</v>
      </c>
      <c r="O92" s="2" t="s">
        <v>433</v>
      </c>
      <c r="P92" s="2" t="s">
        <v>39</v>
      </c>
      <c r="Q92" s="3">
        <v>8</v>
      </c>
    </row>
    <row r="93" spans="1:17" x14ac:dyDescent="0.25">
      <c r="A93" s="3">
        <v>88</v>
      </c>
      <c r="B93" s="2" t="s">
        <v>114</v>
      </c>
      <c r="C93" s="3">
        <v>19</v>
      </c>
      <c r="D93" s="3">
        <v>9.5</v>
      </c>
      <c r="E93" s="3">
        <v>53.94</v>
      </c>
      <c r="F93" s="3">
        <v>28.876529477196886</v>
      </c>
      <c r="G93" s="3">
        <v>88.82</v>
      </c>
      <c r="H93" s="3">
        <v>21.283494708399008</v>
      </c>
      <c r="I93" s="3">
        <v>59.660024185595887</v>
      </c>
      <c r="J93" s="9">
        <f t="shared" si="1"/>
        <v>0.59660024185595883</v>
      </c>
      <c r="K93" s="3">
        <v>41</v>
      </c>
      <c r="L93" s="3" t="s">
        <v>650</v>
      </c>
      <c r="M93" s="2" t="s">
        <v>438</v>
      </c>
      <c r="N93" s="2" t="s">
        <v>439</v>
      </c>
      <c r="O93" s="2" t="s">
        <v>440</v>
      </c>
      <c r="P93" s="2" t="s">
        <v>115</v>
      </c>
      <c r="Q93" s="3">
        <v>8</v>
      </c>
    </row>
    <row r="94" spans="1:17" x14ac:dyDescent="0.25">
      <c r="A94" s="3">
        <v>89</v>
      </c>
      <c r="B94" s="2" t="s">
        <v>118</v>
      </c>
      <c r="C94" s="3">
        <v>11.5</v>
      </c>
      <c r="D94" s="3">
        <v>5.75</v>
      </c>
      <c r="E94" s="3">
        <v>61.08</v>
      </c>
      <c r="F94" s="3">
        <v>25.50098231827112</v>
      </c>
      <c r="G94" s="3">
        <v>67.84</v>
      </c>
      <c r="H94" s="3">
        <v>27.865566037735846</v>
      </c>
      <c r="I94" s="3">
        <v>59.116548356006966</v>
      </c>
      <c r="J94" s="9">
        <f t="shared" si="1"/>
        <v>0.5911654835600697</v>
      </c>
      <c r="K94" s="3">
        <v>42</v>
      </c>
      <c r="L94" s="3" t="s">
        <v>650</v>
      </c>
      <c r="M94" s="2" t="s">
        <v>445</v>
      </c>
      <c r="N94" s="2" t="s">
        <v>324</v>
      </c>
      <c r="O94" s="2" t="s">
        <v>446</v>
      </c>
      <c r="P94" s="2" t="s">
        <v>45</v>
      </c>
      <c r="Q94" s="3">
        <v>8</v>
      </c>
    </row>
    <row r="95" spans="1:17" x14ac:dyDescent="0.25">
      <c r="A95" s="3">
        <v>90</v>
      </c>
      <c r="B95" s="2" t="s">
        <v>120</v>
      </c>
      <c r="C95" s="3">
        <v>22</v>
      </c>
      <c r="D95" s="3">
        <v>11</v>
      </c>
      <c r="E95" s="3">
        <v>54.7</v>
      </c>
      <c r="F95" s="3">
        <v>28.475319926873855</v>
      </c>
      <c r="G95" s="3">
        <v>97.79</v>
      </c>
      <c r="H95" s="3">
        <v>19.331219961141219</v>
      </c>
      <c r="I95" s="3">
        <v>58.806539888015067</v>
      </c>
      <c r="J95" s="9">
        <f t="shared" si="1"/>
        <v>0.58806539888015064</v>
      </c>
      <c r="K95" s="3">
        <v>43</v>
      </c>
      <c r="L95" s="3" t="s">
        <v>650</v>
      </c>
      <c r="M95" s="2" t="s">
        <v>448</v>
      </c>
      <c r="N95" s="2" t="s">
        <v>300</v>
      </c>
      <c r="O95" s="2" t="s">
        <v>366</v>
      </c>
      <c r="P95" s="2" t="s">
        <v>121</v>
      </c>
      <c r="Q95" s="3">
        <v>8</v>
      </c>
    </row>
    <row r="96" spans="1:17" x14ac:dyDescent="0.25">
      <c r="A96" s="3">
        <v>91</v>
      </c>
      <c r="B96" s="2" t="s">
        <v>134</v>
      </c>
      <c r="C96" s="3">
        <v>18.5</v>
      </c>
      <c r="D96" s="3">
        <v>9.25</v>
      </c>
      <c r="E96" s="3">
        <v>65.12</v>
      </c>
      <c r="F96" s="3">
        <v>23.918918918918916</v>
      </c>
      <c r="G96" s="3">
        <v>74.06</v>
      </c>
      <c r="H96" s="3">
        <v>25.525249797461516</v>
      </c>
      <c r="I96" s="3">
        <v>58.694168716380432</v>
      </c>
      <c r="J96" s="9">
        <f t="shared" si="1"/>
        <v>0.58694168716380435</v>
      </c>
      <c r="K96" s="3">
        <v>44</v>
      </c>
      <c r="L96" s="3" t="s">
        <v>650</v>
      </c>
      <c r="M96" s="2" t="s">
        <v>464</v>
      </c>
      <c r="N96" s="2" t="s">
        <v>465</v>
      </c>
      <c r="O96" s="2" t="s">
        <v>331</v>
      </c>
      <c r="P96" s="2" t="s">
        <v>72</v>
      </c>
      <c r="Q96" s="3">
        <v>8</v>
      </c>
    </row>
    <row r="97" spans="1:17" x14ac:dyDescent="0.25">
      <c r="A97" s="3">
        <v>92</v>
      </c>
      <c r="B97" s="2" t="s">
        <v>119</v>
      </c>
      <c r="C97" s="3">
        <v>18</v>
      </c>
      <c r="D97" s="3">
        <v>9</v>
      </c>
      <c r="E97" s="3">
        <v>52.84</v>
      </c>
      <c r="F97" s="3">
        <v>29.477668433005295</v>
      </c>
      <c r="G97" s="3">
        <v>97.99</v>
      </c>
      <c r="H97" s="3">
        <v>19.291764465761812</v>
      </c>
      <c r="I97" s="3">
        <v>57.769432898767107</v>
      </c>
      <c r="J97" s="9">
        <f t="shared" si="1"/>
        <v>0.57769432898767104</v>
      </c>
      <c r="K97" s="3">
        <v>45</v>
      </c>
      <c r="L97" s="3" t="s">
        <v>650</v>
      </c>
      <c r="M97" s="2" t="s">
        <v>447</v>
      </c>
      <c r="N97" s="2" t="s">
        <v>321</v>
      </c>
      <c r="O97" s="2" t="s">
        <v>292</v>
      </c>
      <c r="P97" s="2" t="s">
        <v>115</v>
      </c>
      <c r="Q97" s="3">
        <v>8</v>
      </c>
    </row>
    <row r="98" spans="1:17" x14ac:dyDescent="0.25">
      <c r="A98" s="3">
        <v>93</v>
      </c>
      <c r="B98" s="2" t="s">
        <v>125</v>
      </c>
      <c r="C98" s="3">
        <v>9.5</v>
      </c>
      <c r="D98" s="3">
        <v>4.75</v>
      </c>
      <c r="E98" s="3">
        <v>58.84</v>
      </c>
      <c r="F98" s="3">
        <v>26.471787899388168</v>
      </c>
      <c r="G98" s="3">
        <v>74.400000000000006</v>
      </c>
      <c r="H98" s="3">
        <v>25.408602150537632</v>
      </c>
      <c r="I98" s="3">
        <v>56.630390049925801</v>
      </c>
      <c r="J98" s="9">
        <f t="shared" si="1"/>
        <v>0.56630390049925805</v>
      </c>
      <c r="K98" s="3">
        <v>46</v>
      </c>
      <c r="L98" s="3" t="s">
        <v>650</v>
      </c>
      <c r="M98" s="2" t="s">
        <v>457</v>
      </c>
      <c r="N98" s="2" t="s">
        <v>313</v>
      </c>
      <c r="O98" s="2" t="s">
        <v>333</v>
      </c>
      <c r="P98" s="2" t="s">
        <v>26</v>
      </c>
      <c r="Q98" s="3">
        <v>8</v>
      </c>
    </row>
    <row r="99" spans="1:17" x14ac:dyDescent="0.25">
      <c r="A99" s="3">
        <v>94</v>
      </c>
      <c r="B99" s="2" t="s">
        <v>102</v>
      </c>
      <c r="C99" s="3">
        <v>15.5</v>
      </c>
      <c r="D99" s="3">
        <v>7.75</v>
      </c>
      <c r="E99" s="3">
        <v>114.64</v>
      </c>
      <c r="F99" s="3">
        <v>13.586880669923238</v>
      </c>
      <c r="G99" s="3">
        <v>96.42</v>
      </c>
      <c r="H99" s="3">
        <v>19.605890894005391</v>
      </c>
      <c r="I99" s="3">
        <v>40.94277156392863</v>
      </c>
      <c r="J99" s="9">
        <f t="shared" si="1"/>
        <v>0.40942771563928632</v>
      </c>
      <c r="K99" s="3">
        <v>47</v>
      </c>
      <c r="L99" s="3" t="s">
        <v>650</v>
      </c>
      <c r="M99" s="2" t="s">
        <v>421</v>
      </c>
      <c r="N99" s="2" t="s">
        <v>422</v>
      </c>
      <c r="O99" s="2" t="s">
        <v>333</v>
      </c>
      <c r="P99" s="2" t="s">
        <v>50</v>
      </c>
      <c r="Q99" s="3">
        <v>8</v>
      </c>
    </row>
    <row r="100" spans="1:17" x14ac:dyDescent="0.25">
      <c r="A100" s="3">
        <v>95</v>
      </c>
      <c r="B100" s="2" t="s">
        <v>89</v>
      </c>
      <c r="C100" s="3">
        <v>14.5</v>
      </c>
      <c r="D100" s="3">
        <v>7.25</v>
      </c>
      <c r="E100" s="3">
        <v>63.06</v>
      </c>
      <c r="F100" s="3">
        <v>24.700285442435774</v>
      </c>
      <c r="G100" s="3"/>
      <c r="H100" s="3">
        <v>0</v>
      </c>
      <c r="I100" s="3">
        <f>D100+F100+H100</f>
        <v>31.950285442435774</v>
      </c>
      <c r="J100" s="9">
        <f t="shared" si="1"/>
        <v>0.31950285442435772</v>
      </c>
      <c r="K100" s="3">
        <v>48</v>
      </c>
      <c r="L100" s="3" t="s">
        <v>650</v>
      </c>
      <c r="M100" s="2" t="s">
        <v>402</v>
      </c>
      <c r="N100" s="2" t="s">
        <v>403</v>
      </c>
      <c r="O100" s="2" t="s">
        <v>316</v>
      </c>
      <c r="P100" s="2" t="s">
        <v>90</v>
      </c>
      <c r="Q100" s="3">
        <v>8</v>
      </c>
    </row>
    <row r="101" spans="1:17" x14ac:dyDescent="0.25">
      <c r="A101" s="3">
        <v>96</v>
      </c>
      <c r="B101" s="2" t="s">
        <v>154</v>
      </c>
      <c r="C101" s="3">
        <v>26</v>
      </c>
      <c r="D101" s="3">
        <v>10</v>
      </c>
      <c r="E101" s="3">
        <v>58.62</v>
      </c>
      <c r="F101" s="3">
        <v>35.837598089389289</v>
      </c>
      <c r="G101" s="3">
        <v>59.1</v>
      </c>
      <c r="H101" s="3">
        <v>39.668358714043997</v>
      </c>
      <c r="I101" s="3">
        <v>85.505956803433293</v>
      </c>
      <c r="J101" s="9">
        <f t="shared" si="1"/>
        <v>0.85505956803433292</v>
      </c>
      <c r="K101" s="3">
        <v>1</v>
      </c>
      <c r="L101" s="3" t="s">
        <v>648</v>
      </c>
      <c r="M101" s="2" t="s">
        <v>490</v>
      </c>
      <c r="N101" s="2" t="s">
        <v>350</v>
      </c>
      <c r="O101" s="2" t="s">
        <v>303</v>
      </c>
      <c r="P101" s="2" t="s">
        <v>32</v>
      </c>
      <c r="Q101" s="3">
        <v>9</v>
      </c>
    </row>
    <row r="102" spans="1:17" x14ac:dyDescent="0.25">
      <c r="A102" s="3">
        <v>97</v>
      </c>
      <c r="B102" s="2" t="s">
        <v>149</v>
      </c>
      <c r="C102" s="3">
        <v>25.5</v>
      </c>
      <c r="D102" s="3">
        <v>9.8076923076923084</v>
      </c>
      <c r="E102" s="3">
        <v>61.35</v>
      </c>
      <c r="F102" s="3">
        <v>34.242868785656071</v>
      </c>
      <c r="G102" s="3">
        <v>58.61</v>
      </c>
      <c r="H102" s="3">
        <v>40</v>
      </c>
      <c r="I102" s="3">
        <v>84.050561093348378</v>
      </c>
      <c r="J102" s="9">
        <f t="shared" si="1"/>
        <v>0.84050561093348375</v>
      </c>
      <c r="K102" s="3">
        <v>2</v>
      </c>
      <c r="L102" s="3" t="s">
        <v>649</v>
      </c>
      <c r="M102" s="2" t="s">
        <v>484</v>
      </c>
      <c r="N102" s="2" t="s">
        <v>341</v>
      </c>
      <c r="O102" s="2" t="s">
        <v>306</v>
      </c>
      <c r="P102" s="2" t="s">
        <v>32</v>
      </c>
      <c r="Q102" s="3">
        <v>9</v>
      </c>
    </row>
    <row r="103" spans="1:17" x14ac:dyDescent="0.25">
      <c r="A103" s="3">
        <v>98</v>
      </c>
      <c r="B103" s="2" t="s">
        <v>169</v>
      </c>
      <c r="C103" s="3">
        <v>23</v>
      </c>
      <c r="D103" s="3">
        <v>8.8461538461538467</v>
      </c>
      <c r="E103" s="3">
        <v>58.96</v>
      </c>
      <c r="F103" s="3">
        <v>35.630936227951153</v>
      </c>
      <c r="G103" s="3">
        <v>59.4</v>
      </c>
      <c r="H103" s="3">
        <v>39.468013468013467</v>
      </c>
      <c r="I103" s="3">
        <v>83.94510354211846</v>
      </c>
      <c r="J103" s="9">
        <f t="shared" si="1"/>
        <v>0.8394510354211846</v>
      </c>
      <c r="K103" s="3">
        <v>3</v>
      </c>
      <c r="L103" s="3" t="s">
        <v>649</v>
      </c>
      <c r="M103" s="2" t="s">
        <v>501</v>
      </c>
      <c r="N103" s="2" t="s">
        <v>378</v>
      </c>
      <c r="O103" s="2" t="s">
        <v>336</v>
      </c>
      <c r="P103" s="2" t="s">
        <v>168</v>
      </c>
      <c r="Q103" s="3">
        <v>9</v>
      </c>
    </row>
    <row r="104" spans="1:17" x14ac:dyDescent="0.25">
      <c r="A104" s="3">
        <v>99</v>
      </c>
      <c r="B104" s="2" t="s">
        <v>183</v>
      </c>
      <c r="C104" s="3">
        <v>21.5</v>
      </c>
      <c r="D104" s="3">
        <v>8.2692307692307701</v>
      </c>
      <c r="E104" s="3">
        <v>55.36</v>
      </c>
      <c r="F104" s="3">
        <v>37.947976878612721</v>
      </c>
      <c r="G104" s="3">
        <v>62.39</v>
      </c>
      <c r="H104" s="3">
        <v>37.576534701073889</v>
      </c>
      <c r="I104" s="3">
        <v>83.793742348917391</v>
      </c>
      <c r="J104" s="9">
        <f t="shared" si="1"/>
        <v>0.83793742348917388</v>
      </c>
      <c r="K104" s="3">
        <v>4</v>
      </c>
      <c r="L104" s="3" t="s">
        <v>649</v>
      </c>
      <c r="M104" s="2" t="s">
        <v>520</v>
      </c>
      <c r="N104" s="2" t="s">
        <v>335</v>
      </c>
      <c r="O104" s="2" t="s">
        <v>336</v>
      </c>
      <c r="P104" s="2" t="s">
        <v>19</v>
      </c>
      <c r="Q104" s="3">
        <v>9</v>
      </c>
    </row>
    <row r="105" spans="1:17" x14ac:dyDescent="0.25">
      <c r="A105" s="3">
        <v>100</v>
      </c>
      <c r="B105" s="2" t="s">
        <v>164</v>
      </c>
      <c r="C105" s="3">
        <v>22.5</v>
      </c>
      <c r="D105" s="3">
        <v>8.6538461538461533</v>
      </c>
      <c r="E105" s="3">
        <v>54.27</v>
      </c>
      <c r="F105" s="3">
        <v>38.710152939008658</v>
      </c>
      <c r="G105" s="3">
        <v>66.02</v>
      </c>
      <c r="H105" s="3">
        <v>35.510451378370192</v>
      </c>
      <c r="I105" s="3">
        <v>82.874450471225003</v>
      </c>
      <c r="J105" s="9">
        <f t="shared" si="1"/>
        <v>0.82874450471225003</v>
      </c>
      <c r="K105" s="3">
        <v>5</v>
      </c>
      <c r="L105" s="3" t="s">
        <v>649</v>
      </c>
      <c r="M105" s="2" t="s">
        <v>497</v>
      </c>
      <c r="N105" s="2" t="s">
        <v>388</v>
      </c>
      <c r="O105" s="2" t="s">
        <v>328</v>
      </c>
      <c r="P105" s="2" t="s">
        <v>48</v>
      </c>
      <c r="Q105" s="3">
        <v>9</v>
      </c>
    </row>
    <row r="106" spans="1:17" x14ac:dyDescent="0.25">
      <c r="A106" s="3">
        <v>101</v>
      </c>
      <c r="B106" s="2" t="s">
        <v>136</v>
      </c>
      <c r="C106" s="3">
        <v>22</v>
      </c>
      <c r="D106" s="3">
        <v>8.4615384615384617</v>
      </c>
      <c r="E106" s="3">
        <v>54.86</v>
      </c>
      <c r="F106" s="3">
        <v>38.293838862559248</v>
      </c>
      <c r="G106" s="3">
        <v>65.73</v>
      </c>
      <c r="H106" s="3">
        <v>35.667123079263654</v>
      </c>
      <c r="I106" s="3">
        <v>82.422500403361369</v>
      </c>
      <c r="J106" s="9">
        <f t="shared" si="1"/>
        <v>0.82422500403361365</v>
      </c>
      <c r="K106" s="3">
        <v>6</v>
      </c>
      <c r="L106" s="3" t="s">
        <v>649</v>
      </c>
      <c r="M106" s="2" t="s">
        <v>467</v>
      </c>
      <c r="N106" s="2" t="s">
        <v>313</v>
      </c>
      <c r="O106" s="2" t="s">
        <v>468</v>
      </c>
      <c r="P106" s="2" t="s">
        <v>130</v>
      </c>
      <c r="Q106" s="3">
        <v>9</v>
      </c>
    </row>
    <row r="107" spans="1:17" x14ac:dyDescent="0.25">
      <c r="A107" s="3">
        <v>102</v>
      </c>
      <c r="B107" s="2" t="s">
        <v>160</v>
      </c>
      <c r="C107" s="3">
        <v>21</v>
      </c>
      <c r="D107" s="3">
        <v>8.0769230769230766</v>
      </c>
      <c r="E107" s="3">
        <v>61.09</v>
      </c>
      <c r="F107" s="3">
        <v>34.388606973318055</v>
      </c>
      <c r="G107" s="3">
        <v>59.39</v>
      </c>
      <c r="H107" s="3">
        <v>39.474659033507322</v>
      </c>
      <c r="I107" s="3">
        <v>81.94018908374845</v>
      </c>
      <c r="J107" s="9">
        <f t="shared" si="1"/>
        <v>0.81940189083748449</v>
      </c>
      <c r="K107" s="3">
        <v>7</v>
      </c>
      <c r="L107" s="3" t="s">
        <v>649</v>
      </c>
      <c r="M107" s="2" t="s">
        <v>495</v>
      </c>
      <c r="N107" s="2" t="s">
        <v>348</v>
      </c>
      <c r="O107" s="2" t="s">
        <v>319</v>
      </c>
      <c r="P107" s="2" t="s">
        <v>86</v>
      </c>
      <c r="Q107" s="3">
        <v>9</v>
      </c>
    </row>
    <row r="108" spans="1:17" x14ac:dyDescent="0.25">
      <c r="A108" s="3">
        <v>103</v>
      </c>
      <c r="B108" s="2" t="s">
        <v>166</v>
      </c>
      <c r="C108" s="3">
        <v>25</v>
      </c>
      <c r="D108" s="3">
        <v>9.615384615384615</v>
      </c>
      <c r="E108" s="3">
        <v>52.83</v>
      </c>
      <c r="F108" s="3">
        <v>39.765284876017418</v>
      </c>
      <c r="G108" s="3">
        <v>73.28</v>
      </c>
      <c r="H108" s="3">
        <v>31.992358078602621</v>
      </c>
      <c r="I108" s="3">
        <v>81.373027570004652</v>
      </c>
      <c r="J108" s="9">
        <f t="shared" si="1"/>
        <v>0.81373027570004652</v>
      </c>
      <c r="K108" s="3">
        <v>8</v>
      </c>
      <c r="L108" s="3" t="s">
        <v>649</v>
      </c>
      <c r="M108" s="2" t="s">
        <v>499</v>
      </c>
      <c r="N108" s="2" t="s">
        <v>321</v>
      </c>
      <c r="O108" s="2" t="s">
        <v>319</v>
      </c>
      <c r="P108" s="2" t="s">
        <v>21</v>
      </c>
      <c r="Q108" s="3">
        <v>9</v>
      </c>
    </row>
    <row r="109" spans="1:17" x14ac:dyDescent="0.25">
      <c r="A109" s="3">
        <v>104</v>
      </c>
      <c r="B109" s="2" t="s">
        <v>176</v>
      </c>
      <c r="C109" s="3">
        <v>24</v>
      </c>
      <c r="D109" s="3">
        <v>9.2307692307692299</v>
      </c>
      <c r="E109" s="3">
        <v>55.91</v>
      </c>
      <c r="F109" s="3">
        <v>37.574673582543376</v>
      </c>
      <c r="G109" s="3">
        <v>68.94</v>
      </c>
      <c r="H109" s="3">
        <v>34.006382361473747</v>
      </c>
      <c r="I109" s="3">
        <v>80.81182517478635</v>
      </c>
      <c r="J109" s="9">
        <f t="shared" si="1"/>
        <v>0.80811825174786345</v>
      </c>
      <c r="K109" s="3">
        <v>9</v>
      </c>
      <c r="L109" s="3" t="s">
        <v>649</v>
      </c>
      <c r="M109" s="2" t="s">
        <v>509</v>
      </c>
      <c r="N109" s="2" t="s">
        <v>313</v>
      </c>
      <c r="O109" s="2" t="s">
        <v>292</v>
      </c>
      <c r="P109" s="2" t="s">
        <v>168</v>
      </c>
      <c r="Q109" s="3">
        <v>9</v>
      </c>
    </row>
    <row r="110" spans="1:17" x14ac:dyDescent="0.25">
      <c r="A110" s="3">
        <v>105</v>
      </c>
      <c r="B110" s="2" t="s">
        <v>171</v>
      </c>
      <c r="C110" s="3">
        <v>22</v>
      </c>
      <c r="D110" s="3">
        <v>8.4615384615384617</v>
      </c>
      <c r="E110" s="3">
        <v>59.2</v>
      </c>
      <c r="F110" s="3">
        <v>35.486486486486491</v>
      </c>
      <c r="G110" s="3">
        <v>63.85</v>
      </c>
      <c r="H110" s="3">
        <v>36.717306186374316</v>
      </c>
      <c r="I110" s="3">
        <v>80.665331134399267</v>
      </c>
      <c r="J110" s="9">
        <f t="shared" si="1"/>
        <v>0.80665331134399265</v>
      </c>
      <c r="K110" s="3">
        <v>10</v>
      </c>
      <c r="L110" s="3" t="s">
        <v>649</v>
      </c>
      <c r="M110" s="2" t="s">
        <v>503</v>
      </c>
      <c r="N110" s="2" t="s">
        <v>378</v>
      </c>
      <c r="O110" s="2" t="s">
        <v>328</v>
      </c>
      <c r="P110" s="2" t="s">
        <v>168</v>
      </c>
      <c r="Q110" s="3">
        <v>9</v>
      </c>
    </row>
    <row r="111" spans="1:17" x14ac:dyDescent="0.25">
      <c r="A111" s="3">
        <v>106</v>
      </c>
      <c r="B111" s="2" t="s">
        <v>146</v>
      </c>
      <c r="C111" s="3">
        <v>18</v>
      </c>
      <c r="D111" s="3">
        <v>6.9230769230769234</v>
      </c>
      <c r="E111" s="3">
        <v>54.01</v>
      </c>
      <c r="F111" s="3">
        <v>38.896500648028145</v>
      </c>
      <c r="G111" s="3">
        <v>70.72</v>
      </c>
      <c r="H111" s="3">
        <v>33.150452488687783</v>
      </c>
      <c r="I111" s="3">
        <v>78.970030059792862</v>
      </c>
      <c r="J111" s="9">
        <f t="shared" si="1"/>
        <v>0.78970030059792862</v>
      </c>
      <c r="K111" s="3">
        <v>11</v>
      </c>
      <c r="L111" s="3" t="s">
        <v>649</v>
      </c>
      <c r="M111" s="2" t="s">
        <v>478</v>
      </c>
      <c r="N111" s="2" t="s">
        <v>479</v>
      </c>
      <c r="O111" s="2" t="s">
        <v>292</v>
      </c>
      <c r="P111" s="2" t="s">
        <v>17</v>
      </c>
      <c r="Q111" s="3">
        <v>9</v>
      </c>
    </row>
    <row r="112" spans="1:17" x14ac:dyDescent="0.25">
      <c r="A112" s="3">
        <v>107</v>
      </c>
      <c r="B112" s="2" t="s">
        <v>185</v>
      </c>
      <c r="C112" s="3">
        <v>25.5</v>
      </c>
      <c r="D112" s="3">
        <v>9.8076923076923084</v>
      </c>
      <c r="E112" s="3">
        <v>64.430000000000007</v>
      </c>
      <c r="F112" s="3">
        <v>32.605928915101657</v>
      </c>
      <c r="G112" s="3">
        <v>66.47</v>
      </c>
      <c r="H112" s="3">
        <v>35.270046637580869</v>
      </c>
      <c r="I112" s="3">
        <v>77.68366786037484</v>
      </c>
      <c r="J112" s="9">
        <f t="shared" si="1"/>
        <v>0.77683667860374839</v>
      </c>
      <c r="K112" s="3">
        <v>12</v>
      </c>
      <c r="L112" s="3" t="s">
        <v>649</v>
      </c>
      <c r="M112" s="2" t="s">
        <v>522</v>
      </c>
      <c r="N112" s="2" t="s">
        <v>514</v>
      </c>
      <c r="O112" s="2" t="s">
        <v>405</v>
      </c>
      <c r="P112" s="2" t="s">
        <v>19</v>
      </c>
      <c r="Q112" s="3">
        <v>9</v>
      </c>
    </row>
    <row r="113" spans="1:17" x14ac:dyDescent="0.25">
      <c r="A113" s="3">
        <v>108</v>
      </c>
      <c r="B113" s="2" t="s">
        <v>155</v>
      </c>
      <c r="C113" s="3">
        <v>23</v>
      </c>
      <c r="D113" s="3">
        <v>8.8461538461538467</v>
      </c>
      <c r="E113" s="3">
        <v>58.12</v>
      </c>
      <c r="F113" s="3">
        <v>36.145905024088101</v>
      </c>
      <c r="G113" s="3">
        <v>73.84</v>
      </c>
      <c r="H113" s="3">
        <v>31.74972914409534</v>
      </c>
      <c r="I113" s="3">
        <v>76.741788014337288</v>
      </c>
      <c r="J113" s="9">
        <f t="shared" si="1"/>
        <v>0.76741788014337287</v>
      </c>
      <c r="K113" s="3">
        <v>13</v>
      </c>
      <c r="L113" s="3" t="s">
        <v>649</v>
      </c>
      <c r="M113" s="2" t="s">
        <v>491</v>
      </c>
      <c r="N113" s="2" t="s">
        <v>378</v>
      </c>
      <c r="O113" s="2" t="s">
        <v>292</v>
      </c>
      <c r="P113" s="2" t="s">
        <v>53</v>
      </c>
      <c r="Q113" s="3">
        <v>9</v>
      </c>
    </row>
    <row r="114" spans="1:17" x14ac:dyDescent="0.25">
      <c r="A114" s="3">
        <v>109</v>
      </c>
      <c r="B114" s="2" t="s">
        <v>148</v>
      </c>
      <c r="C114" s="3">
        <v>23.5</v>
      </c>
      <c r="D114" s="3">
        <v>9.0384615384615383</v>
      </c>
      <c r="E114" s="3">
        <v>58.97</v>
      </c>
      <c r="F114" s="3">
        <v>35.624894013905383</v>
      </c>
      <c r="G114" s="3">
        <v>73.62</v>
      </c>
      <c r="H114" s="3">
        <v>31.84460744362945</v>
      </c>
      <c r="I114" s="3">
        <v>76.507962995996365</v>
      </c>
      <c r="J114" s="9">
        <f t="shared" si="1"/>
        <v>0.7650796299599637</v>
      </c>
      <c r="K114" s="3">
        <v>14</v>
      </c>
      <c r="L114" s="3" t="s">
        <v>649</v>
      </c>
      <c r="M114" s="2" t="s">
        <v>482</v>
      </c>
      <c r="N114" s="2" t="s">
        <v>483</v>
      </c>
      <c r="O114" s="2" t="s">
        <v>451</v>
      </c>
      <c r="P114" s="2" t="s">
        <v>32</v>
      </c>
      <c r="Q114" s="3">
        <v>9</v>
      </c>
    </row>
    <row r="115" spans="1:17" x14ac:dyDescent="0.25">
      <c r="A115" s="3">
        <v>110</v>
      </c>
      <c r="B115" s="2" t="s">
        <v>177</v>
      </c>
      <c r="C115" s="3">
        <v>19.5</v>
      </c>
      <c r="D115" s="3">
        <v>7.5</v>
      </c>
      <c r="E115" s="3">
        <v>60.38</v>
      </c>
      <c r="F115" s="3">
        <v>34.792977807220936</v>
      </c>
      <c r="G115" s="3">
        <v>70.11</v>
      </c>
      <c r="H115" s="3">
        <v>33.438881757238626</v>
      </c>
      <c r="I115" s="3">
        <v>75.731859564459569</v>
      </c>
      <c r="J115" s="9">
        <f t="shared" si="1"/>
        <v>0.75731859564459569</v>
      </c>
      <c r="K115" s="3">
        <v>15</v>
      </c>
      <c r="L115" s="3" t="s">
        <v>649</v>
      </c>
      <c r="M115" s="2" t="s">
        <v>510</v>
      </c>
      <c r="N115" s="2" t="s">
        <v>511</v>
      </c>
      <c r="O115" s="2" t="s">
        <v>512</v>
      </c>
      <c r="P115" s="2" t="s">
        <v>168</v>
      </c>
      <c r="Q115" s="3">
        <v>9</v>
      </c>
    </row>
    <row r="116" spans="1:17" x14ac:dyDescent="0.25">
      <c r="A116" s="3">
        <v>111</v>
      </c>
      <c r="B116" s="2" t="s">
        <v>165</v>
      </c>
      <c r="C116" s="3">
        <v>21</v>
      </c>
      <c r="D116" s="3">
        <v>8.0769230769230766</v>
      </c>
      <c r="E116" s="3">
        <v>62.3</v>
      </c>
      <c r="F116" s="3">
        <v>33.720706260032109</v>
      </c>
      <c r="G116" s="3">
        <v>70.34</v>
      </c>
      <c r="H116" s="3">
        <v>33.329542223485923</v>
      </c>
      <c r="I116" s="3">
        <v>75.127171560441099</v>
      </c>
      <c r="J116" s="9">
        <f t="shared" si="1"/>
        <v>0.75127171560441097</v>
      </c>
      <c r="K116" s="3">
        <v>16</v>
      </c>
      <c r="L116" s="3" t="s">
        <v>649</v>
      </c>
      <c r="M116" s="2" t="s">
        <v>498</v>
      </c>
      <c r="N116" s="2" t="s">
        <v>302</v>
      </c>
      <c r="O116" s="2" t="s">
        <v>292</v>
      </c>
      <c r="P116" s="2" t="s">
        <v>15</v>
      </c>
      <c r="Q116" s="3">
        <v>9</v>
      </c>
    </row>
    <row r="117" spans="1:17" x14ac:dyDescent="0.25">
      <c r="A117" s="3">
        <v>112</v>
      </c>
      <c r="B117" s="2" t="s">
        <v>187</v>
      </c>
      <c r="C117" s="3">
        <v>16.5</v>
      </c>
      <c r="D117" s="3">
        <v>6.3461538461538458</v>
      </c>
      <c r="E117" s="3">
        <v>57.07</v>
      </c>
      <c r="F117" s="3">
        <v>36.81093394077449</v>
      </c>
      <c r="G117" s="3">
        <v>76.41</v>
      </c>
      <c r="H117" s="3">
        <v>30.681847925664183</v>
      </c>
      <c r="I117" s="3">
        <v>73.838935712592516</v>
      </c>
      <c r="J117" s="9">
        <f t="shared" si="1"/>
        <v>0.73838935712592513</v>
      </c>
      <c r="K117" s="3">
        <v>17</v>
      </c>
      <c r="L117" s="3" t="s">
        <v>649</v>
      </c>
      <c r="M117" s="2" t="s">
        <v>524</v>
      </c>
      <c r="N117" s="2" t="s">
        <v>327</v>
      </c>
      <c r="O117" s="2" t="s">
        <v>525</v>
      </c>
      <c r="P117" s="2" t="s">
        <v>19</v>
      </c>
      <c r="Q117" s="3">
        <v>9</v>
      </c>
    </row>
    <row r="118" spans="1:17" x14ac:dyDescent="0.25">
      <c r="A118" s="3">
        <v>113</v>
      </c>
      <c r="B118" s="2" t="s">
        <v>174</v>
      </c>
      <c r="C118" s="3">
        <v>19.5</v>
      </c>
      <c r="D118" s="3">
        <v>7.5</v>
      </c>
      <c r="E118" s="3">
        <v>52.52</v>
      </c>
      <c r="F118" s="3">
        <v>40</v>
      </c>
      <c r="G118" s="3">
        <v>90.72</v>
      </c>
      <c r="H118" s="3">
        <v>25.84215167548501</v>
      </c>
      <c r="I118" s="3">
        <v>73.342151675485013</v>
      </c>
      <c r="J118" s="9">
        <f t="shared" si="1"/>
        <v>0.73342151675485012</v>
      </c>
      <c r="K118" s="3">
        <v>18</v>
      </c>
      <c r="L118" s="3" t="s">
        <v>649</v>
      </c>
      <c r="M118" s="2" t="s">
        <v>507</v>
      </c>
      <c r="N118" s="2" t="s">
        <v>483</v>
      </c>
      <c r="O118" s="2" t="s">
        <v>336</v>
      </c>
      <c r="P118" s="2" t="s">
        <v>168</v>
      </c>
      <c r="Q118" s="3">
        <v>9</v>
      </c>
    </row>
    <row r="119" spans="1:17" x14ac:dyDescent="0.25">
      <c r="A119" s="3">
        <v>114</v>
      </c>
      <c r="B119" s="2" t="s">
        <v>141</v>
      </c>
      <c r="C119" s="3">
        <v>16</v>
      </c>
      <c r="D119" s="3">
        <v>6.1538461538461542</v>
      </c>
      <c r="E119" s="3">
        <v>63.39</v>
      </c>
      <c r="F119" s="3">
        <v>33.140873954882473</v>
      </c>
      <c r="G119" s="3">
        <v>70.52</v>
      </c>
      <c r="H119" s="3">
        <v>33.24446965399887</v>
      </c>
      <c r="I119" s="3">
        <v>72.539189762727489</v>
      </c>
      <c r="J119" s="9">
        <f t="shared" si="1"/>
        <v>0.72539189762727485</v>
      </c>
      <c r="K119" s="3">
        <v>19</v>
      </c>
      <c r="L119" s="3" t="s">
        <v>649</v>
      </c>
      <c r="M119" s="2" t="s">
        <v>472</v>
      </c>
      <c r="N119" s="2" t="s">
        <v>318</v>
      </c>
      <c r="O119" s="2" t="s">
        <v>316</v>
      </c>
      <c r="P119" s="2" t="s">
        <v>139</v>
      </c>
      <c r="Q119" s="3">
        <v>9</v>
      </c>
    </row>
    <row r="120" spans="1:17" x14ac:dyDescent="0.25">
      <c r="A120" s="3">
        <v>115</v>
      </c>
      <c r="B120" s="2" t="s">
        <v>173</v>
      </c>
      <c r="C120" s="3">
        <v>23.5</v>
      </c>
      <c r="D120" s="3">
        <v>9.0384615384615383</v>
      </c>
      <c r="E120" s="3">
        <v>72.12</v>
      </c>
      <c r="F120" s="3">
        <v>29.129229062673321</v>
      </c>
      <c r="G120" s="3">
        <v>69.91</v>
      </c>
      <c r="H120" s="3">
        <v>33.534544414246895</v>
      </c>
      <c r="I120" s="3">
        <v>71.702235015381746</v>
      </c>
      <c r="J120" s="9">
        <f t="shared" si="1"/>
        <v>0.71702235015381743</v>
      </c>
      <c r="K120" s="3">
        <v>20</v>
      </c>
      <c r="L120" s="3" t="s">
        <v>650</v>
      </c>
      <c r="M120" s="2" t="s">
        <v>505</v>
      </c>
      <c r="N120" s="2" t="s">
        <v>506</v>
      </c>
      <c r="O120" s="2" t="s">
        <v>319</v>
      </c>
      <c r="P120" s="2" t="s">
        <v>168</v>
      </c>
      <c r="Q120" s="3">
        <v>9</v>
      </c>
    </row>
    <row r="121" spans="1:17" x14ac:dyDescent="0.25">
      <c r="A121" s="3">
        <v>116</v>
      </c>
      <c r="B121" s="2" t="s">
        <v>178</v>
      </c>
      <c r="C121" s="3">
        <v>18.5</v>
      </c>
      <c r="D121" s="3">
        <v>7.115384615384615</v>
      </c>
      <c r="E121" s="3">
        <v>56.87</v>
      </c>
      <c r="F121" s="3">
        <v>36.940390363988051</v>
      </c>
      <c r="G121" s="3">
        <v>85.85</v>
      </c>
      <c r="H121" s="3">
        <v>27.308095515433898</v>
      </c>
      <c r="I121" s="3">
        <v>71.363870494806562</v>
      </c>
      <c r="J121" s="9">
        <f t="shared" si="1"/>
        <v>0.71363870494806558</v>
      </c>
      <c r="K121" s="3">
        <v>21</v>
      </c>
      <c r="L121" s="3" t="s">
        <v>650</v>
      </c>
      <c r="M121" s="2" t="s">
        <v>513</v>
      </c>
      <c r="N121" s="2" t="s">
        <v>514</v>
      </c>
      <c r="O121" s="2" t="s">
        <v>316</v>
      </c>
      <c r="P121" s="2" t="s">
        <v>61</v>
      </c>
      <c r="Q121" s="3">
        <v>9</v>
      </c>
    </row>
    <row r="122" spans="1:17" x14ac:dyDescent="0.25">
      <c r="A122" s="3">
        <v>117</v>
      </c>
      <c r="B122" s="2" t="s">
        <v>144</v>
      </c>
      <c r="C122" s="3">
        <v>26.5</v>
      </c>
      <c r="D122" s="3">
        <v>10.192307692307692</v>
      </c>
      <c r="E122" s="3">
        <v>62</v>
      </c>
      <c r="F122" s="3">
        <v>33.883870967741942</v>
      </c>
      <c r="G122" s="3">
        <v>87.28</v>
      </c>
      <c r="H122" s="3">
        <v>26.860678276810265</v>
      </c>
      <c r="I122" s="3">
        <v>70.936856936859897</v>
      </c>
      <c r="J122" s="9">
        <f t="shared" si="1"/>
        <v>0.70936856936859893</v>
      </c>
      <c r="K122" s="3">
        <v>22</v>
      </c>
      <c r="L122" s="3" t="s">
        <v>650</v>
      </c>
      <c r="M122" s="2" t="s">
        <v>474</v>
      </c>
      <c r="N122" s="2" t="s">
        <v>318</v>
      </c>
      <c r="O122" s="2" t="s">
        <v>303</v>
      </c>
      <c r="P122" s="2" t="s">
        <v>64</v>
      </c>
      <c r="Q122" s="3">
        <v>9</v>
      </c>
    </row>
    <row r="123" spans="1:17" x14ac:dyDescent="0.25">
      <c r="A123" s="3">
        <v>118</v>
      </c>
      <c r="B123" s="2" t="s">
        <v>143</v>
      </c>
      <c r="C123" s="3">
        <v>19</v>
      </c>
      <c r="D123" s="3">
        <v>7.3076923076923075</v>
      </c>
      <c r="E123" s="3">
        <v>61.62</v>
      </c>
      <c r="F123" s="3">
        <v>34.092827004219416</v>
      </c>
      <c r="G123" s="3">
        <v>79.67</v>
      </c>
      <c r="H123" s="3">
        <v>29.426383833312414</v>
      </c>
      <c r="I123" s="3">
        <v>70.826903145224136</v>
      </c>
      <c r="J123" s="9">
        <f t="shared" si="1"/>
        <v>0.7082690314522414</v>
      </c>
      <c r="K123" s="3">
        <v>23</v>
      </c>
      <c r="L123" s="3" t="s">
        <v>650</v>
      </c>
      <c r="M123" s="2" t="s">
        <v>474</v>
      </c>
      <c r="N123" s="2" t="s">
        <v>313</v>
      </c>
      <c r="O123" s="2" t="s">
        <v>303</v>
      </c>
      <c r="P123" s="2" t="s">
        <v>64</v>
      </c>
      <c r="Q123" s="3">
        <v>9</v>
      </c>
    </row>
    <row r="124" spans="1:17" x14ac:dyDescent="0.25">
      <c r="A124" s="3">
        <v>119</v>
      </c>
      <c r="B124" s="2" t="s">
        <v>170</v>
      </c>
      <c r="C124" s="3">
        <v>14.5</v>
      </c>
      <c r="D124" s="3">
        <v>5.5769230769230766</v>
      </c>
      <c r="E124" s="3">
        <v>60.31</v>
      </c>
      <c r="F124" s="3">
        <v>34.833360968330297</v>
      </c>
      <c r="G124" s="3">
        <v>78.099999999999994</v>
      </c>
      <c r="H124" s="3">
        <v>30.0179257362356</v>
      </c>
      <c r="I124" s="3">
        <v>70.428209781488974</v>
      </c>
      <c r="J124" s="9">
        <f t="shared" si="1"/>
        <v>0.70428209781488971</v>
      </c>
      <c r="K124" s="3">
        <v>24</v>
      </c>
      <c r="L124" s="3" t="s">
        <v>650</v>
      </c>
      <c r="M124" s="2" t="s">
        <v>502</v>
      </c>
      <c r="N124" s="2" t="s">
        <v>313</v>
      </c>
      <c r="O124" s="2" t="s">
        <v>331</v>
      </c>
      <c r="P124" s="2" t="s">
        <v>168</v>
      </c>
      <c r="Q124" s="3">
        <v>9</v>
      </c>
    </row>
    <row r="125" spans="1:17" x14ac:dyDescent="0.25">
      <c r="A125" s="3">
        <v>120</v>
      </c>
      <c r="B125" s="2" t="s">
        <v>145</v>
      </c>
      <c r="C125" s="3">
        <v>22.5</v>
      </c>
      <c r="D125" s="3">
        <v>8.6538461538461533</v>
      </c>
      <c r="E125" s="3">
        <v>74.09</v>
      </c>
      <c r="F125" s="3">
        <v>28.35470373869618</v>
      </c>
      <c r="G125" s="3">
        <v>70.67</v>
      </c>
      <c r="H125" s="3">
        <v>33.17390689118438</v>
      </c>
      <c r="I125" s="3">
        <v>70.182456783726707</v>
      </c>
      <c r="J125" s="9">
        <f t="shared" si="1"/>
        <v>0.7018245678372671</v>
      </c>
      <c r="K125" s="3">
        <v>25</v>
      </c>
      <c r="L125" s="3" t="s">
        <v>650</v>
      </c>
      <c r="M125" s="2" t="s">
        <v>475</v>
      </c>
      <c r="N125" s="2" t="s">
        <v>476</v>
      </c>
      <c r="O125" s="2" t="s">
        <v>477</v>
      </c>
      <c r="P125" s="2" t="s">
        <v>64</v>
      </c>
      <c r="Q125" s="3">
        <v>9</v>
      </c>
    </row>
    <row r="126" spans="1:17" x14ac:dyDescent="0.25">
      <c r="A126" s="3">
        <v>121</v>
      </c>
      <c r="B126" s="2" t="s">
        <v>150</v>
      </c>
      <c r="C126" s="3">
        <v>18.5</v>
      </c>
      <c r="D126" s="3">
        <v>7.115384615384615</v>
      </c>
      <c r="E126" s="3">
        <v>76.319999999999993</v>
      </c>
      <c r="F126" s="3">
        <v>27.526205450733759</v>
      </c>
      <c r="G126" s="3">
        <v>66.23</v>
      </c>
      <c r="H126" s="3">
        <v>35.397855956515173</v>
      </c>
      <c r="I126" s="3">
        <v>70.039446022633541</v>
      </c>
      <c r="J126" s="9">
        <f t="shared" si="1"/>
        <v>0.70039446022633545</v>
      </c>
      <c r="K126" s="3">
        <v>26</v>
      </c>
      <c r="L126" s="3" t="s">
        <v>650</v>
      </c>
      <c r="M126" s="2" t="s">
        <v>485</v>
      </c>
      <c r="N126" s="2" t="s">
        <v>313</v>
      </c>
      <c r="O126" s="2" t="s">
        <v>328</v>
      </c>
      <c r="P126" s="2" t="s">
        <v>32</v>
      </c>
      <c r="Q126" s="3">
        <v>9</v>
      </c>
    </row>
    <row r="127" spans="1:17" x14ac:dyDescent="0.25">
      <c r="A127" s="3">
        <v>122</v>
      </c>
      <c r="B127" s="2" t="s">
        <v>157</v>
      </c>
      <c r="C127" s="3">
        <v>18</v>
      </c>
      <c r="D127" s="3">
        <v>6.9230769230769234</v>
      </c>
      <c r="E127" s="3">
        <v>60.56</v>
      </c>
      <c r="F127" s="3">
        <v>34.689564068692206</v>
      </c>
      <c r="G127" s="3">
        <v>82.5</v>
      </c>
      <c r="H127" s="3">
        <v>28.416969696969698</v>
      </c>
      <c r="I127" s="3">
        <v>70.029610688738828</v>
      </c>
      <c r="J127" s="9">
        <f t="shared" si="1"/>
        <v>0.7002961068873883</v>
      </c>
      <c r="K127" s="3">
        <v>27</v>
      </c>
      <c r="L127" s="3" t="s">
        <v>650</v>
      </c>
      <c r="M127" s="2" t="s">
        <v>493</v>
      </c>
      <c r="N127" s="2" t="s">
        <v>330</v>
      </c>
      <c r="O127" s="2" t="s">
        <v>494</v>
      </c>
      <c r="P127" s="2" t="s">
        <v>158</v>
      </c>
      <c r="Q127" s="3">
        <v>9</v>
      </c>
    </row>
    <row r="128" spans="1:17" x14ac:dyDescent="0.25">
      <c r="A128" s="3">
        <v>123</v>
      </c>
      <c r="B128" s="2" t="s">
        <v>162</v>
      </c>
      <c r="C128" s="3">
        <v>19</v>
      </c>
      <c r="D128" s="3">
        <v>7.3076923076923075</v>
      </c>
      <c r="E128" s="3">
        <v>69.489999999999995</v>
      </c>
      <c r="F128" s="3">
        <v>30.231688012663696</v>
      </c>
      <c r="G128" s="3">
        <v>73.05</v>
      </c>
      <c r="H128" s="3">
        <v>32.093086926762496</v>
      </c>
      <c r="I128" s="3">
        <v>69.632467247118498</v>
      </c>
      <c r="J128" s="9">
        <f t="shared" si="1"/>
        <v>0.69632467247118501</v>
      </c>
      <c r="K128" s="3">
        <v>28</v>
      </c>
      <c r="L128" s="3" t="s">
        <v>650</v>
      </c>
      <c r="M128" s="2" t="s">
        <v>496</v>
      </c>
      <c r="N128" s="2" t="s">
        <v>318</v>
      </c>
      <c r="O128" s="2" t="s">
        <v>333</v>
      </c>
      <c r="P128" s="2" t="s">
        <v>163</v>
      </c>
      <c r="Q128" s="3">
        <v>9</v>
      </c>
    </row>
    <row r="129" spans="1:17" x14ac:dyDescent="0.25">
      <c r="A129" s="3">
        <v>124</v>
      </c>
      <c r="B129" s="2" t="s">
        <v>161</v>
      </c>
      <c r="C129" s="3">
        <v>22.5</v>
      </c>
      <c r="D129" s="3">
        <v>8.6538461538461533</v>
      </c>
      <c r="E129" s="3">
        <v>71.849999999999994</v>
      </c>
      <c r="F129" s="3">
        <v>29.238691718858739</v>
      </c>
      <c r="G129" s="3">
        <v>76.099999999999994</v>
      </c>
      <c r="H129" s="3">
        <v>30.806833114323261</v>
      </c>
      <c r="I129" s="3">
        <v>68.699370987028146</v>
      </c>
      <c r="J129" s="9">
        <f t="shared" si="1"/>
        <v>0.68699370987028141</v>
      </c>
      <c r="K129" s="3">
        <v>29</v>
      </c>
      <c r="L129" s="3" t="s">
        <v>650</v>
      </c>
      <c r="M129" s="2" t="s">
        <v>419</v>
      </c>
      <c r="N129" s="2" t="s">
        <v>376</v>
      </c>
      <c r="O129" s="2" t="s">
        <v>389</v>
      </c>
      <c r="P129" s="2" t="s">
        <v>86</v>
      </c>
      <c r="Q129" s="3">
        <v>9</v>
      </c>
    </row>
    <row r="130" spans="1:17" x14ac:dyDescent="0.25">
      <c r="A130" s="3">
        <v>125</v>
      </c>
      <c r="B130" s="2" t="s">
        <v>189</v>
      </c>
      <c r="C130" s="3">
        <v>19.5</v>
      </c>
      <c r="D130" s="3">
        <v>7.5</v>
      </c>
      <c r="E130" s="3">
        <v>74.150000000000006</v>
      </c>
      <c r="F130" s="3">
        <v>28.331759946055293</v>
      </c>
      <c r="G130" s="3">
        <v>75.55</v>
      </c>
      <c r="H130" s="3">
        <v>31.031105228325615</v>
      </c>
      <c r="I130" s="3">
        <v>66.862865174380914</v>
      </c>
      <c r="J130" s="9">
        <f t="shared" si="1"/>
        <v>0.66862865174380914</v>
      </c>
      <c r="K130" s="3">
        <v>30</v>
      </c>
      <c r="L130" s="3" t="s">
        <v>650</v>
      </c>
      <c r="M130" s="2" t="s">
        <v>527</v>
      </c>
      <c r="N130" s="2" t="s">
        <v>327</v>
      </c>
      <c r="O130" s="2" t="s">
        <v>389</v>
      </c>
      <c r="P130" s="2" t="s">
        <v>19</v>
      </c>
      <c r="Q130" s="3">
        <v>9</v>
      </c>
    </row>
    <row r="131" spans="1:17" x14ac:dyDescent="0.25">
      <c r="A131" s="3">
        <v>126</v>
      </c>
      <c r="B131" s="2" t="s">
        <v>142</v>
      </c>
      <c r="C131" s="3">
        <v>24.5</v>
      </c>
      <c r="D131" s="3">
        <v>9.4230769230769234</v>
      </c>
      <c r="E131" s="3">
        <v>96.39</v>
      </c>
      <c r="F131" s="3">
        <v>21.794791990870426</v>
      </c>
      <c r="G131" s="3">
        <v>66.680000000000007</v>
      </c>
      <c r="H131" s="3">
        <v>35.158968206358729</v>
      </c>
      <c r="I131" s="3">
        <v>66.376837120306078</v>
      </c>
      <c r="J131" s="9">
        <f t="shared" si="1"/>
        <v>0.66376837120306076</v>
      </c>
      <c r="K131" s="3">
        <v>31</v>
      </c>
      <c r="L131" s="3" t="s">
        <v>650</v>
      </c>
      <c r="M131" s="2" t="s">
        <v>473</v>
      </c>
      <c r="N131" s="2" t="s">
        <v>311</v>
      </c>
      <c r="O131" s="2" t="s">
        <v>319</v>
      </c>
      <c r="P131" s="2" t="s">
        <v>139</v>
      </c>
      <c r="Q131" s="3">
        <v>9</v>
      </c>
    </row>
    <row r="132" spans="1:17" x14ac:dyDescent="0.25">
      <c r="A132" s="3">
        <v>127</v>
      </c>
      <c r="B132" s="2" t="s">
        <v>180</v>
      </c>
      <c r="C132" s="3">
        <v>18.5</v>
      </c>
      <c r="D132" s="3">
        <v>7.115384615384615</v>
      </c>
      <c r="E132" s="3">
        <v>75.94</v>
      </c>
      <c r="F132" s="3">
        <v>27.66394521991046</v>
      </c>
      <c r="G132" s="3">
        <v>75.540000000000006</v>
      </c>
      <c r="H132" s="3">
        <v>31.035213132115434</v>
      </c>
      <c r="I132" s="3">
        <v>65.814542967410503</v>
      </c>
      <c r="J132" s="9">
        <f t="shared" si="1"/>
        <v>0.65814542967410505</v>
      </c>
      <c r="K132" s="3">
        <v>32</v>
      </c>
      <c r="L132" s="3" t="s">
        <v>650</v>
      </c>
      <c r="M132" s="2" t="s">
        <v>516</v>
      </c>
      <c r="N132" s="2" t="s">
        <v>381</v>
      </c>
      <c r="O132" s="2" t="s">
        <v>336</v>
      </c>
      <c r="P132" s="2" t="s">
        <v>57</v>
      </c>
      <c r="Q132" s="3">
        <v>9</v>
      </c>
    </row>
    <row r="133" spans="1:17" x14ac:dyDescent="0.25">
      <c r="A133" s="3">
        <v>128</v>
      </c>
      <c r="B133" s="2" t="s">
        <v>175</v>
      </c>
      <c r="C133" s="3">
        <v>20</v>
      </c>
      <c r="D133" s="3">
        <v>7.6923076923076925</v>
      </c>
      <c r="E133" s="3">
        <v>72.709999999999994</v>
      </c>
      <c r="F133" s="3">
        <v>28.892862054738004</v>
      </c>
      <c r="G133" s="3">
        <v>81.12</v>
      </c>
      <c r="H133" s="3">
        <v>28.900394477317555</v>
      </c>
      <c r="I133" s="3">
        <v>65.485564224363259</v>
      </c>
      <c r="J133" s="9">
        <f t="shared" si="1"/>
        <v>0.65485564224363257</v>
      </c>
      <c r="K133" s="3">
        <v>33</v>
      </c>
      <c r="L133" s="3" t="s">
        <v>650</v>
      </c>
      <c r="M133" s="2" t="s">
        <v>508</v>
      </c>
      <c r="N133" s="2" t="s">
        <v>324</v>
      </c>
      <c r="O133" s="2" t="s">
        <v>391</v>
      </c>
      <c r="P133" s="2" t="s">
        <v>168</v>
      </c>
      <c r="Q133" s="3">
        <v>9</v>
      </c>
    </row>
    <row r="134" spans="1:17" x14ac:dyDescent="0.25">
      <c r="A134" s="3">
        <v>129</v>
      </c>
      <c r="B134" s="2" t="s">
        <v>186</v>
      </c>
      <c r="C134" s="3">
        <v>18</v>
      </c>
      <c r="D134" s="3">
        <v>6.9230769230769234</v>
      </c>
      <c r="E134" s="3">
        <v>74.12</v>
      </c>
      <c r="F134" s="3">
        <v>28.343227199136535</v>
      </c>
      <c r="G134" s="3">
        <v>77.78</v>
      </c>
      <c r="H134" s="3">
        <v>30.141424530727694</v>
      </c>
      <c r="I134" s="3">
        <v>65.407728652941145</v>
      </c>
      <c r="J134" s="9">
        <f t="shared" si="1"/>
        <v>0.65407728652941144</v>
      </c>
      <c r="K134" s="3">
        <v>34</v>
      </c>
      <c r="L134" s="3" t="s">
        <v>650</v>
      </c>
      <c r="M134" s="2" t="s">
        <v>523</v>
      </c>
      <c r="N134" s="2" t="s">
        <v>381</v>
      </c>
      <c r="O134" s="2" t="s">
        <v>298</v>
      </c>
      <c r="P134" s="2" t="s">
        <v>19</v>
      </c>
      <c r="Q134" s="3">
        <v>9</v>
      </c>
    </row>
    <row r="135" spans="1:17" x14ac:dyDescent="0.25">
      <c r="A135" s="3">
        <v>130</v>
      </c>
      <c r="B135" s="2" t="s">
        <v>188</v>
      </c>
      <c r="C135" s="3">
        <v>11.5</v>
      </c>
      <c r="D135" s="3">
        <v>4.4230769230769234</v>
      </c>
      <c r="E135" s="3">
        <v>68.03</v>
      </c>
      <c r="F135" s="3">
        <v>30.880493899750114</v>
      </c>
      <c r="G135" s="3">
        <v>78.150000000000006</v>
      </c>
      <c r="H135" s="3">
        <v>29.998720409468969</v>
      </c>
      <c r="I135" s="3">
        <v>65.302291232296014</v>
      </c>
      <c r="J135" s="9">
        <f t="shared" ref="J135:J198" si="2">I135/100</f>
        <v>0.65302291232296017</v>
      </c>
      <c r="K135" s="3">
        <v>35</v>
      </c>
      <c r="L135" s="3" t="s">
        <v>650</v>
      </c>
      <c r="M135" s="2" t="s">
        <v>526</v>
      </c>
      <c r="N135" s="2" t="s">
        <v>339</v>
      </c>
      <c r="O135" s="2" t="s">
        <v>336</v>
      </c>
      <c r="P135" s="2" t="s">
        <v>19</v>
      </c>
      <c r="Q135" s="3">
        <v>9</v>
      </c>
    </row>
    <row r="136" spans="1:17" x14ac:dyDescent="0.25">
      <c r="A136" s="3">
        <v>131</v>
      </c>
      <c r="B136" s="2" t="s">
        <v>156</v>
      </c>
      <c r="C136" s="3">
        <v>10</v>
      </c>
      <c r="D136" s="3">
        <v>3.8461538461538463</v>
      </c>
      <c r="E136" s="3">
        <v>62.84</v>
      </c>
      <c r="F136" s="3">
        <v>33.430935709739018</v>
      </c>
      <c r="G136" s="3">
        <v>83.89</v>
      </c>
      <c r="H136" s="3">
        <v>27.946119918941474</v>
      </c>
      <c r="I136" s="3">
        <v>65.223209474834334</v>
      </c>
      <c r="J136" s="9">
        <f t="shared" si="2"/>
        <v>0.65223209474834332</v>
      </c>
      <c r="K136" s="3">
        <v>36</v>
      </c>
      <c r="L136" s="3" t="s">
        <v>650</v>
      </c>
      <c r="M136" s="2" t="s">
        <v>492</v>
      </c>
      <c r="N136" s="2" t="s">
        <v>370</v>
      </c>
      <c r="O136" s="2" t="s">
        <v>336</v>
      </c>
      <c r="P136" s="2" t="s">
        <v>43</v>
      </c>
      <c r="Q136" s="3">
        <v>9</v>
      </c>
    </row>
    <row r="137" spans="1:17" x14ac:dyDescent="0.25">
      <c r="A137" s="3">
        <v>132</v>
      </c>
      <c r="B137" s="2" t="s">
        <v>179</v>
      </c>
      <c r="C137" s="3">
        <v>11.5</v>
      </c>
      <c r="D137" s="3">
        <v>4.4230769230769234</v>
      </c>
      <c r="E137" s="3">
        <v>69.3</v>
      </c>
      <c r="F137" s="3">
        <v>30.314574314574319</v>
      </c>
      <c r="G137" s="3">
        <v>78.12</v>
      </c>
      <c r="H137" s="3">
        <v>30.010240655401944</v>
      </c>
      <c r="I137" s="3">
        <v>64.747891893053179</v>
      </c>
      <c r="J137" s="9">
        <f t="shared" si="2"/>
        <v>0.64747891893053178</v>
      </c>
      <c r="K137" s="3">
        <v>37</v>
      </c>
      <c r="L137" s="3" t="s">
        <v>650</v>
      </c>
      <c r="M137" s="2" t="s">
        <v>515</v>
      </c>
      <c r="N137" s="2" t="s">
        <v>363</v>
      </c>
      <c r="O137" s="2" t="s">
        <v>328</v>
      </c>
      <c r="P137" s="2" t="s">
        <v>57</v>
      </c>
      <c r="Q137" s="3">
        <v>9</v>
      </c>
    </row>
    <row r="138" spans="1:17" x14ac:dyDescent="0.25">
      <c r="A138" s="3">
        <v>133</v>
      </c>
      <c r="B138" s="2" t="s">
        <v>172</v>
      </c>
      <c r="C138" s="3">
        <v>17.5</v>
      </c>
      <c r="D138" s="3">
        <v>6.7307692307692308</v>
      </c>
      <c r="E138" s="3">
        <v>74.86</v>
      </c>
      <c r="F138" s="3">
        <v>28.063051028586699</v>
      </c>
      <c r="G138" s="3">
        <v>78.27</v>
      </c>
      <c r="H138" s="3">
        <v>29.952727737319538</v>
      </c>
      <c r="I138" s="3">
        <v>64.746547996675474</v>
      </c>
      <c r="J138" s="9">
        <f t="shared" si="2"/>
        <v>0.64746547996675474</v>
      </c>
      <c r="K138" s="3">
        <v>38</v>
      </c>
      <c r="L138" s="3" t="s">
        <v>650</v>
      </c>
      <c r="M138" s="2" t="s">
        <v>504</v>
      </c>
      <c r="N138" s="2" t="s">
        <v>388</v>
      </c>
      <c r="O138" s="2" t="s">
        <v>333</v>
      </c>
      <c r="P138" s="2" t="s">
        <v>168</v>
      </c>
      <c r="Q138" s="3">
        <v>9</v>
      </c>
    </row>
    <row r="139" spans="1:17" x14ac:dyDescent="0.25">
      <c r="A139" s="3">
        <v>134</v>
      </c>
      <c r="B139" s="2" t="s">
        <v>138</v>
      </c>
      <c r="C139" s="3">
        <v>23</v>
      </c>
      <c r="D139" s="3">
        <v>8.8461538461538467</v>
      </c>
      <c r="E139" s="3">
        <v>82.78</v>
      </c>
      <c r="F139" s="3">
        <v>25.378110654747527</v>
      </c>
      <c r="G139" s="3">
        <v>77.47</v>
      </c>
      <c r="H139" s="3">
        <v>30.262036917516461</v>
      </c>
      <c r="I139" s="3">
        <v>64.486301418417838</v>
      </c>
      <c r="J139" s="9">
        <f t="shared" si="2"/>
        <v>0.64486301418417835</v>
      </c>
      <c r="K139" s="3">
        <v>39</v>
      </c>
      <c r="L139" s="3" t="s">
        <v>650</v>
      </c>
      <c r="M139" s="2" t="s">
        <v>470</v>
      </c>
      <c r="N139" s="2" t="s">
        <v>324</v>
      </c>
      <c r="O139" s="2" t="s">
        <v>328</v>
      </c>
      <c r="P139" s="2" t="s">
        <v>139</v>
      </c>
      <c r="Q139" s="3">
        <v>9</v>
      </c>
    </row>
    <row r="140" spans="1:17" x14ac:dyDescent="0.25">
      <c r="A140" s="3">
        <v>135</v>
      </c>
      <c r="B140" s="2" t="s">
        <v>147</v>
      </c>
      <c r="C140" s="3">
        <v>18</v>
      </c>
      <c r="D140" s="3">
        <v>6.9230769230769234</v>
      </c>
      <c r="E140" s="3">
        <v>80.349999999999994</v>
      </c>
      <c r="F140" s="3">
        <v>26.145612943372747</v>
      </c>
      <c r="G140" s="3">
        <v>75.209999999999994</v>
      </c>
      <c r="H140" s="3">
        <v>31.171386783672389</v>
      </c>
      <c r="I140" s="3">
        <v>64.240076650122063</v>
      </c>
      <c r="J140" s="9">
        <f t="shared" si="2"/>
        <v>0.64240076650122058</v>
      </c>
      <c r="K140" s="3">
        <v>40</v>
      </c>
      <c r="L140" s="3" t="s">
        <v>650</v>
      </c>
      <c r="M140" s="2" t="s">
        <v>480</v>
      </c>
      <c r="N140" s="2" t="s">
        <v>481</v>
      </c>
      <c r="O140" s="2" t="s">
        <v>405</v>
      </c>
      <c r="P140" s="2" t="s">
        <v>17</v>
      </c>
      <c r="Q140" s="3">
        <v>9</v>
      </c>
    </row>
    <row r="141" spans="1:17" x14ac:dyDescent="0.25">
      <c r="A141" s="3">
        <v>136</v>
      </c>
      <c r="B141" s="2" t="s">
        <v>152</v>
      </c>
      <c r="C141" s="3">
        <v>20</v>
      </c>
      <c r="D141" s="3">
        <v>7.6923076923076925</v>
      </c>
      <c r="E141" s="3">
        <v>73.23</v>
      </c>
      <c r="F141" s="3">
        <v>28.687696299330877</v>
      </c>
      <c r="G141" s="3">
        <v>86.55</v>
      </c>
      <c r="H141" s="3">
        <v>27.087232813402661</v>
      </c>
      <c r="I141" s="3">
        <v>63.467236805041225</v>
      </c>
      <c r="J141" s="9">
        <f t="shared" si="2"/>
        <v>0.63467236805041227</v>
      </c>
      <c r="K141" s="3">
        <v>41</v>
      </c>
      <c r="L141" s="3" t="s">
        <v>650</v>
      </c>
      <c r="M141" s="2" t="s">
        <v>488</v>
      </c>
      <c r="N141" s="2" t="s">
        <v>339</v>
      </c>
      <c r="O141" s="2" t="s">
        <v>298</v>
      </c>
      <c r="P141" s="2" t="s">
        <v>32</v>
      </c>
      <c r="Q141" s="3">
        <v>9</v>
      </c>
    </row>
    <row r="142" spans="1:17" x14ac:dyDescent="0.25">
      <c r="A142" s="3">
        <v>137</v>
      </c>
      <c r="B142" s="2" t="s">
        <v>167</v>
      </c>
      <c r="C142" s="3">
        <v>17.5</v>
      </c>
      <c r="D142" s="3">
        <v>6.7307692307692308</v>
      </c>
      <c r="E142" s="3">
        <v>85.6</v>
      </c>
      <c r="F142" s="3">
        <v>24.542056074766357</v>
      </c>
      <c r="G142" s="3">
        <v>74.19</v>
      </c>
      <c r="H142" s="3">
        <v>31.599946084377951</v>
      </c>
      <c r="I142" s="3">
        <v>62.872771389913538</v>
      </c>
      <c r="J142" s="9">
        <f t="shared" si="2"/>
        <v>0.6287277138991354</v>
      </c>
      <c r="K142" s="3">
        <v>42</v>
      </c>
      <c r="L142" s="3" t="s">
        <v>650</v>
      </c>
      <c r="M142" s="2" t="s">
        <v>500</v>
      </c>
      <c r="N142" s="2" t="s">
        <v>313</v>
      </c>
      <c r="O142" s="2" t="s">
        <v>325</v>
      </c>
      <c r="P142" s="2" t="s">
        <v>168</v>
      </c>
      <c r="Q142" s="3">
        <v>9</v>
      </c>
    </row>
    <row r="143" spans="1:17" x14ac:dyDescent="0.25">
      <c r="A143" s="3">
        <v>138</v>
      </c>
      <c r="B143" s="2" t="s">
        <v>151</v>
      </c>
      <c r="C143" s="3">
        <v>17.5</v>
      </c>
      <c r="D143" s="3">
        <v>6.7307692307692308</v>
      </c>
      <c r="E143" s="3">
        <v>77.42</v>
      </c>
      <c r="F143" s="3">
        <v>27.13510720743994</v>
      </c>
      <c r="G143" s="3">
        <v>80.95</v>
      </c>
      <c r="H143" s="3">
        <v>28.961087090796788</v>
      </c>
      <c r="I143" s="3">
        <v>62.826963529005958</v>
      </c>
      <c r="J143" s="9">
        <f t="shared" si="2"/>
        <v>0.62826963529005964</v>
      </c>
      <c r="K143" s="3">
        <v>43</v>
      </c>
      <c r="L143" s="3" t="s">
        <v>650</v>
      </c>
      <c r="M143" s="2" t="s">
        <v>486</v>
      </c>
      <c r="N143" s="2" t="s">
        <v>487</v>
      </c>
      <c r="O143" s="2" t="s">
        <v>389</v>
      </c>
      <c r="P143" s="2" t="s">
        <v>32</v>
      </c>
      <c r="Q143" s="3">
        <v>9</v>
      </c>
    </row>
    <row r="144" spans="1:17" x14ac:dyDescent="0.25">
      <c r="A144" s="3">
        <v>139</v>
      </c>
      <c r="B144" s="2" t="s">
        <v>184</v>
      </c>
      <c r="C144" s="3">
        <v>20</v>
      </c>
      <c r="D144" s="3">
        <v>7.6923076923076925</v>
      </c>
      <c r="E144" s="3">
        <v>94.72</v>
      </c>
      <c r="F144" s="3">
        <v>22.179054054054056</v>
      </c>
      <c r="G144" s="3">
        <v>73.150000000000006</v>
      </c>
      <c r="H144" s="3">
        <v>32.049213943950782</v>
      </c>
      <c r="I144" s="3">
        <v>61.920575690312532</v>
      </c>
      <c r="J144" s="9">
        <f t="shared" si="2"/>
        <v>0.61920575690312529</v>
      </c>
      <c r="K144" s="3">
        <v>44</v>
      </c>
      <c r="L144" s="3" t="s">
        <v>650</v>
      </c>
      <c r="M144" s="2" t="s">
        <v>521</v>
      </c>
      <c r="N144" s="2" t="s">
        <v>321</v>
      </c>
      <c r="O144" s="2" t="s">
        <v>298</v>
      </c>
      <c r="P144" s="2" t="s">
        <v>19</v>
      </c>
      <c r="Q144" s="3">
        <v>9</v>
      </c>
    </row>
    <row r="145" spans="1:17" x14ac:dyDescent="0.25">
      <c r="A145" s="3">
        <v>140</v>
      </c>
      <c r="B145" s="2" t="s">
        <v>181</v>
      </c>
      <c r="C145" s="3">
        <v>12</v>
      </c>
      <c r="D145" s="3">
        <v>4.615384615384615</v>
      </c>
      <c r="E145" s="3">
        <v>66.88</v>
      </c>
      <c r="F145" s="3">
        <v>31.411483253588521</v>
      </c>
      <c r="G145" s="3">
        <v>94.42</v>
      </c>
      <c r="H145" s="3">
        <v>24.829485278542681</v>
      </c>
      <c r="I145" s="3">
        <v>60.856353147515819</v>
      </c>
      <c r="J145" s="9">
        <f t="shared" si="2"/>
        <v>0.60856353147515818</v>
      </c>
      <c r="K145" s="3">
        <v>45</v>
      </c>
      <c r="L145" s="3" t="s">
        <v>650</v>
      </c>
      <c r="M145" s="2" t="s">
        <v>517</v>
      </c>
      <c r="N145" s="2" t="s">
        <v>302</v>
      </c>
      <c r="O145" s="2" t="s">
        <v>518</v>
      </c>
      <c r="P145" s="2" t="s">
        <v>121</v>
      </c>
      <c r="Q145" s="3">
        <v>9</v>
      </c>
    </row>
    <row r="146" spans="1:17" x14ac:dyDescent="0.25">
      <c r="A146" s="3">
        <v>141</v>
      </c>
      <c r="B146" s="2" t="s">
        <v>140</v>
      </c>
      <c r="C146" s="3">
        <v>18</v>
      </c>
      <c r="D146" s="3">
        <v>6.9230769230769234</v>
      </c>
      <c r="E146" s="3">
        <v>80.209999999999994</v>
      </c>
      <c r="F146" s="3">
        <v>26.191247974068077</v>
      </c>
      <c r="G146" s="3">
        <v>87.24</v>
      </c>
      <c r="H146" s="3">
        <v>26.872994039431457</v>
      </c>
      <c r="I146" s="3">
        <v>59.987318936576457</v>
      </c>
      <c r="J146" s="9">
        <f t="shared" si="2"/>
        <v>0.59987318936576461</v>
      </c>
      <c r="K146" s="3">
        <v>46</v>
      </c>
      <c r="L146" s="3" t="s">
        <v>650</v>
      </c>
      <c r="M146" s="2" t="s">
        <v>471</v>
      </c>
      <c r="N146" s="2" t="s">
        <v>327</v>
      </c>
      <c r="O146" s="2" t="s">
        <v>303</v>
      </c>
      <c r="P146" s="2" t="s">
        <v>139</v>
      </c>
      <c r="Q146" s="3">
        <v>9</v>
      </c>
    </row>
    <row r="147" spans="1:17" x14ac:dyDescent="0.25">
      <c r="A147" s="3">
        <v>142</v>
      </c>
      <c r="B147" s="2" t="s">
        <v>182</v>
      </c>
      <c r="C147" s="3">
        <v>19</v>
      </c>
      <c r="D147" s="3">
        <v>7.3076923076923075</v>
      </c>
      <c r="E147" s="3">
        <v>83.12</v>
      </c>
      <c r="F147" s="3">
        <v>25.274302213666989</v>
      </c>
      <c r="G147" s="3">
        <v>87.21</v>
      </c>
      <c r="H147" s="3">
        <v>26.882238275427135</v>
      </c>
      <c r="I147" s="3">
        <v>59.464232796786433</v>
      </c>
      <c r="J147" s="9">
        <f t="shared" si="2"/>
        <v>0.59464232796786431</v>
      </c>
      <c r="K147" s="3">
        <v>47</v>
      </c>
      <c r="L147" s="3" t="s">
        <v>650</v>
      </c>
      <c r="M147" s="2" t="s">
        <v>519</v>
      </c>
      <c r="N147" s="2" t="s">
        <v>363</v>
      </c>
      <c r="O147" s="2" t="s">
        <v>319</v>
      </c>
      <c r="P147" s="2" t="s">
        <v>121</v>
      </c>
      <c r="Q147" s="3">
        <v>9</v>
      </c>
    </row>
    <row r="148" spans="1:17" x14ac:dyDescent="0.25">
      <c r="A148" s="3">
        <v>143</v>
      </c>
      <c r="B148" s="2" t="s">
        <v>153</v>
      </c>
      <c r="C148" s="3">
        <v>14.5</v>
      </c>
      <c r="D148" s="3">
        <v>5.5769230769230766</v>
      </c>
      <c r="E148" s="3">
        <v>76.790000000000006</v>
      </c>
      <c r="F148" s="3">
        <v>27.357728870946737</v>
      </c>
      <c r="G148" s="3">
        <v>89.96</v>
      </c>
      <c r="H148" s="3">
        <v>26.060471320586931</v>
      </c>
      <c r="I148" s="3">
        <v>58.995123268456737</v>
      </c>
      <c r="J148" s="9">
        <f t="shared" si="2"/>
        <v>0.58995123268456739</v>
      </c>
      <c r="K148" s="3">
        <v>48</v>
      </c>
      <c r="L148" s="3" t="s">
        <v>650</v>
      </c>
      <c r="M148" s="2" t="s">
        <v>489</v>
      </c>
      <c r="N148" s="2" t="s">
        <v>450</v>
      </c>
      <c r="O148" s="2" t="s">
        <v>319</v>
      </c>
      <c r="P148" s="2" t="s">
        <v>32</v>
      </c>
      <c r="Q148" s="3">
        <v>9</v>
      </c>
    </row>
    <row r="149" spans="1:17" x14ac:dyDescent="0.25">
      <c r="A149" s="3">
        <v>144</v>
      </c>
      <c r="B149" s="2" t="s">
        <v>190</v>
      </c>
      <c r="C149" s="3">
        <v>14</v>
      </c>
      <c r="D149" s="3">
        <v>5.384615384615385</v>
      </c>
      <c r="E149" s="3">
        <v>86.15</v>
      </c>
      <c r="F149" s="3">
        <v>24.385374347069067</v>
      </c>
      <c r="G149" s="3">
        <v>101</v>
      </c>
      <c r="H149" s="3">
        <v>23.211881188118813</v>
      </c>
      <c r="I149" s="3">
        <v>52.981870919803271</v>
      </c>
      <c r="J149" s="9">
        <f t="shared" si="2"/>
        <v>0.52981870919803276</v>
      </c>
      <c r="K149" s="3">
        <v>49</v>
      </c>
      <c r="L149" s="3" t="s">
        <v>650</v>
      </c>
      <c r="M149" s="2" t="s">
        <v>528</v>
      </c>
      <c r="N149" s="2" t="s">
        <v>529</v>
      </c>
      <c r="O149" s="2" t="s">
        <v>530</v>
      </c>
      <c r="P149" s="2" t="s">
        <v>28</v>
      </c>
      <c r="Q149" s="3">
        <v>9</v>
      </c>
    </row>
    <row r="150" spans="1:17" x14ac:dyDescent="0.25">
      <c r="A150" s="3">
        <v>145</v>
      </c>
      <c r="B150" s="2" t="s">
        <v>137</v>
      </c>
      <c r="C150" s="3">
        <v>8</v>
      </c>
      <c r="D150" s="3">
        <v>3.0769230769230771</v>
      </c>
      <c r="E150" s="3">
        <v>91.48</v>
      </c>
      <c r="F150" s="3">
        <v>22.964582422387409</v>
      </c>
      <c r="G150" s="3">
        <v>91.4</v>
      </c>
      <c r="H150" s="3">
        <v>25.649890590809626</v>
      </c>
      <c r="I150" s="3">
        <v>51.691396090120108</v>
      </c>
      <c r="J150" s="9">
        <f t="shared" si="2"/>
        <v>0.51691396090120112</v>
      </c>
      <c r="K150" s="3">
        <v>50</v>
      </c>
      <c r="L150" s="3" t="s">
        <v>650</v>
      </c>
      <c r="M150" s="2" t="s">
        <v>469</v>
      </c>
      <c r="N150" s="2" t="s">
        <v>341</v>
      </c>
      <c r="O150" s="2" t="s">
        <v>292</v>
      </c>
      <c r="P150" s="2" t="s">
        <v>90</v>
      </c>
      <c r="Q150" s="3">
        <v>9</v>
      </c>
    </row>
    <row r="151" spans="1:17" x14ac:dyDescent="0.25">
      <c r="A151" s="3">
        <v>146</v>
      </c>
      <c r="B151" s="2" t="s">
        <v>232</v>
      </c>
      <c r="C151" s="3">
        <v>31.5</v>
      </c>
      <c r="D151" s="3">
        <v>12.857142857142858</v>
      </c>
      <c r="E151" s="3">
        <v>44.15</v>
      </c>
      <c r="F151" s="3">
        <v>40</v>
      </c>
      <c r="G151" s="3">
        <v>50.27</v>
      </c>
      <c r="H151" s="3">
        <v>40</v>
      </c>
      <c r="I151" s="3">
        <v>92.857142857142861</v>
      </c>
      <c r="J151" s="9">
        <f t="shared" si="2"/>
        <v>0.9285714285714286</v>
      </c>
      <c r="K151" s="3">
        <v>1</v>
      </c>
      <c r="L151" s="3" t="s">
        <v>648</v>
      </c>
      <c r="M151" s="2" t="s">
        <v>578</v>
      </c>
      <c r="N151" s="2" t="s">
        <v>339</v>
      </c>
      <c r="O151" s="2" t="s">
        <v>319</v>
      </c>
      <c r="P151" s="2" t="s">
        <v>21</v>
      </c>
      <c r="Q151" s="3">
        <v>10</v>
      </c>
    </row>
    <row r="152" spans="1:17" x14ac:dyDescent="0.25">
      <c r="A152" s="3">
        <v>147</v>
      </c>
      <c r="B152" s="2" t="s">
        <v>196</v>
      </c>
      <c r="C152" s="3">
        <v>26.5</v>
      </c>
      <c r="D152" s="3">
        <v>10.816326530612244</v>
      </c>
      <c r="E152" s="3">
        <v>51.18</v>
      </c>
      <c r="F152" s="3">
        <v>34.50566627588902</v>
      </c>
      <c r="G152" s="3">
        <v>53.78</v>
      </c>
      <c r="H152" s="3">
        <v>37.389364075864634</v>
      </c>
      <c r="I152" s="3">
        <v>82.711356882365891</v>
      </c>
      <c r="J152" s="9">
        <f t="shared" si="2"/>
        <v>0.82711356882365894</v>
      </c>
      <c r="K152" s="3">
        <v>2</v>
      </c>
      <c r="L152" s="3" t="s">
        <v>649</v>
      </c>
      <c r="M152" s="2" t="s">
        <v>364</v>
      </c>
      <c r="N152" s="2" t="s">
        <v>313</v>
      </c>
      <c r="O152" s="2" t="s">
        <v>328</v>
      </c>
      <c r="P152" s="2" t="s">
        <v>21</v>
      </c>
      <c r="Q152" s="3">
        <v>10</v>
      </c>
    </row>
    <row r="153" spans="1:17" x14ac:dyDescent="0.25">
      <c r="A153" s="3">
        <v>148</v>
      </c>
      <c r="B153" s="2" t="s">
        <v>225</v>
      </c>
      <c r="C153" s="3">
        <v>23.5</v>
      </c>
      <c r="D153" s="3">
        <v>9.591836734693878</v>
      </c>
      <c r="E153" s="3">
        <v>46.81</v>
      </c>
      <c r="F153" s="3">
        <v>37.72698141422773</v>
      </c>
      <c r="G153" s="3">
        <v>57.09</v>
      </c>
      <c r="H153" s="3">
        <v>35.221579961464357</v>
      </c>
      <c r="I153" s="3">
        <v>82.540398110385965</v>
      </c>
      <c r="J153" s="9">
        <f t="shared" si="2"/>
        <v>0.8254039811038596</v>
      </c>
      <c r="K153" s="3">
        <v>3</v>
      </c>
      <c r="L153" s="3" t="s">
        <v>649</v>
      </c>
      <c r="M153" s="2" t="s">
        <v>569</v>
      </c>
      <c r="N153" s="2" t="s">
        <v>378</v>
      </c>
      <c r="O153" s="2" t="s">
        <v>384</v>
      </c>
      <c r="P153" s="2" t="s">
        <v>21</v>
      </c>
      <c r="Q153" s="3">
        <v>10</v>
      </c>
    </row>
    <row r="154" spans="1:17" x14ac:dyDescent="0.25">
      <c r="A154" s="3">
        <v>149</v>
      </c>
      <c r="B154" s="2" t="s">
        <v>233</v>
      </c>
      <c r="C154" s="3">
        <v>18</v>
      </c>
      <c r="D154" s="3">
        <v>7.3469387755102042</v>
      </c>
      <c r="E154" s="3">
        <v>49.46</v>
      </c>
      <c r="F154" s="3">
        <v>35.705620703598868</v>
      </c>
      <c r="G154" s="3">
        <v>51.7</v>
      </c>
      <c r="H154" s="3">
        <v>38.893617021276597</v>
      </c>
      <c r="I154" s="3">
        <v>81.946176500385661</v>
      </c>
      <c r="J154" s="9">
        <f t="shared" si="2"/>
        <v>0.81946176500385659</v>
      </c>
      <c r="K154" s="3">
        <v>4</v>
      </c>
      <c r="L154" s="3" t="s">
        <v>649</v>
      </c>
      <c r="M154" s="2" t="s">
        <v>579</v>
      </c>
      <c r="N154" s="2" t="s">
        <v>330</v>
      </c>
      <c r="O154" s="2" t="s">
        <v>319</v>
      </c>
      <c r="P154" s="2" t="s">
        <v>32</v>
      </c>
      <c r="Q154" s="3">
        <v>10</v>
      </c>
    </row>
    <row r="155" spans="1:17" x14ac:dyDescent="0.25">
      <c r="A155" s="3">
        <v>150</v>
      </c>
      <c r="B155" s="2" t="s">
        <v>221</v>
      </c>
      <c r="C155" s="3">
        <v>27.5</v>
      </c>
      <c r="D155" s="3">
        <v>11.224489795918368</v>
      </c>
      <c r="E155" s="3">
        <v>50.66</v>
      </c>
      <c r="F155" s="3">
        <v>34.859849980260563</v>
      </c>
      <c r="G155" s="3">
        <v>56.64</v>
      </c>
      <c r="H155" s="3">
        <v>35.501412429378533</v>
      </c>
      <c r="I155" s="3">
        <v>81.585752205557469</v>
      </c>
      <c r="J155" s="9">
        <f t="shared" si="2"/>
        <v>0.81585752205557471</v>
      </c>
      <c r="K155" s="3">
        <v>5</v>
      </c>
      <c r="L155" s="3" t="s">
        <v>649</v>
      </c>
      <c r="M155" s="2" t="s">
        <v>320</v>
      </c>
      <c r="N155" s="2" t="s">
        <v>563</v>
      </c>
      <c r="O155" s="2" t="s">
        <v>564</v>
      </c>
      <c r="P155" s="2" t="s">
        <v>21</v>
      </c>
      <c r="Q155" s="3">
        <v>10</v>
      </c>
    </row>
    <row r="156" spans="1:17" x14ac:dyDescent="0.25">
      <c r="A156" s="3">
        <v>151</v>
      </c>
      <c r="B156" s="2" t="s">
        <v>242</v>
      </c>
      <c r="C156" s="3">
        <v>31</v>
      </c>
      <c r="D156" s="3">
        <v>12.653061224489797</v>
      </c>
      <c r="E156" s="3">
        <v>52.69</v>
      </c>
      <c r="F156" s="3">
        <v>33.516796356044793</v>
      </c>
      <c r="G156" s="3">
        <v>61.48</v>
      </c>
      <c r="H156" s="3">
        <v>32.706571242680553</v>
      </c>
      <c r="I156" s="3">
        <v>78.87642882321515</v>
      </c>
      <c r="J156" s="9">
        <f t="shared" si="2"/>
        <v>0.7887642882321515</v>
      </c>
      <c r="K156" s="3">
        <v>6</v>
      </c>
      <c r="L156" s="3" t="s">
        <v>649</v>
      </c>
      <c r="M156" s="2" t="s">
        <v>589</v>
      </c>
      <c r="N156" s="2" t="s">
        <v>453</v>
      </c>
      <c r="O156" s="2" t="s">
        <v>477</v>
      </c>
      <c r="P156" s="2" t="s">
        <v>92</v>
      </c>
      <c r="Q156" s="3">
        <v>10</v>
      </c>
    </row>
    <row r="157" spans="1:17" x14ac:dyDescent="0.25">
      <c r="A157" s="3">
        <v>152</v>
      </c>
      <c r="B157" s="2" t="s">
        <v>224</v>
      </c>
      <c r="C157" s="3">
        <v>32</v>
      </c>
      <c r="D157" s="3">
        <v>13.061224489795919</v>
      </c>
      <c r="E157" s="3">
        <v>53.87</v>
      </c>
      <c r="F157" s="3">
        <v>32.782624837571937</v>
      </c>
      <c r="G157" s="3">
        <v>62.87</v>
      </c>
      <c r="H157" s="3">
        <v>31.98345792905997</v>
      </c>
      <c r="I157" s="3">
        <v>77.827307256427829</v>
      </c>
      <c r="J157" s="9">
        <f t="shared" si="2"/>
        <v>0.77827307256427825</v>
      </c>
      <c r="K157" s="3">
        <v>7</v>
      </c>
      <c r="L157" s="3" t="s">
        <v>649</v>
      </c>
      <c r="M157" s="2" t="s">
        <v>568</v>
      </c>
      <c r="N157" s="2" t="s">
        <v>318</v>
      </c>
      <c r="O157" s="2" t="s">
        <v>444</v>
      </c>
      <c r="P157" s="2" t="s">
        <v>21</v>
      </c>
      <c r="Q157" s="3">
        <v>10</v>
      </c>
    </row>
    <row r="158" spans="1:17" x14ac:dyDescent="0.25">
      <c r="A158" s="3">
        <v>153</v>
      </c>
      <c r="B158" s="2" t="s">
        <v>203</v>
      </c>
      <c r="C158" s="3">
        <v>30</v>
      </c>
      <c r="D158" s="3">
        <v>12.244897959183673</v>
      </c>
      <c r="E158" s="3">
        <v>53.19</v>
      </c>
      <c r="F158" s="3">
        <v>33.20172964843016</v>
      </c>
      <c r="G158" s="3">
        <v>64.760000000000005</v>
      </c>
      <c r="H158" s="3">
        <v>31.050030883261272</v>
      </c>
      <c r="I158" s="3">
        <v>76.496658490875106</v>
      </c>
      <c r="J158" s="9">
        <f t="shared" si="2"/>
        <v>0.76496658490875102</v>
      </c>
      <c r="K158" s="3">
        <v>8</v>
      </c>
      <c r="L158" s="3" t="s">
        <v>649</v>
      </c>
      <c r="M158" s="2" t="s">
        <v>543</v>
      </c>
      <c r="N158" s="2" t="s">
        <v>544</v>
      </c>
      <c r="O158" s="2" t="s">
        <v>292</v>
      </c>
      <c r="P158" s="2" t="s">
        <v>21</v>
      </c>
      <c r="Q158" s="3">
        <v>10</v>
      </c>
    </row>
    <row r="159" spans="1:17" x14ac:dyDescent="0.25">
      <c r="A159" s="3">
        <v>154</v>
      </c>
      <c r="B159" s="2" t="s">
        <v>231</v>
      </c>
      <c r="C159" s="3">
        <v>31</v>
      </c>
      <c r="D159" s="3">
        <v>12.653061224489797</v>
      </c>
      <c r="E159" s="3">
        <v>51.34</v>
      </c>
      <c r="F159" s="3">
        <v>34.398130112972339</v>
      </c>
      <c r="G159" s="3">
        <v>71.33</v>
      </c>
      <c r="H159" s="3">
        <v>28.190102341230901</v>
      </c>
      <c r="I159" s="3">
        <v>75.24129367869304</v>
      </c>
      <c r="J159" s="9">
        <f t="shared" si="2"/>
        <v>0.75241293678693044</v>
      </c>
      <c r="K159" s="3">
        <v>9</v>
      </c>
      <c r="L159" s="3" t="s">
        <v>649</v>
      </c>
      <c r="M159" s="2" t="s">
        <v>577</v>
      </c>
      <c r="N159" s="2" t="s">
        <v>413</v>
      </c>
      <c r="O159" s="2" t="s">
        <v>391</v>
      </c>
      <c r="P159" s="2" t="s">
        <v>21</v>
      </c>
      <c r="Q159" s="3">
        <v>10</v>
      </c>
    </row>
    <row r="160" spans="1:17" x14ac:dyDescent="0.25">
      <c r="A160" s="3">
        <v>155</v>
      </c>
      <c r="B160" s="2" t="s">
        <v>223</v>
      </c>
      <c r="C160" s="3">
        <v>29</v>
      </c>
      <c r="D160" s="3">
        <v>11.836734693877551</v>
      </c>
      <c r="E160" s="3">
        <v>59.81</v>
      </c>
      <c r="F160" s="3">
        <v>29.526834977428521</v>
      </c>
      <c r="G160" s="3">
        <v>59.65</v>
      </c>
      <c r="H160" s="3">
        <v>33.709974853310982</v>
      </c>
      <c r="I160" s="3">
        <v>75.073544524617063</v>
      </c>
      <c r="J160" s="9">
        <f t="shared" si="2"/>
        <v>0.75073544524617064</v>
      </c>
      <c r="K160" s="3">
        <v>10</v>
      </c>
      <c r="L160" s="3" t="s">
        <v>649</v>
      </c>
      <c r="M160" s="2" t="s">
        <v>567</v>
      </c>
      <c r="N160" s="2" t="s">
        <v>339</v>
      </c>
      <c r="O160" s="2" t="s">
        <v>316</v>
      </c>
      <c r="P160" s="2" t="s">
        <v>21</v>
      </c>
      <c r="Q160" s="3">
        <v>10</v>
      </c>
    </row>
    <row r="161" spans="1:17" x14ac:dyDescent="0.25">
      <c r="A161" s="3">
        <v>156</v>
      </c>
      <c r="B161" s="2" t="s">
        <v>207</v>
      </c>
      <c r="C161" s="3">
        <v>26</v>
      </c>
      <c r="D161" s="3">
        <v>10.612244897959183</v>
      </c>
      <c r="E161" s="3">
        <v>57.41</v>
      </c>
      <c r="F161" s="3">
        <v>30.76119143006445</v>
      </c>
      <c r="G161" s="3">
        <v>59.85</v>
      </c>
      <c r="H161" s="3">
        <v>33.597326649958234</v>
      </c>
      <c r="I161" s="3">
        <v>74.970762977981863</v>
      </c>
      <c r="J161" s="9">
        <f t="shared" si="2"/>
        <v>0.74970762977981864</v>
      </c>
      <c r="K161" s="3">
        <v>11</v>
      </c>
      <c r="L161" s="3" t="s">
        <v>649</v>
      </c>
      <c r="M161" s="2" t="s">
        <v>548</v>
      </c>
      <c r="N161" s="2" t="s">
        <v>514</v>
      </c>
      <c r="O161" s="2" t="s">
        <v>549</v>
      </c>
      <c r="P161" s="2" t="s">
        <v>21</v>
      </c>
      <c r="Q161" s="3">
        <v>10</v>
      </c>
    </row>
    <row r="162" spans="1:17" x14ac:dyDescent="0.25">
      <c r="A162" s="3">
        <v>157</v>
      </c>
      <c r="B162" s="2" t="s">
        <v>234</v>
      </c>
      <c r="C162" s="3">
        <v>29.5</v>
      </c>
      <c r="D162" s="3">
        <v>12.040816326530612</v>
      </c>
      <c r="E162" s="3">
        <v>66.48</v>
      </c>
      <c r="F162" s="3">
        <v>26.564380264741274</v>
      </c>
      <c r="G162" s="3">
        <v>56.64</v>
      </c>
      <c r="H162" s="3">
        <v>35.501412429378533</v>
      </c>
      <c r="I162" s="3">
        <v>74.10660902065041</v>
      </c>
      <c r="J162" s="9">
        <f t="shared" si="2"/>
        <v>0.74106609020650405</v>
      </c>
      <c r="K162" s="3">
        <v>12</v>
      </c>
      <c r="L162" s="3" t="s">
        <v>649</v>
      </c>
      <c r="M162" s="2" t="s">
        <v>489</v>
      </c>
      <c r="N162" s="2" t="s">
        <v>335</v>
      </c>
      <c r="O162" s="2" t="s">
        <v>331</v>
      </c>
      <c r="P162" s="2" t="s">
        <v>32</v>
      </c>
      <c r="Q162" s="3">
        <v>10</v>
      </c>
    </row>
    <row r="163" spans="1:17" x14ac:dyDescent="0.25">
      <c r="A163" s="3">
        <v>158</v>
      </c>
      <c r="B163" s="2" t="s">
        <v>205</v>
      </c>
      <c r="C163" s="3">
        <v>17.5</v>
      </c>
      <c r="D163" s="3">
        <v>7.1428571428571432</v>
      </c>
      <c r="E163" s="3">
        <v>61.28</v>
      </c>
      <c r="F163" s="3">
        <v>28.818537859007833</v>
      </c>
      <c r="G163" s="3">
        <v>55.94</v>
      </c>
      <c r="H163" s="3">
        <v>35.945656060064358</v>
      </c>
      <c r="I163" s="3">
        <v>71.907051061929337</v>
      </c>
      <c r="J163" s="9">
        <f t="shared" si="2"/>
        <v>0.71907051061929339</v>
      </c>
      <c r="K163" s="3">
        <v>13</v>
      </c>
      <c r="L163" s="3" t="s">
        <v>649</v>
      </c>
      <c r="M163" s="2" t="s">
        <v>546</v>
      </c>
      <c r="N163" s="2" t="s">
        <v>318</v>
      </c>
      <c r="O163" s="2" t="s">
        <v>322</v>
      </c>
      <c r="P163" s="2" t="s">
        <v>159</v>
      </c>
      <c r="Q163" s="3">
        <v>10</v>
      </c>
    </row>
    <row r="164" spans="1:17" x14ac:dyDescent="0.25">
      <c r="A164" s="3">
        <v>159</v>
      </c>
      <c r="B164" s="2" t="s">
        <v>200</v>
      </c>
      <c r="C164" s="3">
        <v>28</v>
      </c>
      <c r="D164" s="3">
        <v>11.428571428571429</v>
      </c>
      <c r="E164" s="3">
        <v>58.69</v>
      </c>
      <c r="F164" s="3">
        <v>30.090304992332594</v>
      </c>
      <c r="G164" s="3">
        <v>66.790000000000006</v>
      </c>
      <c r="H164" s="3">
        <v>30.106303338823178</v>
      </c>
      <c r="I164" s="3">
        <v>71.625179759727203</v>
      </c>
      <c r="J164" s="9">
        <f t="shared" si="2"/>
        <v>0.71625179759727198</v>
      </c>
      <c r="K164" s="3">
        <v>14</v>
      </c>
      <c r="L164" s="3" t="s">
        <v>649</v>
      </c>
      <c r="M164" s="2" t="s">
        <v>539</v>
      </c>
      <c r="N164" s="2" t="s">
        <v>514</v>
      </c>
      <c r="O164" s="2" t="s">
        <v>319</v>
      </c>
      <c r="P164" s="2" t="s">
        <v>130</v>
      </c>
      <c r="Q164" s="3">
        <v>10</v>
      </c>
    </row>
    <row r="165" spans="1:17" x14ac:dyDescent="0.25">
      <c r="A165" s="3">
        <v>160</v>
      </c>
      <c r="B165" s="2" t="s">
        <v>222</v>
      </c>
      <c r="C165" s="3">
        <v>29</v>
      </c>
      <c r="D165" s="3">
        <v>11.836734693877551</v>
      </c>
      <c r="E165" s="3">
        <v>58.15</v>
      </c>
      <c r="F165" s="3">
        <v>30.369733447979364</v>
      </c>
      <c r="G165" s="3">
        <v>68.62</v>
      </c>
      <c r="H165" s="3">
        <v>29.303410084523463</v>
      </c>
      <c r="I165" s="3">
        <v>71.50987822638038</v>
      </c>
      <c r="J165" s="9">
        <f t="shared" si="2"/>
        <v>0.71509878226380374</v>
      </c>
      <c r="K165" s="3">
        <v>15</v>
      </c>
      <c r="L165" s="3" t="s">
        <v>649</v>
      </c>
      <c r="M165" s="2" t="s">
        <v>565</v>
      </c>
      <c r="N165" s="2" t="s">
        <v>413</v>
      </c>
      <c r="O165" s="2" t="s">
        <v>566</v>
      </c>
      <c r="P165" s="2" t="s">
        <v>21</v>
      </c>
      <c r="Q165" s="3">
        <v>10</v>
      </c>
    </row>
    <row r="166" spans="1:17" x14ac:dyDescent="0.25">
      <c r="A166" s="3">
        <v>161</v>
      </c>
      <c r="B166" s="2" t="s">
        <v>244</v>
      </c>
      <c r="C166" s="3">
        <v>24</v>
      </c>
      <c r="D166" s="3">
        <v>9.795918367346939</v>
      </c>
      <c r="E166" s="3">
        <v>59.97</v>
      </c>
      <c r="F166" s="3">
        <v>29.448057362014342</v>
      </c>
      <c r="G166" s="3">
        <v>62.32</v>
      </c>
      <c r="H166" s="3">
        <v>32.265725288831838</v>
      </c>
      <c r="I166" s="3">
        <v>71.509701018193113</v>
      </c>
      <c r="J166" s="9">
        <f t="shared" si="2"/>
        <v>0.71509701018193117</v>
      </c>
      <c r="K166" s="3">
        <v>16</v>
      </c>
      <c r="L166" s="3" t="s">
        <v>649</v>
      </c>
      <c r="M166" s="2" t="s">
        <v>591</v>
      </c>
      <c r="N166" s="2" t="s">
        <v>339</v>
      </c>
      <c r="O166" s="2" t="s">
        <v>384</v>
      </c>
      <c r="P166" s="2" t="s">
        <v>64</v>
      </c>
      <c r="Q166" s="3">
        <v>10</v>
      </c>
    </row>
    <row r="167" spans="1:17" x14ac:dyDescent="0.25">
      <c r="A167" s="3">
        <v>162</v>
      </c>
      <c r="B167" s="2" t="s">
        <v>210</v>
      </c>
      <c r="C167" s="3">
        <v>27</v>
      </c>
      <c r="D167" s="3">
        <v>11.020408163265307</v>
      </c>
      <c r="E167" s="3">
        <v>67.349999999999994</v>
      </c>
      <c r="F167" s="3">
        <v>26.221232368225689</v>
      </c>
      <c r="G167" s="3">
        <v>59.58</v>
      </c>
      <c r="H167" s="3">
        <v>33.749580396106083</v>
      </c>
      <c r="I167" s="3">
        <v>70.991220927597084</v>
      </c>
      <c r="J167" s="9">
        <f t="shared" si="2"/>
        <v>0.70991220927597087</v>
      </c>
      <c r="K167" s="3">
        <v>17</v>
      </c>
      <c r="L167" s="3" t="s">
        <v>649</v>
      </c>
      <c r="M167" s="2" t="s">
        <v>552</v>
      </c>
      <c r="N167" s="2" t="s">
        <v>370</v>
      </c>
      <c r="O167" s="2" t="s">
        <v>328</v>
      </c>
      <c r="P167" s="2" t="s">
        <v>19</v>
      </c>
      <c r="Q167" s="3">
        <v>10</v>
      </c>
    </row>
    <row r="168" spans="1:17" x14ac:dyDescent="0.25">
      <c r="A168" s="3">
        <v>163</v>
      </c>
      <c r="B168" s="2" t="s">
        <v>239</v>
      </c>
      <c r="C168" s="3">
        <v>29</v>
      </c>
      <c r="D168" s="3">
        <v>11.836734693877551</v>
      </c>
      <c r="E168" s="3">
        <v>63</v>
      </c>
      <c r="F168" s="3">
        <v>28.031746031746032</v>
      </c>
      <c r="G168" s="3">
        <v>65.400000000000006</v>
      </c>
      <c r="H168" s="3">
        <v>30.74617737003058</v>
      </c>
      <c r="I168" s="3">
        <v>70.614658095654164</v>
      </c>
      <c r="J168" s="9">
        <f t="shared" si="2"/>
        <v>0.70614658095654159</v>
      </c>
      <c r="K168" s="3">
        <v>18</v>
      </c>
      <c r="L168" s="3" t="s">
        <v>649</v>
      </c>
      <c r="M168" s="2" t="s">
        <v>586</v>
      </c>
      <c r="N168" s="2" t="s">
        <v>313</v>
      </c>
      <c r="O168" s="2" t="s">
        <v>446</v>
      </c>
      <c r="P168" s="2" t="s">
        <v>230</v>
      </c>
      <c r="Q168" s="3">
        <v>10</v>
      </c>
    </row>
    <row r="169" spans="1:17" x14ac:dyDescent="0.25">
      <c r="A169" s="3">
        <v>164</v>
      </c>
      <c r="B169" s="2" t="s">
        <v>218</v>
      </c>
      <c r="C169" s="3">
        <v>26</v>
      </c>
      <c r="D169" s="3">
        <v>10.612244897959183</v>
      </c>
      <c r="E169" s="3">
        <v>62.22</v>
      </c>
      <c r="F169" s="3">
        <v>28.383156541305048</v>
      </c>
      <c r="G169" s="3">
        <v>65.78</v>
      </c>
      <c r="H169" s="3">
        <v>30.568561872909701</v>
      </c>
      <c r="I169" s="3">
        <v>69.563963312173925</v>
      </c>
      <c r="J169" s="9">
        <f t="shared" si="2"/>
        <v>0.69563963312173926</v>
      </c>
      <c r="K169" s="3">
        <v>19</v>
      </c>
      <c r="L169" s="3" t="s">
        <v>650</v>
      </c>
      <c r="M169" s="2" t="s">
        <v>560</v>
      </c>
      <c r="N169" s="2" t="s">
        <v>413</v>
      </c>
      <c r="O169" s="2" t="s">
        <v>328</v>
      </c>
      <c r="P169" s="2" t="s">
        <v>139</v>
      </c>
      <c r="Q169" s="3">
        <v>10</v>
      </c>
    </row>
    <row r="170" spans="1:17" x14ac:dyDescent="0.25">
      <c r="A170" s="3">
        <v>165</v>
      </c>
      <c r="B170" s="2" t="s">
        <v>211</v>
      </c>
      <c r="C170" s="3">
        <v>24.5</v>
      </c>
      <c r="D170" s="3">
        <v>10</v>
      </c>
      <c r="E170" s="3">
        <v>69.63</v>
      </c>
      <c r="F170" s="3">
        <v>25.362631049834842</v>
      </c>
      <c r="G170" s="3">
        <v>61.97</v>
      </c>
      <c r="H170" s="3">
        <v>32.447958689688562</v>
      </c>
      <c r="I170" s="3">
        <v>67.810589739523408</v>
      </c>
      <c r="J170" s="9">
        <f t="shared" si="2"/>
        <v>0.67810589739523408</v>
      </c>
      <c r="K170" s="3">
        <v>20</v>
      </c>
      <c r="L170" s="3" t="s">
        <v>650</v>
      </c>
      <c r="M170" s="2" t="s">
        <v>553</v>
      </c>
      <c r="N170" s="2" t="s">
        <v>297</v>
      </c>
      <c r="O170" s="2" t="s">
        <v>292</v>
      </c>
      <c r="P170" s="2" t="s">
        <v>19</v>
      </c>
      <c r="Q170" s="3">
        <v>10</v>
      </c>
    </row>
    <row r="171" spans="1:17" x14ac:dyDescent="0.25">
      <c r="A171" s="3">
        <v>166</v>
      </c>
      <c r="B171" s="2" t="s">
        <v>209</v>
      </c>
      <c r="C171" s="3">
        <v>22</v>
      </c>
      <c r="D171" s="3">
        <v>8.9795918367346932</v>
      </c>
      <c r="E171" s="3">
        <v>59.5</v>
      </c>
      <c r="F171" s="3">
        <v>29.680672268907564</v>
      </c>
      <c r="G171" s="3">
        <v>69.16</v>
      </c>
      <c r="H171" s="3">
        <v>29.074609600925395</v>
      </c>
      <c r="I171" s="3">
        <v>67.734873706567654</v>
      </c>
      <c r="J171" s="9">
        <f t="shared" si="2"/>
        <v>0.67734873706567655</v>
      </c>
      <c r="K171" s="3">
        <v>21</v>
      </c>
      <c r="L171" s="3" t="s">
        <v>650</v>
      </c>
      <c r="M171" s="2" t="s">
        <v>551</v>
      </c>
      <c r="N171" s="2" t="s">
        <v>363</v>
      </c>
      <c r="O171" s="2" t="s">
        <v>366</v>
      </c>
      <c r="P171" s="2" t="s">
        <v>159</v>
      </c>
      <c r="Q171" s="3">
        <v>10</v>
      </c>
    </row>
    <row r="172" spans="1:17" x14ac:dyDescent="0.25">
      <c r="A172" s="3">
        <v>167</v>
      </c>
      <c r="B172" s="2" t="s">
        <v>245</v>
      </c>
      <c r="C172" s="3">
        <v>17.5</v>
      </c>
      <c r="D172" s="3">
        <v>7.1428571428571432</v>
      </c>
      <c r="E172" s="3">
        <v>52.78</v>
      </c>
      <c r="F172" s="3">
        <v>33.459643804471391</v>
      </c>
      <c r="G172" s="3">
        <v>74.3</v>
      </c>
      <c r="H172" s="3">
        <v>27.063257065948861</v>
      </c>
      <c r="I172" s="3">
        <v>67.665758013277397</v>
      </c>
      <c r="J172" s="9">
        <f t="shared" si="2"/>
        <v>0.67665758013277399</v>
      </c>
      <c r="K172" s="3">
        <v>22</v>
      </c>
      <c r="L172" s="3" t="s">
        <v>650</v>
      </c>
      <c r="M172" s="2" t="s">
        <v>592</v>
      </c>
      <c r="N172" s="2" t="s">
        <v>593</v>
      </c>
      <c r="O172" s="2" t="s">
        <v>389</v>
      </c>
      <c r="P172" s="2" t="s">
        <v>21</v>
      </c>
      <c r="Q172" s="3">
        <v>10</v>
      </c>
    </row>
    <row r="173" spans="1:17" x14ac:dyDescent="0.25">
      <c r="A173" s="3">
        <v>168</v>
      </c>
      <c r="B173" s="2" t="s">
        <v>204</v>
      </c>
      <c r="C173" s="3">
        <v>21</v>
      </c>
      <c r="D173" s="3">
        <v>8.5714285714285712</v>
      </c>
      <c r="E173" s="3">
        <v>61.75</v>
      </c>
      <c r="F173" s="3">
        <v>28.599190283400809</v>
      </c>
      <c r="G173" s="3">
        <v>66.790000000000006</v>
      </c>
      <c r="H173" s="3">
        <v>30.106303338823178</v>
      </c>
      <c r="I173" s="3">
        <v>67.276922193652553</v>
      </c>
      <c r="J173" s="9">
        <f t="shared" si="2"/>
        <v>0.67276922193652555</v>
      </c>
      <c r="K173" s="3">
        <v>23</v>
      </c>
      <c r="L173" s="3" t="s">
        <v>650</v>
      </c>
      <c r="M173" s="2" t="s">
        <v>545</v>
      </c>
      <c r="N173" s="2" t="s">
        <v>313</v>
      </c>
      <c r="O173" s="2" t="s">
        <v>292</v>
      </c>
      <c r="P173" s="2" t="s">
        <v>32</v>
      </c>
      <c r="Q173" s="3">
        <v>10</v>
      </c>
    </row>
    <row r="174" spans="1:17" x14ac:dyDescent="0.25">
      <c r="A174" s="3">
        <v>169</v>
      </c>
      <c r="B174" s="2" t="s">
        <v>195</v>
      </c>
      <c r="C174" s="3">
        <v>25</v>
      </c>
      <c r="D174" s="3">
        <v>10.204081632653061</v>
      </c>
      <c r="E174" s="3">
        <v>54.43</v>
      </c>
      <c r="F174" s="3">
        <v>32.445342641925407</v>
      </c>
      <c r="G174" s="3">
        <v>81.900000000000006</v>
      </c>
      <c r="H174" s="3">
        <v>24.551892551892553</v>
      </c>
      <c r="I174" s="3">
        <v>67.201316826471015</v>
      </c>
      <c r="J174" s="9">
        <f t="shared" si="2"/>
        <v>0.67201316826471014</v>
      </c>
      <c r="K174" s="3">
        <v>24</v>
      </c>
      <c r="L174" s="3" t="s">
        <v>650</v>
      </c>
      <c r="M174" s="2" t="s">
        <v>536</v>
      </c>
      <c r="N174" s="2" t="s">
        <v>341</v>
      </c>
      <c r="O174" s="2" t="s">
        <v>316</v>
      </c>
      <c r="P174" s="2" t="s">
        <v>64</v>
      </c>
      <c r="Q174" s="3">
        <v>10</v>
      </c>
    </row>
    <row r="175" spans="1:17" x14ac:dyDescent="0.25">
      <c r="A175" s="3">
        <v>170</v>
      </c>
      <c r="B175" s="2" t="s">
        <v>243</v>
      </c>
      <c r="C175" s="3">
        <v>16.5</v>
      </c>
      <c r="D175" s="3">
        <v>6.7346938775510203</v>
      </c>
      <c r="E175" s="3">
        <v>57.41</v>
      </c>
      <c r="F175" s="3">
        <v>30.76119143006445</v>
      </c>
      <c r="G175" s="3">
        <v>70.41</v>
      </c>
      <c r="H175" s="3">
        <v>28.558443402925725</v>
      </c>
      <c r="I175" s="3">
        <v>66.054328710541199</v>
      </c>
      <c r="J175" s="9">
        <f t="shared" si="2"/>
        <v>0.66054328710541199</v>
      </c>
      <c r="K175" s="3">
        <v>25</v>
      </c>
      <c r="L175" s="3" t="s">
        <v>650</v>
      </c>
      <c r="M175" s="2" t="s">
        <v>590</v>
      </c>
      <c r="N175" s="2" t="s">
        <v>341</v>
      </c>
      <c r="O175" s="2" t="s">
        <v>322</v>
      </c>
      <c r="P175" s="2" t="s">
        <v>61</v>
      </c>
      <c r="Q175" s="3">
        <v>10</v>
      </c>
    </row>
    <row r="176" spans="1:17" x14ac:dyDescent="0.25">
      <c r="A176" s="3">
        <v>171</v>
      </c>
      <c r="B176" s="2" t="s">
        <v>214</v>
      </c>
      <c r="C176" s="3">
        <v>16</v>
      </c>
      <c r="D176" s="3">
        <v>6.5306122448979593</v>
      </c>
      <c r="E176" s="3">
        <v>64.16</v>
      </c>
      <c r="F176" s="3">
        <v>27.524937655860352</v>
      </c>
      <c r="G176" s="3">
        <v>63.91</v>
      </c>
      <c r="H176" s="3">
        <v>31.462994836488818</v>
      </c>
      <c r="I176" s="3">
        <v>65.518544737247126</v>
      </c>
      <c r="J176" s="9">
        <f t="shared" si="2"/>
        <v>0.65518544737247131</v>
      </c>
      <c r="K176" s="3">
        <v>26</v>
      </c>
      <c r="L176" s="3" t="s">
        <v>650</v>
      </c>
      <c r="M176" s="2" t="s">
        <v>508</v>
      </c>
      <c r="N176" s="2" t="s">
        <v>557</v>
      </c>
      <c r="O176" s="2" t="s">
        <v>331</v>
      </c>
      <c r="P176" s="2" t="s">
        <v>17</v>
      </c>
      <c r="Q176" s="3">
        <v>10</v>
      </c>
    </row>
    <row r="177" spans="1:17" x14ac:dyDescent="0.25">
      <c r="A177" s="3">
        <v>172</v>
      </c>
      <c r="B177" s="2" t="s">
        <v>228</v>
      </c>
      <c r="C177" s="3">
        <v>18.5</v>
      </c>
      <c r="D177" s="3">
        <v>7.5510204081632653</v>
      </c>
      <c r="E177" s="3">
        <v>58.63</v>
      </c>
      <c r="F177" s="3">
        <v>30.12109841378134</v>
      </c>
      <c r="G177" s="3">
        <v>74.209999999999994</v>
      </c>
      <c r="H177" s="3">
        <v>27.09607869559359</v>
      </c>
      <c r="I177" s="3">
        <v>64.768197517538198</v>
      </c>
      <c r="J177" s="9">
        <f t="shared" si="2"/>
        <v>0.64768197517538195</v>
      </c>
      <c r="K177" s="3">
        <v>27</v>
      </c>
      <c r="L177" s="3" t="s">
        <v>650</v>
      </c>
      <c r="M177" s="2" t="s">
        <v>573</v>
      </c>
      <c r="N177" s="2" t="s">
        <v>413</v>
      </c>
      <c r="O177" s="2" t="s">
        <v>295</v>
      </c>
      <c r="P177" s="2" t="s">
        <v>192</v>
      </c>
      <c r="Q177" s="3">
        <v>10</v>
      </c>
    </row>
    <row r="178" spans="1:17" x14ac:dyDescent="0.25">
      <c r="A178" s="3">
        <v>173</v>
      </c>
      <c r="B178" s="2" t="s">
        <v>208</v>
      </c>
      <c r="C178" s="3">
        <v>16</v>
      </c>
      <c r="D178" s="3">
        <v>6.5306122448979593</v>
      </c>
      <c r="E178" s="3">
        <v>61.47</v>
      </c>
      <c r="F178" s="3">
        <v>28.729461525947617</v>
      </c>
      <c r="G178" s="3">
        <v>69.11</v>
      </c>
      <c r="H178" s="3">
        <v>29.09564462451165</v>
      </c>
      <c r="I178" s="3">
        <v>64.355718395357229</v>
      </c>
      <c r="J178" s="9">
        <f t="shared" si="2"/>
        <v>0.64355718395357231</v>
      </c>
      <c r="K178" s="3">
        <v>28</v>
      </c>
      <c r="L178" s="3" t="s">
        <v>650</v>
      </c>
      <c r="M178" s="2" t="s">
        <v>550</v>
      </c>
      <c r="N178" s="2" t="s">
        <v>297</v>
      </c>
      <c r="O178" s="2" t="s">
        <v>331</v>
      </c>
      <c r="P178" s="2" t="s">
        <v>64</v>
      </c>
      <c r="Q178" s="3">
        <v>10</v>
      </c>
    </row>
    <row r="179" spans="1:17" x14ac:dyDescent="0.25">
      <c r="A179" s="3">
        <v>174</v>
      </c>
      <c r="B179" s="2" t="s">
        <v>201</v>
      </c>
      <c r="C179" s="3">
        <v>14</v>
      </c>
      <c r="D179" s="3">
        <v>5.7142857142857144</v>
      </c>
      <c r="E179" s="3">
        <v>58.56</v>
      </c>
      <c r="F179" s="3">
        <v>30.157103825136613</v>
      </c>
      <c r="G179" s="3">
        <v>71.260000000000005</v>
      </c>
      <c r="H179" s="3">
        <v>28.217793993825428</v>
      </c>
      <c r="I179" s="3">
        <v>64.089183533247748</v>
      </c>
      <c r="J179" s="9">
        <f t="shared" si="2"/>
        <v>0.64089183533247751</v>
      </c>
      <c r="K179" s="3">
        <v>29</v>
      </c>
      <c r="L179" s="3" t="s">
        <v>650</v>
      </c>
      <c r="M179" s="2" t="s">
        <v>540</v>
      </c>
      <c r="N179" s="2" t="s">
        <v>413</v>
      </c>
      <c r="O179" s="2" t="s">
        <v>333</v>
      </c>
      <c r="P179" s="2" t="s">
        <v>61</v>
      </c>
      <c r="Q179" s="3">
        <v>10</v>
      </c>
    </row>
    <row r="180" spans="1:17" x14ac:dyDescent="0.25">
      <c r="A180" s="3">
        <v>175</v>
      </c>
      <c r="B180" s="2" t="s">
        <v>215</v>
      </c>
      <c r="C180" s="3">
        <v>21.5</v>
      </c>
      <c r="D180" s="3">
        <v>8.7755102040816322</v>
      </c>
      <c r="E180" s="3">
        <v>74.69</v>
      </c>
      <c r="F180" s="3">
        <v>23.644396840273128</v>
      </c>
      <c r="G180" s="3">
        <v>68.63</v>
      </c>
      <c r="H180" s="3">
        <v>29.29914031764535</v>
      </c>
      <c r="I180" s="3">
        <v>61.719047362000111</v>
      </c>
      <c r="J180" s="9">
        <f t="shared" si="2"/>
        <v>0.61719047362000112</v>
      </c>
      <c r="K180" s="3">
        <v>30</v>
      </c>
      <c r="L180" s="3" t="s">
        <v>650</v>
      </c>
      <c r="M180" s="2" t="s">
        <v>558</v>
      </c>
      <c r="N180" s="2" t="s">
        <v>318</v>
      </c>
      <c r="O180" s="2" t="s">
        <v>331</v>
      </c>
      <c r="P180" s="2" t="s">
        <v>61</v>
      </c>
      <c r="Q180" s="3">
        <v>10</v>
      </c>
    </row>
    <row r="181" spans="1:17" x14ac:dyDescent="0.25">
      <c r="A181" s="3">
        <v>176</v>
      </c>
      <c r="B181" s="2" t="s">
        <v>206</v>
      </c>
      <c r="C181" s="3">
        <v>17.5</v>
      </c>
      <c r="D181" s="3">
        <v>7.1428571428571432</v>
      </c>
      <c r="E181" s="3">
        <v>73.099999999999994</v>
      </c>
      <c r="F181" s="3">
        <v>24.158686730506158</v>
      </c>
      <c r="G181" s="3">
        <v>66.650000000000006</v>
      </c>
      <c r="H181" s="3">
        <v>30.169542385596401</v>
      </c>
      <c r="I181" s="3">
        <v>61.471086258959701</v>
      </c>
      <c r="J181" s="9">
        <f t="shared" si="2"/>
        <v>0.61471086258959706</v>
      </c>
      <c r="K181" s="3">
        <v>31</v>
      </c>
      <c r="L181" s="3" t="s">
        <v>650</v>
      </c>
      <c r="M181" s="2" t="s">
        <v>547</v>
      </c>
      <c r="N181" s="2" t="s">
        <v>305</v>
      </c>
      <c r="O181" s="2" t="s">
        <v>303</v>
      </c>
      <c r="P181" s="2" t="s">
        <v>17</v>
      </c>
      <c r="Q181" s="3">
        <v>10</v>
      </c>
    </row>
    <row r="182" spans="1:17" x14ac:dyDescent="0.25">
      <c r="A182" s="3">
        <v>177</v>
      </c>
      <c r="B182" s="2" t="s">
        <v>238</v>
      </c>
      <c r="C182" s="3">
        <v>19</v>
      </c>
      <c r="D182" s="3">
        <v>7.7551020408163263</v>
      </c>
      <c r="E182" s="3">
        <v>76.19</v>
      </c>
      <c r="F182" s="3">
        <v>23.178894868092925</v>
      </c>
      <c r="G182" s="3">
        <v>67.67</v>
      </c>
      <c r="H182" s="3">
        <v>29.714792374759867</v>
      </c>
      <c r="I182" s="3">
        <v>60.648789283669117</v>
      </c>
      <c r="J182" s="9">
        <f t="shared" si="2"/>
        <v>0.60648789283669113</v>
      </c>
      <c r="K182" s="3">
        <v>32</v>
      </c>
      <c r="L182" s="3" t="s">
        <v>650</v>
      </c>
      <c r="M182" s="2" t="s">
        <v>584</v>
      </c>
      <c r="N182" s="2" t="s">
        <v>585</v>
      </c>
      <c r="O182" s="2" t="s">
        <v>336</v>
      </c>
      <c r="P182" s="2" t="s">
        <v>217</v>
      </c>
      <c r="Q182" s="3">
        <v>10</v>
      </c>
    </row>
    <row r="183" spans="1:17" x14ac:dyDescent="0.25">
      <c r="A183" s="3">
        <v>178</v>
      </c>
      <c r="B183" s="2" t="s">
        <v>236</v>
      </c>
      <c r="C183" s="3">
        <v>19</v>
      </c>
      <c r="D183" s="3">
        <v>7.7551020408163263</v>
      </c>
      <c r="E183" s="3">
        <v>67.650000000000006</v>
      </c>
      <c r="F183" s="3">
        <v>26.104951958610492</v>
      </c>
      <c r="G183" s="3">
        <v>76.33</v>
      </c>
      <c r="H183" s="3">
        <v>26.343508450150665</v>
      </c>
      <c r="I183" s="3">
        <v>60.203562449577483</v>
      </c>
      <c r="J183" s="9">
        <f t="shared" si="2"/>
        <v>0.60203562449577486</v>
      </c>
      <c r="K183" s="3">
        <v>33</v>
      </c>
      <c r="L183" s="3" t="s">
        <v>650</v>
      </c>
      <c r="M183" s="2" t="s">
        <v>581</v>
      </c>
      <c r="N183" s="2" t="s">
        <v>582</v>
      </c>
      <c r="O183" s="2" t="s">
        <v>446</v>
      </c>
      <c r="P183" s="2" t="s">
        <v>158</v>
      </c>
      <c r="Q183" s="3">
        <v>10</v>
      </c>
    </row>
    <row r="184" spans="1:17" x14ac:dyDescent="0.25">
      <c r="A184" s="3">
        <v>179</v>
      </c>
      <c r="B184" s="2" t="s">
        <v>229</v>
      </c>
      <c r="C184" s="3">
        <v>25.5</v>
      </c>
      <c r="D184" s="3">
        <v>10.408163265306122</v>
      </c>
      <c r="E184" s="3">
        <v>68.430000000000007</v>
      </c>
      <c r="F184" s="3">
        <v>25.807394417653075</v>
      </c>
      <c r="G184" s="3">
        <v>84.89</v>
      </c>
      <c r="H184" s="3">
        <v>23.687124514077041</v>
      </c>
      <c r="I184" s="3">
        <v>59.902682197036242</v>
      </c>
      <c r="J184" s="9">
        <f t="shared" si="2"/>
        <v>0.59902682197036239</v>
      </c>
      <c r="K184" s="3">
        <v>34</v>
      </c>
      <c r="L184" s="3" t="s">
        <v>650</v>
      </c>
      <c r="M184" s="2" t="s">
        <v>574</v>
      </c>
      <c r="N184" s="2" t="s">
        <v>575</v>
      </c>
      <c r="O184" s="2" t="s">
        <v>576</v>
      </c>
      <c r="P184" s="2" t="s">
        <v>230</v>
      </c>
      <c r="Q184" s="3">
        <v>10</v>
      </c>
    </row>
    <row r="185" spans="1:17" x14ac:dyDescent="0.25">
      <c r="A185" s="3">
        <v>180</v>
      </c>
      <c r="B185" s="2" t="s">
        <v>198</v>
      </c>
      <c r="C185" s="3">
        <v>17</v>
      </c>
      <c r="D185" s="3">
        <v>6.9387755102040813</v>
      </c>
      <c r="E185" s="3">
        <v>67.48</v>
      </c>
      <c r="F185" s="3">
        <v>26.170717249555423</v>
      </c>
      <c r="G185" s="3">
        <v>78.73</v>
      </c>
      <c r="H185" s="3">
        <v>25.540454718658708</v>
      </c>
      <c r="I185" s="3">
        <v>58.649947478418213</v>
      </c>
      <c r="J185" s="9">
        <f t="shared" si="2"/>
        <v>0.58649947478418207</v>
      </c>
      <c r="K185" s="3">
        <v>35</v>
      </c>
      <c r="L185" s="3" t="s">
        <v>650</v>
      </c>
      <c r="M185" s="2" t="s">
        <v>537</v>
      </c>
      <c r="N185" s="2" t="s">
        <v>538</v>
      </c>
      <c r="O185" s="2" t="s">
        <v>409</v>
      </c>
      <c r="P185" s="2" t="s">
        <v>199</v>
      </c>
      <c r="Q185" s="3">
        <v>10</v>
      </c>
    </row>
    <row r="186" spans="1:17" x14ac:dyDescent="0.25">
      <c r="A186" s="3">
        <v>181</v>
      </c>
      <c r="B186" s="2" t="s">
        <v>235</v>
      </c>
      <c r="C186" s="3">
        <v>21</v>
      </c>
      <c r="D186" s="3">
        <v>8.5714285714285712</v>
      </c>
      <c r="E186" s="3">
        <v>71.010000000000005</v>
      </c>
      <c r="F186" s="3">
        <v>24.869736656808897</v>
      </c>
      <c r="G186" s="3">
        <v>79.84</v>
      </c>
      <c r="H186" s="3">
        <v>25.185370741482966</v>
      </c>
      <c r="I186" s="3">
        <v>58.626535969720436</v>
      </c>
      <c r="J186" s="9">
        <f t="shared" si="2"/>
        <v>0.58626535969720439</v>
      </c>
      <c r="K186" s="3">
        <v>36</v>
      </c>
      <c r="L186" s="3" t="s">
        <v>650</v>
      </c>
      <c r="M186" s="2" t="s">
        <v>580</v>
      </c>
      <c r="N186" s="2" t="s">
        <v>381</v>
      </c>
      <c r="O186" s="2" t="s">
        <v>298</v>
      </c>
      <c r="P186" s="2" t="s">
        <v>139</v>
      </c>
      <c r="Q186" s="3">
        <v>10</v>
      </c>
    </row>
    <row r="187" spans="1:17" x14ac:dyDescent="0.25">
      <c r="A187" s="3">
        <v>182</v>
      </c>
      <c r="B187" s="2" t="s">
        <v>212</v>
      </c>
      <c r="C187" s="3">
        <v>13</v>
      </c>
      <c r="D187" s="3">
        <v>5.3061224489795915</v>
      </c>
      <c r="E187" s="3">
        <v>72.459999999999994</v>
      </c>
      <c r="F187" s="3">
        <v>24.372067347502071</v>
      </c>
      <c r="G187" s="3">
        <v>71.42</v>
      </c>
      <c r="H187" s="3">
        <v>28.154578549425931</v>
      </c>
      <c r="I187" s="3">
        <v>57.832768345907596</v>
      </c>
      <c r="J187" s="9">
        <f t="shared" si="2"/>
        <v>0.57832768345907593</v>
      </c>
      <c r="K187" s="3">
        <v>37</v>
      </c>
      <c r="L187" s="3" t="s">
        <v>650</v>
      </c>
      <c r="M187" s="2" t="s">
        <v>554</v>
      </c>
      <c r="N187" s="2" t="s">
        <v>555</v>
      </c>
      <c r="O187" s="2" t="s">
        <v>556</v>
      </c>
      <c r="P187" s="2" t="s">
        <v>213</v>
      </c>
      <c r="Q187" s="3">
        <v>10</v>
      </c>
    </row>
    <row r="188" spans="1:17" x14ac:dyDescent="0.25">
      <c r="A188" s="3">
        <v>183</v>
      </c>
      <c r="B188" s="2" t="s">
        <v>240</v>
      </c>
      <c r="C188" s="3">
        <v>15.5</v>
      </c>
      <c r="D188" s="3">
        <v>6.3265306122448983</v>
      </c>
      <c r="E188" s="3">
        <v>67.37</v>
      </c>
      <c r="F188" s="3">
        <v>26.213448122309632</v>
      </c>
      <c r="G188" s="3">
        <v>80.36</v>
      </c>
      <c r="H188" s="3">
        <v>25.022399203583873</v>
      </c>
      <c r="I188" s="3">
        <v>57.562377938138404</v>
      </c>
      <c r="J188" s="9">
        <f t="shared" si="2"/>
        <v>0.57562377938138409</v>
      </c>
      <c r="K188" s="3">
        <v>38</v>
      </c>
      <c r="L188" s="3" t="s">
        <v>650</v>
      </c>
      <c r="M188" s="2" t="s">
        <v>587</v>
      </c>
      <c r="N188" s="2" t="s">
        <v>305</v>
      </c>
      <c r="O188" s="2" t="s">
        <v>292</v>
      </c>
      <c r="P188" s="2" t="s">
        <v>158</v>
      </c>
      <c r="Q188" s="3">
        <v>10</v>
      </c>
    </row>
    <row r="189" spans="1:17" x14ac:dyDescent="0.25">
      <c r="A189" s="3">
        <v>184</v>
      </c>
      <c r="B189" s="2" t="s">
        <v>191</v>
      </c>
      <c r="C189" s="3">
        <v>12</v>
      </c>
      <c r="D189" s="3">
        <v>4.8979591836734695</v>
      </c>
      <c r="E189" s="3">
        <v>67.06</v>
      </c>
      <c r="F189" s="3">
        <v>26.334625708320907</v>
      </c>
      <c r="G189" s="3">
        <v>77.31</v>
      </c>
      <c r="H189" s="3">
        <v>26.00957185357651</v>
      </c>
      <c r="I189" s="3">
        <v>57.242156745570888</v>
      </c>
      <c r="J189" s="9">
        <f t="shared" si="2"/>
        <v>0.57242156745570894</v>
      </c>
      <c r="K189" s="3">
        <v>39</v>
      </c>
      <c r="L189" s="3" t="s">
        <v>650</v>
      </c>
      <c r="M189" s="2" t="s">
        <v>531</v>
      </c>
      <c r="N189" s="2" t="s">
        <v>327</v>
      </c>
      <c r="O189" s="2" t="s">
        <v>328</v>
      </c>
      <c r="P189" s="2" t="s">
        <v>192</v>
      </c>
      <c r="Q189" s="3">
        <v>10</v>
      </c>
    </row>
    <row r="190" spans="1:17" x14ac:dyDescent="0.25">
      <c r="A190" s="3">
        <v>185</v>
      </c>
      <c r="B190" s="2" t="s">
        <v>237</v>
      </c>
      <c r="C190" s="3">
        <v>13.5</v>
      </c>
      <c r="D190" s="3">
        <v>5.5102040816326534</v>
      </c>
      <c r="E190" s="3">
        <v>70.55</v>
      </c>
      <c r="F190" s="3">
        <v>25.031892274982283</v>
      </c>
      <c r="G190" s="3">
        <v>77.459999999999994</v>
      </c>
      <c r="H190" s="3">
        <v>25.959204750839149</v>
      </c>
      <c r="I190" s="3">
        <v>56.501301107454083</v>
      </c>
      <c r="J190" s="9">
        <f t="shared" si="2"/>
        <v>0.56501301107454083</v>
      </c>
      <c r="K190" s="3">
        <v>40</v>
      </c>
      <c r="L190" s="3" t="s">
        <v>650</v>
      </c>
      <c r="M190" s="2" t="s">
        <v>583</v>
      </c>
      <c r="N190" s="2" t="s">
        <v>330</v>
      </c>
      <c r="O190" s="2" t="s">
        <v>336</v>
      </c>
      <c r="P190" s="2" t="s">
        <v>17</v>
      </c>
      <c r="Q190" s="3">
        <v>10</v>
      </c>
    </row>
    <row r="191" spans="1:17" x14ac:dyDescent="0.25">
      <c r="A191" s="3">
        <v>186</v>
      </c>
      <c r="B191" s="2" t="s">
        <v>219</v>
      </c>
      <c r="C191" s="3">
        <v>17.5</v>
      </c>
      <c r="D191" s="3">
        <v>7.1428571428571432</v>
      </c>
      <c r="E191" s="3">
        <v>70.22</v>
      </c>
      <c r="F191" s="3">
        <v>25.149530048419255</v>
      </c>
      <c r="G191" s="3">
        <v>83.71</v>
      </c>
      <c r="H191" s="3">
        <v>24.021024967148492</v>
      </c>
      <c r="I191" s="3">
        <v>56.313412158424889</v>
      </c>
      <c r="J191" s="9">
        <f t="shared" si="2"/>
        <v>0.56313412158424891</v>
      </c>
      <c r="K191" s="3">
        <v>41</v>
      </c>
      <c r="L191" s="3" t="s">
        <v>650</v>
      </c>
      <c r="M191" s="2" t="s">
        <v>561</v>
      </c>
      <c r="N191" s="2" t="s">
        <v>562</v>
      </c>
      <c r="O191" s="2" t="s">
        <v>292</v>
      </c>
      <c r="P191" s="2" t="s">
        <v>220</v>
      </c>
      <c r="Q191" s="3">
        <v>10</v>
      </c>
    </row>
    <row r="192" spans="1:17" x14ac:dyDescent="0.25">
      <c r="A192" s="3">
        <v>187</v>
      </c>
      <c r="B192" s="2" t="s">
        <v>216</v>
      </c>
      <c r="C192" s="3">
        <v>14</v>
      </c>
      <c r="D192" s="3">
        <v>5.7142857142857144</v>
      </c>
      <c r="E192" s="3">
        <v>70.239999999999995</v>
      </c>
      <c r="F192" s="3">
        <v>25.142369020501143</v>
      </c>
      <c r="G192" s="3">
        <v>80.5</v>
      </c>
      <c r="H192" s="3">
        <v>24.97888198757764</v>
      </c>
      <c r="I192" s="3">
        <v>55.835536722364495</v>
      </c>
      <c r="J192" s="9">
        <f t="shared" si="2"/>
        <v>0.55835536722364498</v>
      </c>
      <c r="K192" s="3">
        <v>42</v>
      </c>
      <c r="L192" s="3" t="s">
        <v>650</v>
      </c>
      <c r="M192" s="2" t="s">
        <v>559</v>
      </c>
      <c r="N192" s="2" t="s">
        <v>481</v>
      </c>
      <c r="O192" s="2" t="s">
        <v>336</v>
      </c>
      <c r="P192" s="2" t="s">
        <v>217</v>
      </c>
      <c r="Q192" s="3">
        <v>10</v>
      </c>
    </row>
    <row r="193" spans="1:17" x14ac:dyDescent="0.25">
      <c r="A193" s="3">
        <v>188</v>
      </c>
      <c r="B193" s="2" t="s">
        <v>194</v>
      </c>
      <c r="C193" s="3">
        <v>22.5</v>
      </c>
      <c r="D193" s="3">
        <v>9.183673469387756</v>
      </c>
      <c r="E193" s="3">
        <v>100</v>
      </c>
      <c r="F193" s="3">
        <v>17.66</v>
      </c>
      <c r="G193" s="3">
        <v>74.28</v>
      </c>
      <c r="H193" s="3">
        <v>27.070543887991384</v>
      </c>
      <c r="I193" s="3">
        <v>53.914217357379144</v>
      </c>
      <c r="J193" s="9">
        <f t="shared" si="2"/>
        <v>0.53914217357379146</v>
      </c>
      <c r="K193" s="3">
        <v>43</v>
      </c>
      <c r="L193" s="3" t="s">
        <v>650</v>
      </c>
      <c r="M193" s="2" t="s">
        <v>534</v>
      </c>
      <c r="N193" s="2" t="s">
        <v>535</v>
      </c>
      <c r="O193" s="2" t="s">
        <v>384</v>
      </c>
      <c r="P193" s="2" t="s">
        <v>86</v>
      </c>
      <c r="Q193" s="3">
        <v>10</v>
      </c>
    </row>
    <row r="194" spans="1:17" x14ac:dyDescent="0.25">
      <c r="A194" s="3">
        <v>189</v>
      </c>
      <c r="B194" s="2" t="s">
        <v>227</v>
      </c>
      <c r="C194" s="3">
        <v>19.5</v>
      </c>
      <c r="D194" s="3">
        <v>7.9591836734693882</v>
      </c>
      <c r="E194" s="3">
        <v>83.56</v>
      </c>
      <c r="F194" s="3">
        <v>21.134514121589277</v>
      </c>
      <c r="G194" s="3">
        <v>81.58</v>
      </c>
      <c r="H194" s="3">
        <v>24.648198087766612</v>
      </c>
      <c r="I194" s="3">
        <v>53.741895882825276</v>
      </c>
      <c r="J194" s="9">
        <f t="shared" si="2"/>
        <v>0.53741895882825275</v>
      </c>
      <c r="K194" s="3">
        <v>44</v>
      </c>
      <c r="L194" s="3" t="s">
        <v>650</v>
      </c>
      <c r="M194" s="2" t="s">
        <v>572</v>
      </c>
      <c r="N194" s="2" t="s">
        <v>324</v>
      </c>
      <c r="O194" s="2" t="s">
        <v>451</v>
      </c>
      <c r="P194" s="2" t="s">
        <v>61</v>
      </c>
      <c r="Q194" s="3">
        <v>10</v>
      </c>
    </row>
    <row r="195" spans="1:17" x14ac:dyDescent="0.25">
      <c r="A195" s="3">
        <v>190</v>
      </c>
      <c r="B195" s="2" t="s">
        <v>241</v>
      </c>
      <c r="C195" s="3">
        <v>22.5</v>
      </c>
      <c r="D195" s="3">
        <v>9.183673469387756</v>
      </c>
      <c r="E195" s="3">
        <v>87.84</v>
      </c>
      <c r="F195" s="3">
        <v>20.104735883424407</v>
      </c>
      <c r="G195" s="3">
        <v>84.22</v>
      </c>
      <c r="H195" s="3">
        <v>23.875563999050108</v>
      </c>
      <c r="I195" s="3">
        <v>53.163973351862268</v>
      </c>
      <c r="J195" s="9">
        <f t="shared" si="2"/>
        <v>0.5316397335186227</v>
      </c>
      <c r="K195" s="3">
        <v>45</v>
      </c>
      <c r="L195" s="3" t="s">
        <v>650</v>
      </c>
      <c r="M195" s="2" t="s">
        <v>588</v>
      </c>
      <c r="N195" s="2" t="s">
        <v>376</v>
      </c>
      <c r="O195" s="2" t="s">
        <v>446</v>
      </c>
      <c r="P195" s="2" t="s">
        <v>61</v>
      </c>
      <c r="Q195" s="3">
        <v>10</v>
      </c>
    </row>
    <row r="196" spans="1:17" x14ac:dyDescent="0.25">
      <c r="A196" s="3">
        <v>191</v>
      </c>
      <c r="B196" s="2" t="s">
        <v>226</v>
      </c>
      <c r="C196" s="3">
        <v>23</v>
      </c>
      <c r="D196" s="3">
        <v>9.387755102040817</v>
      </c>
      <c r="E196" s="3">
        <v>115.07</v>
      </c>
      <c r="F196" s="3">
        <v>15.347179977405059</v>
      </c>
      <c r="G196" s="3">
        <v>78.91</v>
      </c>
      <c r="H196" s="3">
        <v>25.482194905588649</v>
      </c>
      <c r="I196" s="3">
        <v>50.217129985034525</v>
      </c>
      <c r="J196" s="9">
        <f t="shared" si="2"/>
        <v>0.50217129985034525</v>
      </c>
      <c r="K196" s="3">
        <v>46</v>
      </c>
      <c r="L196" s="3" t="s">
        <v>650</v>
      </c>
      <c r="M196" s="2" t="s">
        <v>570</v>
      </c>
      <c r="N196" s="2" t="s">
        <v>571</v>
      </c>
      <c r="O196" s="2" t="s">
        <v>306</v>
      </c>
      <c r="P196" s="2" t="s">
        <v>28</v>
      </c>
      <c r="Q196" s="3">
        <v>10</v>
      </c>
    </row>
    <row r="197" spans="1:17" x14ac:dyDescent="0.25">
      <c r="A197" s="3">
        <v>192</v>
      </c>
      <c r="B197" s="2" t="s">
        <v>193</v>
      </c>
      <c r="C197" s="3">
        <v>16</v>
      </c>
      <c r="D197" s="3">
        <v>6.5306122448979593</v>
      </c>
      <c r="E197" s="3">
        <v>114.22</v>
      </c>
      <c r="F197" s="3">
        <v>15.461390299422169</v>
      </c>
      <c r="G197" s="3">
        <v>92.39</v>
      </c>
      <c r="H197" s="3">
        <v>21.764260201320489</v>
      </c>
      <c r="I197" s="3">
        <v>43.756262745640619</v>
      </c>
      <c r="J197" s="9">
        <f t="shared" si="2"/>
        <v>0.43756262745640617</v>
      </c>
      <c r="K197" s="3">
        <v>47</v>
      </c>
      <c r="L197" s="3" t="s">
        <v>650</v>
      </c>
      <c r="M197" s="2" t="s">
        <v>532</v>
      </c>
      <c r="N197" s="2" t="s">
        <v>533</v>
      </c>
      <c r="O197" s="2" t="s">
        <v>292</v>
      </c>
      <c r="P197" s="2" t="s">
        <v>61</v>
      </c>
      <c r="Q197" s="3">
        <v>10</v>
      </c>
    </row>
    <row r="198" spans="1:17" x14ac:dyDescent="0.25">
      <c r="A198" s="3">
        <v>193</v>
      </c>
      <c r="B198" s="2" t="s">
        <v>202</v>
      </c>
      <c r="C198" s="3">
        <v>14.5</v>
      </c>
      <c r="D198" s="3">
        <v>5.9183673469387754</v>
      </c>
      <c r="E198" s="3">
        <v>107.78</v>
      </c>
      <c r="F198" s="3">
        <v>16.385229170532565</v>
      </c>
      <c r="G198" s="3">
        <v>95.69</v>
      </c>
      <c r="H198" s="3">
        <v>21.013690040756611</v>
      </c>
      <c r="I198" s="3">
        <v>43.317286558227948</v>
      </c>
      <c r="J198" s="9">
        <f t="shared" si="2"/>
        <v>0.43317286558227946</v>
      </c>
      <c r="K198" s="3">
        <v>48</v>
      </c>
      <c r="L198" s="3" t="s">
        <v>650</v>
      </c>
      <c r="M198" s="2" t="s">
        <v>541</v>
      </c>
      <c r="N198" s="2" t="s">
        <v>318</v>
      </c>
      <c r="O198" s="2" t="s">
        <v>542</v>
      </c>
      <c r="P198" s="2" t="s">
        <v>92</v>
      </c>
      <c r="Q198" s="3">
        <v>10</v>
      </c>
    </row>
    <row r="199" spans="1:17" x14ac:dyDescent="0.25">
      <c r="A199" s="3">
        <v>194</v>
      </c>
      <c r="B199" s="2" t="s">
        <v>251</v>
      </c>
      <c r="C199" s="3">
        <v>28</v>
      </c>
      <c r="D199" s="3">
        <v>11.428571428571429</v>
      </c>
      <c r="E199" s="3">
        <v>52.31</v>
      </c>
      <c r="F199" s="3">
        <v>39.96941311412732</v>
      </c>
      <c r="G199" s="3">
        <v>53.53</v>
      </c>
      <c r="H199" s="3">
        <v>39.999999999999993</v>
      </c>
      <c r="I199" s="3">
        <v>91.397984542698737</v>
      </c>
      <c r="J199" s="9">
        <f t="shared" ref="J199:J239" si="3">I199/100</f>
        <v>0.9139798454269874</v>
      </c>
      <c r="K199" s="3">
        <v>1</v>
      </c>
      <c r="L199" s="3" t="s">
        <v>648</v>
      </c>
      <c r="M199" s="2" t="s">
        <v>600</v>
      </c>
      <c r="N199" s="2" t="s">
        <v>327</v>
      </c>
      <c r="O199" s="2" t="s">
        <v>331</v>
      </c>
      <c r="P199" s="2" t="s">
        <v>86</v>
      </c>
      <c r="Q199" s="3">
        <v>11</v>
      </c>
    </row>
    <row r="200" spans="1:17" x14ac:dyDescent="0.25">
      <c r="A200" s="3">
        <v>195</v>
      </c>
      <c r="B200" s="2" t="s">
        <v>248</v>
      </c>
      <c r="C200" s="3">
        <v>38</v>
      </c>
      <c r="D200" s="3">
        <v>15.510204081632653</v>
      </c>
      <c r="E200" s="3">
        <v>56.73</v>
      </c>
      <c r="F200" s="3">
        <v>36.8552793936189</v>
      </c>
      <c r="G200" s="3">
        <v>58.29</v>
      </c>
      <c r="H200" s="3">
        <v>36.733573511751587</v>
      </c>
      <c r="I200" s="3">
        <v>89.099056987003138</v>
      </c>
      <c r="J200" s="9">
        <f t="shared" si="3"/>
        <v>0.89099056987003133</v>
      </c>
      <c r="K200" s="3">
        <v>2</v>
      </c>
      <c r="L200" s="3" t="s">
        <v>649</v>
      </c>
      <c r="M200" s="2" t="s">
        <v>596</v>
      </c>
      <c r="N200" s="2" t="s">
        <v>327</v>
      </c>
      <c r="O200" s="2" t="s">
        <v>319</v>
      </c>
      <c r="P200" s="2" t="s">
        <v>92</v>
      </c>
      <c r="Q200" s="3">
        <v>11</v>
      </c>
    </row>
    <row r="201" spans="1:17" x14ac:dyDescent="0.25">
      <c r="A201" s="3">
        <v>196</v>
      </c>
      <c r="B201" s="2" t="s">
        <v>268</v>
      </c>
      <c r="C201" s="3">
        <v>33</v>
      </c>
      <c r="D201" s="3">
        <v>13.469387755102041</v>
      </c>
      <c r="E201" s="3">
        <v>57.41</v>
      </c>
      <c r="F201" s="3">
        <v>36.418742379376418</v>
      </c>
      <c r="G201" s="3">
        <v>55.75</v>
      </c>
      <c r="H201" s="3">
        <v>38.407174887892374</v>
      </c>
      <c r="I201" s="3">
        <v>88.295305022370826</v>
      </c>
      <c r="J201" s="9">
        <f t="shared" si="3"/>
        <v>0.88295305022370829</v>
      </c>
      <c r="K201" s="3">
        <v>3</v>
      </c>
      <c r="L201" s="3" t="s">
        <v>649</v>
      </c>
      <c r="M201" s="2" t="s">
        <v>617</v>
      </c>
      <c r="N201" s="2" t="s">
        <v>370</v>
      </c>
      <c r="O201" s="2" t="s">
        <v>319</v>
      </c>
      <c r="P201" s="2" t="s">
        <v>19</v>
      </c>
      <c r="Q201" s="3">
        <v>11</v>
      </c>
    </row>
    <row r="202" spans="1:17" x14ac:dyDescent="0.25">
      <c r="A202" s="3">
        <v>197</v>
      </c>
      <c r="B202" s="2" t="s">
        <v>266</v>
      </c>
      <c r="C202" s="3">
        <v>31</v>
      </c>
      <c r="D202" s="3">
        <v>12.653061224489797</v>
      </c>
      <c r="E202" s="3">
        <v>59.85</v>
      </c>
      <c r="F202" s="3">
        <v>34.934001670843777</v>
      </c>
      <c r="G202" s="3">
        <v>57.9</v>
      </c>
      <c r="H202" s="3">
        <v>36.981001727115718</v>
      </c>
      <c r="I202" s="3">
        <v>84.568064622449299</v>
      </c>
      <c r="J202" s="9">
        <f t="shared" si="3"/>
        <v>0.84568064622449302</v>
      </c>
      <c r="K202" s="3">
        <v>4</v>
      </c>
      <c r="L202" s="3" t="s">
        <v>649</v>
      </c>
      <c r="M202" s="2" t="s">
        <v>616</v>
      </c>
      <c r="N202" s="2" t="s">
        <v>339</v>
      </c>
      <c r="O202" s="2" t="s">
        <v>333</v>
      </c>
      <c r="P202" s="2" t="s">
        <v>199</v>
      </c>
      <c r="Q202" s="3">
        <v>11</v>
      </c>
    </row>
    <row r="203" spans="1:17" x14ac:dyDescent="0.25">
      <c r="A203" s="3">
        <v>198</v>
      </c>
      <c r="B203" s="2" t="s">
        <v>259</v>
      </c>
      <c r="C203" s="3">
        <v>33</v>
      </c>
      <c r="D203" s="3">
        <v>13.469387755102041</v>
      </c>
      <c r="E203" s="3">
        <v>57.59</v>
      </c>
      <c r="F203" s="3">
        <v>36.304914047577704</v>
      </c>
      <c r="G203" s="3">
        <v>63.28</v>
      </c>
      <c r="H203" s="3">
        <v>33.836915297092283</v>
      </c>
      <c r="I203" s="3">
        <v>83.611217099772034</v>
      </c>
      <c r="J203" s="9">
        <f t="shared" si="3"/>
        <v>0.83611217099772039</v>
      </c>
      <c r="K203" s="3">
        <v>5</v>
      </c>
      <c r="L203" s="3" t="s">
        <v>649</v>
      </c>
      <c r="M203" s="2" t="s">
        <v>609</v>
      </c>
      <c r="N203" s="2" t="s">
        <v>359</v>
      </c>
      <c r="O203" s="2" t="s">
        <v>336</v>
      </c>
      <c r="P203" s="2" t="s">
        <v>21</v>
      </c>
      <c r="Q203" s="3">
        <v>11</v>
      </c>
    </row>
    <row r="204" spans="1:17" x14ac:dyDescent="0.25">
      <c r="A204" s="3">
        <v>199</v>
      </c>
      <c r="B204" s="2" t="s">
        <v>289</v>
      </c>
      <c r="C204" s="3">
        <v>26.5</v>
      </c>
      <c r="D204" s="3">
        <v>10.816326530612244</v>
      </c>
      <c r="E204" s="3">
        <v>54.09</v>
      </c>
      <c r="F204" s="3">
        <v>38.654095026807177</v>
      </c>
      <c r="G204" s="3">
        <v>64.53</v>
      </c>
      <c r="H204" s="3">
        <v>33.181465984813265</v>
      </c>
      <c r="I204" s="3">
        <v>82.651887542232686</v>
      </c>
      <c r="J204" s="9">
        <f t="shared" si="3"/>
        <v>0.82651887542232683</v>
      </c>
      <c r="K204" s="3">
        <v>6</v>
      </c>
      <c r="L204" s="3" t="s">
        <v>649</v>
      </c>
      <c r="M204" s="2" t="s">
        <v>644</v>
      </c>
      <c r="N204" s="2" t="s">
        <v>318</v>
      </c>
      <c r="O204" s="2" t="s">
        <v>494</v>
      </c>
      <c r="P204" s="2" t="s">
        <v>21</v>
      </c>
      <c r="Q204" s="3">
        <v>11</v>
      </c>
    </row>
    <row r="205" spans="1:17" x14ac:dyDescent="0.25">
      <c r="A205" s="3">
        <v>200</v>
      </c>
      <c r="B205" s="2" t="s">
        <v>265</v>
      </c>
      <c r="C205" s="3">
        <v>28</v>
      </c>
      <c r="D205" s="3">
        <v>11.428571428571429</v>
      </c>
      <c r="E205" s="3">
        <v>53.38</v>
      </c>
      <c r="F205" s="3">
        <v>39.168227800674408</v>
      </c>
      <c r="G205" s="3">
        <v>67.13</v>
      </c>
      <c r="H205" s="3">
        <v>31.896320572024429</v>
      </c>
      <c r="I205" s="3">
        <v>82.493119801270268</v>
      </c>
      <c r="J205" s="9">
        <f t="shared" si="3"/>
        <v>0.82493119801270265</v>
      </c>
      <c r="K205" s="3">
        <v>7</v>
      </c>
      <c r="L205" s="3" t="s">
        <v>649</v>
      </c>
      <c r="M205" s="2" t="s">
        <v>615</v>
      </c>
      <c r="N205" s="2" t="s">
        <v>330</v>
      </c>
      <c r="O205" s="2" t="s">
        <v>360</v>
      </c>
      <c r="P205" s="2" t="s">
        <v>53</v>
      </c>
      <c r="Q205" s="3">
        <v>11</v>
      </c>
    </row>
    <row r="206" spans="1:17" x14ac:dyDescent="0.25">
      <c r="A206" s="3">
        <v>201</v>
      </c>
      <c r="B206" s="2" t="s">
        <v>258</v>
      </c>
      <c r="C206" s="3">
        <v>28.5</v>
      </c>
      <c r="D206" s="3">
        <v>11.63265306122449</v>
      </c>
      <c r="E206" s="3">
        <v>55.06</v>
      </c>
      <c r="F206" s="3">
        <v>37.973120232473669</v>
      </c>
      <c r="G206" s="3">
        <v>67.760000000000005</v>
      </c>
      <c r="H206" s="3">
        <v>31.599763872491142</v>
      </c>
      <c r="I206" s="3">
        <v>81.205537166189302</v>
      </c>
      <c r="J206" s="9">
        <f t="shared" si="3"/>
        <v>0.81205537166189301</v>
      </c>
      <c r="K206" s="3">
        <v>8</v>
      </c>
      <c r="L206" s="3" t="s">
        <v>649</v>
      </c>
      <c r="M206" s="2" t="s">
        <v>607</v>
      </c>
      <c r="N206" s="2" t="s">
        <v>608</v>
      </c>
      <c r="O206" s="2" t="s">
        <v>319</v>
      </c>
      <c r="P206" s="2" t="s">
        <v>50</v>
      </c>
      <c r="Q206" s="3">
        <v>11</v>
      </c>
    </row>
    <row r="207" spans="1:17" x14ac:dyDescent="0.25">
      <c r="A207" s="3">
        <v>202</v>
      </c>
      <c r="B207" s="2" t="s">
        <v>277</v>
      </c>
      <c r="C207" s="3">
        <v>18.5</v>
      </c>
      <c r="D207" s="3">
        <v>7.5510204081632653</v>
      </c>
      <c r="E207" s="3">
        <v>57.13</v>
      </c>
      <c r="F207" s="3">
        <v>36.597234377734992</v>
      </c>
      <c r="G207" s="3">
        <v>58.12</v>
      </c>
      <c r="H207" s="3">
        <v>36.841018582243635</v>
      </c>
      <c r="I207" s="3">
        <v>80.989273368141895</v>
      </c>
      <c r="J207" s="9">
        <f t="shared" si="3"/>
        <v>0.8098927336814189</v>
      </c>
      <c r="K207" s="3">
        <v>9</v>
      </c>
      <c r="L207" s="3" t="s">
        <v>649</v>
      </c>
      <c r="M207" s="2" t="s">
        <v>627</v>
      </c>
      <c r="N207" s="2" t="s">
        <v>453</v>
      </c>
      <c r="O207" s="2" t="s">
        <v>328</v>
      </c>
      <c r="P207" s="2" t="s">
        <v>21</v>
      </c>
      <c r="Q207" s="3">
        <v>11</v>
      </c>
    </row>
    <row r="208" spans="1:17" x14ac:dyDescent="0.25">
      <c r="A208" s="3">
        <v>203</v>
      </c>
      <c r="B208" s="2" t="s">
        <v>284</v>
      </c>
      <c r="C208" s="3">
        <v>32</v>
      </c>
      <c r="D208" s="3">
        <v>13.061224489795919</v>
      </c>
      <c r="E208" s="3">
        <v>59.95</v>
      </c>
      <c r="F208" s="3">
        <v>34.875729774812342</v>
      </c>
      <c r="G208" s="3">
        <v>65.31</v>
      </c>
      <c r="H208" s="3">
        <v>32.785178380033685</v>
      </c>
      <c r="I208" s="3">
        <v>80.722132644641945</v>
      </c>
      <c r="J208" s="9">
        <f t="shared" si="3"/>
        <v>0.80722132644641942</v>
      </c>
      <c r="K208" s="3">
        <v>10</v>
      </c>
      <c r="L208" s="3" t="s">
        <v>649</v>
      </c>
      <c r="M208" s="2" t="s">
        <v>638</v>
      </c>
      <c r="N208" s="2" t="s">
        <v>378</v>
      </c>
      <c r="O208" s="2" t="s">
        <v>328</v>
      </c>
      <c r="P208" s="2" t="s">
        <v>92</v>
      </c>
      <c r="Q208" s="3">
        <v>11</v>
      </c>
    </row>
    <row r="209" spans="1:17" x14ac:dyDescent="0.25">
      <c r="A209" s="3">
        <v>204</v>
      </c>
      <c r="B209" s="2" t="s">
        <v>288</v>
      </c>
      <c r="C209" s="3">
        <v>29</v>
      </c>
      <c r="D209" s="3">
        <v>11.836734693877551</v>
      </c>
      <c r="E209" s="3">
        <v>60.37</v>
      </c>
      <c r="F209" s="3">
        <v>34.63309590856386</v>
      </c>
      <c r="G209" s="3">
        <v>63.22</v>
      </c>
      <c r="H209" s="3">
        <v>33.869028788358115</v>
      </c>
      <c r="I209" s="3">
        <v>80.338859390799527</v>
      </c>
      <c r="J209" s="9">
        <f t="shared" si="3"/>
        <v>0.80338859390799522</v>
      </c>
      <c r="K209" s="3">
        <v>11</v>
      </c>
      <c r="L209" s="3" t="s">
        <v>649</v>
      </c>
      <c r="M209" s="2" t="s">
        <v>643</v>
      </c>
      <c r="N209" s="2" t="s">
        <v>318</v>
      </c>
      <c r="O209" s="2" t="s">
        <v>328</v>
      </c>
      <c r="P209" s="2" t="s">
        <v>48</v>
      </c>
      <c r="Q209" s="3">
        <v>11</v>
      </c>
    </row>
    <row r="210" spans="1:17" x14ac:dyDescent="0.25">
      <c r="A210" s="3">
        <v>205</v>
      </c>
      <c r="B210" s="2" t="s">
        <v>247</v>
      </c>
      <c r="C210" s="3">
        <v>26.5</v>
      </c>
      <c r="D210" s="3">
        <v>10.816326530612244</v>
      </c>
      <c r="E210" s="3">
        <v>57.87</v>
      </c>
      <c r="F210" s="3">
        <v>36.129255227233458</v>
      </c>
      <c r="G210" s="3">
        <v>64.31</v>
      </c>
      <c r="H210" s="3">
        <v>33.294977452962208</v>
      </c>
      <c r="I210" s="3">
        <v>80.240559210807902</v>
      </c>
      <c r="J210" s="9">
        <f t="shared" si="3"/>
        <v>0.80240559210807905</v>
      </c>
      <c r="K210" s="3">
        <v>12</v>
      </c>
      <c r="L210" s="3" t="s">
        <v>649</v>
      </c>
      <c r="M210" s="2" t="s">
        <v>595</v>
      </c>
      <c r="N210" s="2" t="s">
        <v>300</v>
      </c>
      <c r="O210" s="2" t="s">
        <v>333</v>
      </c>
      <c r="P210" s="2" t="s">
        <v>192</v>
      </c>
      <c r="Q210" s="3">
        <v>11</v>
      </c>
    </row>
    <row r="211" spans="1:17" x14ac:dyDescent="0.25">
      <c r="A211" s="3">
        <v>206</v>
      </c>
      <c r="B211" s="2" t="s">
        <v>285</v>
      </c>
      <c r="C211" s="3">
        <v>29</v>
      </c>
      <c r="D211" s="3">
        <v>11.836734693877551</v>
      </c>
      <c r="E211" s="3">
        <v>68.59</v>
      </c>
      <c r="F211" s="3">
        <v>30.482577635223794</v>
      </c>
      <c r="G211" s="3">
        <v>56.62</v>
      </c>
      <c r="H211" s="3">
        <v>37.817025785941361</v>
      </c>
      <c r="I211" s="3">
        <v>80.136338115042705</v>
      </c>
      <c r="J211" s="9">
        <f t="shared" si="3"/>
        <v>0.80136338115042705</v>
      </c>
      <c r="K211" s="3">
        <v>13</v>
      </c>
      <c r="L211" s="3" t="s">
        <v>649</v>
      </c>
      <c r="M211" s="2" t="s">
        <v>639</v>
      </c>
      <c r="N211" s="2" t="s">
        <v>640</v>
      </c>
      <c r="O211" s="2" t="s">
        <v>298</v>
      </c>
      <c r="P211" s="2" t="s">
        <v>45</v>
      </c>
      <c r="Q211" s="3">
        <v>11</v>
      </c>
    </row>
    <row r="212" spans="1:17" x14ac:dyDescent="0.25">
      <c r="A212" s="3">
        <v>207</v>
      </c>
      <c r="B212" s="2" t="s">
        <v>254</v>
      </c>
      <c r="C212" s="3">
        <v>24.5</v>
      </c>
      <c r="D212" s="3">
        <v>10</v>
      </c>
      <c r="E212" s="3">
        <v>57.9</v>
      </c>
      <c r="F212" s="3">
        <v>36.110535405872199</v>
      </c>
      <c r="G212" s="3">
        <v>68.38</v>
      </c>
      <c r="H212" s="3">
        <v>31.31324948815443</v>
      </c>
      <c r="I212" s="3">
        <v>77.423784894026625</v>
      </c>
      <c r="J212" s="9">
        <f t="shared" si="3"/>
        <v>0.77423784894026626</v>
      </c>
      <c r="K212" s="3">
        <v>14</v>
      </c>
      <c r="L212" s="3" t="s">
        <v>649</v>
      </c>
      <c r="M212" s="2" t="s">
        <v>603</v>
      </c>
      <c r="N212" s="2" t="s">
        <v>335</v>
      </c>
      <c r="O212" s="2" t="s">
        <v>319</v>
      </c>
      <c r="P212" s="2" t="s">
        <v>28</v>
      </c>
      <c r="Q212" s="3">
        <v>11</v>
      </c>
    </row>
    <row r="213" spans="1:17" x14ac:dyDescent="0.25">
      <c r="A213" s="3">
        <v>208</v>
      </c>
      <c r="B213" s="2" t="s">
        <v>270</v>
      </c>
      <c r="C213" s="3">
        <v>22.5</v>
      </c>
      <c r="D213" s="3">
        <v>9.183673469387756</v>
      </c>
      <c r="E213" s="3">
        <v>63.06</v>
      </c>
      <c r="F213" s="3">
        <v>33.155724706628611</v>
      </c>
      <c r="G213" s="3">
        <v>61.97</v>
      </c>
      <c r="H213" s="3">
        <v>34.552202678715503</v>
      </c>
      <c r="I213" s="3">
        <v>76.891600854731877</v>
      </c>
      <c r="J213" s="9">
        <f t="shared" si="3"/>
        <v>0.76891600854731879</v>
      </c>
      <c r="K213" s="3">
        <v>15</v>
      </c>
      <c r="L213" s="3" t="s">
        <v>649</v>
      </c>
      <c r="M213" s="2" t="s">
        <v>619</v>
      </c>
      <c r="N213" s="2" t="s">
        <v>620</v>
      </c>
      <c r="O213" s="2" t="s">
        <v>621</v>
      </c>
      <c r="P213" s="2" t="s">
        <v>79</v>
      </c>
      <c r="Q213" s="3">
        <v>11</v>
      </c>
    </row>
    <row r="214" spans="1:17" x14ac:dyDescent="0.25">
      <c r="A214" s="3">
        <v>209</v>
      </c>
      <c r="B214" s="2" t="s">
        <v>261</v>
      </c>
      <c r="C214" s="3">
        <v>19</v>
      </c>
      <c r="D214" s="3">
        <v>7.7551020408163263</v>
      </c>
      <c r="E214" s="3">
        <v>52.27</v>
      </c>
      <c r="F214" s="3">
        <v>40</v>
      </c>
      <c r="G214" s="3">
        <v>74.790000000000006</v>
      </c>
      <c r="H214" s="3">
        <v>28.629495921914689</v>
      </c>
      <c r="I214" s="3">
        <v>76.384597962731021</v>
      </c>
      <c r="J214" s="9">
        <f t="shared" si="3"/>
        <v>0.76384597962731027</v>
      </c>
      <c r="K214" s="3">
        <v>16</v>
      </c>
      <c r="L214" s="3" t="s">
        <v>649</v>
      </c>
      <c r="M214" s="2" t="s">
        <v>611</v>
      </c>
      <c r="N214" s="2" t="s">
        <v>612</v>
      </c>
      <c r="O214" s="2" t="s">
        <v>306</v>
      </c>
      <c r="P214" s="2" t="s">
        <v>262</v>
      </c>
      <c r="Q214" s="3">
        <v>11</v>
      </c>
    </row>
    <row r="215" spans="1:17" x14ac:dyDescent="0.25">
      <c r="A215" s="3">
        <v>210</v>
      </c>
      <c r="B215" s="2" t="s">
        <v>263</v>
      </c>
      <c r="C215" s="3">
        <v>29.5</v>
      </c>
      <c r="D215" s="3">
        <v>12.040816326530612</v>
      </c>
      <c r="E215" s="3">
        <v>62.85</v>
      </c>
      <c r="F215" s="3">
        <v>33.266507557677009</v>
      </c>
      <c r="G215" s="3">
        <v>70.28</v>
      </c>
      <c r="H215" s="3">
        <v>30.4667046101309</v>
      </c>
      <c r="I215" s="3">
        <v>75.774028494338523</v>
      </c>
      <c r="J215" s="9">
        <f t="shared" si="3"/>
        <v>0.75774028494338519</v>
      </c>
      <c r="K215" s="3">
        <v>17</v>
      </c>
      <c r="L215" s="3" t="s">
        <v>650</v>
      </c>
      <c r="M215" s="2" t="s">
        <v>613</v>
      </c>
      <c r="N215" s="2" t="s">
        <v>598</v>
      </c>
      <c r="O215" s="2" t="s">
        <v>328</v>
      </c>
      <c r="P215" s="2" t="s">
        <v>32</v>
      </c>
      <c r="Q215" s="3">
        <v>11</v>
      </c>
    </row>
    <row r="216" spans="1:17" x14ac:dyDescent="0.25">
      <c r="A216" s="3">
        <v>211</v>
      </c>
      <c r="B216" s="2" t="s">
        <v>278</v>
      </c>
      <c r="C216" s="3">
        <v>25</v>
      </c>
      <c r="D216" s="3">
        <v>10.204081632653061</v>
      </c>
      <c r="E216" s="3">
        <v>64.31</v>
      </c>
      <c r="F216" s="3">
        <v>32.511273518892864</v>
      </c>
      <c r="G216" s="3">
        <v>67.75</v>
      </c>
      <c r="H216" s="3">
        <v>31.604428044280439</v>
      </c>
      <c r="I216" s="3">
        <v>74.319783195826361</v>
      </c>
      <c r="J216" s="9">
        <f t="shared" si="3"/>
        <v>0.74319783195826361</v>
      </c>
      <c r="K216" s="3">
        <v>18</v>
      </c>
      <c r="L216" s="3" t="s">
        <v>650</v>
      </c>
      <c r="M216" s="2" t="s">
        <v>628</v>
      </c>
      <c r="N216" s="2" t="s">
        <v>511</v>
      </c>
      <c r="O216" s="2" t="s">
        <v>629</v>
      </c>
      <c r="P216" s="2" t="s">
        <v>28</v>
      </c>
      <c r="Q216" s="3">
        <v>11</v>
      </c>
    </row>
    <row r="217" spans="1:17" x14ac:dyDescent="0.25">
      <c r="A217" s="3">
        <v>212</v>
      </c>
      <c r="B217" s="2" t="s">
        <v>249</v>
      </c>
      <c r="C217" s="3">
        <v>17</v>
      </c>
      <c r="D217" s="3">
        <v>6.9387755102040813</v>
      </c>
      <c r="E217" s="3">
        <v>54.56</v>
      </c>
      <c r="F217" s="3">
        <v>38.321114369501466</v>
      </c>
      <c r="G217" s="3">
        <v>75.819999999999993</v>
      </c>
      <c r="H217" s="3">
        <v>28.240569770509101</v>
      </c>
      <c r="I217" s="3">
        <v>73.500459650214651</v>
      </c>
      <c r="J217" s="9">
        <f t="shared" si="3"/>
        <v>0.73500459650214656</v>
      </c>
      <c r="K217" s="3">
        <v>19</v>
      </c>
      <c r="L217" s="3" t="s">
        <v>650</v>
      </c>
      <c r="M217" s="2" t="s">
        <v>597</v>
      </c>
      <c r="N217" s="2" t="s">
        <v>598</v>
      </c>
      <c r="O217" s="2" t="s">
        <v>328</v>
      </c>
      <c r="P217" s="2" t="s">
        <v>121</v>
      </c>
      <c r="Q217" s="3">
        <v>11</v>
      </c>
    </row>
    <row r="218" spans="1:17" x14ac:dyDescent="0.25">
      <c r="A218" s="3">
        <v>213</v>
      </c>
      <c r="B218" s="2" t="s">
        <v>253</v>
      </c>
      <c r="C218" s="3">
        <v>21.5</v>
      </c>
      <c r="D218" s="3">
        <v>8.7755102040816322</v>
      </c>
      <c r="E218" s="3">
        <v>63.65</v>
      </c>
      <c r="F218" s="3">
        <v>32.848389630793406</v>
      </c>
      <c r="G218" s="3">
        <v>69.84</v>
      </c>
      <c r="H218" s="3">
        <v>30.658648339060708</v>
      </c>
      <c r="I218" s="3">
        <v>72.282548173935751</v>
      </c>
      <c r="J218" s="9">
        <f t="shared" si="3"/>
        <v>0.72282548173935757</v>
      </c>
      <c r="K218" s="3">
        <v>20</v>
      </c>
      <c r="L218" s="3" t="s">
        <v>650</v>
      </c>
      <c r="M218" s="2" t="s">
        <v>602</v>
      </c>
      <c r="N218" s="2" t="s">
        <v>313</v>
      </c>
      <c r="O218" s="2" t="s">
        <v>389</v>
      </c>
      <c r="P218" s="2" t="s">
        <v>57</v>
      </c>
      <c r="Q218" s="3">
        <v>11</v>
      </c>
    </row>
    <row r="219" spans="1:17" x14ac:dyDescent="0.25">
      <c r="A219" s="3">
        <v>214</v>
      </c>
      <c r="B219" s="2" t="s">
        <v>264</v>
      </c>
      <c r="C219" s="3">
        <v>23.5</v>
      </c>
      <c r="D219" s="3">
        <v>9.591836734693878</v>
      </c>
      <c r="E219" s="3">
        <v>63.03</v>
      </c>
      <c r="F219" s="3">
        <v>33.17150563223862</v>
      </c>
      <c r="G219" s="3">
        <v>73.81</v>
      </c>
      <c r="H219" s="3">
        <v>29.009619292778751</v>
      </c>
      <c r="I219" s="3">
        <v>71.772961659711257</v>
      </c>
      <c r="J219" s="9">
        <f t="shared" si="3"/>
        <v>0.71772961659711254</v>
      </c>
      <c r="K219" s="3">
        <v>21</v>
      </c>
      <c r="L219" s="3" t="s">
        <v>650</v>
      </c>
      <c r="M219" s="2" t="s">
        <v>614</v>
      </c>
      <c r="N219" s="2" t="s">
        <v>335</v>
      </c>
      <c r="O219" s="2" t="s">
        <v>292</v>
      </c>
      <c r="P219" s="2" t="s">
        <v>28</v>
      </c>
      <c r="Q219" s="3">
        <v>11</v>
      </c>
    </row>
    <row r="220" spans="1:17" x14ac:dyDescent="0.25">
      <c r="A220" s="3">
        <v>215</v>
      </c>
      <c r="B220" s="2" t="s">
        <v>283</v>
      </c>
      <c r="C220" s="3">
        <v>29</v>
      </c>
      <c r="D220" s="3">
        <v>11.836734693877551</v>
      </c>
      <c r="E220" s="3">
        <v>77.02</v>
      </c>
      <c r="F220" s="3">
        <v>27.146195793300446</v>
      </c>
      <c r="G220" s="3">
        <v>66.819999999999993</v>
      </c>
      <c r="H220" s="3">
        <v>32.044298114337025</v>
      </c>
      <c r="I220" s="3">
        <v>71.02722860151502</v>
      </c>
      <c r="J220" s="9">
        <f t="shared" si="3"/>
        <v>0.71027228601515024</v>
      </c>
      <c r="K220" s="3">
        <v>22</v>
      </c>
      <c r="L220" s="3" t="s">
        <v>650</v>
      </c>
      <c r="M220" s="2" t="s">
        <v>637</v>
      </c>
      <c r="N220" s="2" t="s">
        <v>324</v>
      </c>
      <c r="O220" s="2" t="s">
        <v>360</v>
      </c>
      <c r="P220" s="2" t="s">
        <v>28</v>
      </c>
      <c r="Q220" s="3">
        <v>11</v>
      </c>
    </row>
    <row r="221" spans="1:17" x14ac:dyDescent="0.25">
      <c r="A221" s="3">
        <v>216</v>
      </c>
      <c r="B221" s="2" t="s">
        <v>255</v>
      </c>
      <c r="C221" s="3">
        <v>24</v>
      </c>
      <c r="D221" s="3">
        <v>9.795918367346939</v>
      </c>
      <c r="E221" s="3">
        <v>58.22</v>
      </c>
      <c r="F221" s="3">
        <v>35.912057712126419</v>
      </c>
      <c r="G221" s="3">
        <v>86.41</v>
      </c>
      <c r="H221" s="3">
        <v>24.77953940516144</v>
      </c>
      <c r="I221" s="3">
        <v>70.487515484634798</v>
      </c>
      <c r="J221" s="9">
        <f t="shared" si="3"/>
        <v>0.704875154846348</v>
      </c>
      <c r="K221" s="3">
        <v>23</v>
      </c>
      <c r="L221" s="3" t="s">
        <v>650</v>
      </c>
      <c r="M221" s="2" t="s">
        <v>604</v>
      </c>
      <c r="N221" s="2" t="s">
        <v>413</v>
      </c>
      <c r="O221" s="2" t="s">
        <v>331</v>
      </c>
      <c r="P221" s="2" t="s">
        <v>61</v>
      </c>
      <c r="Q221" s="3">
        <v>11</v>
      </c>
    </row>
    <row r="222" spans="1:17" x14ac:dyDescent="0.25">
      <c r="A222" s="3">
        <v>217</v>
      </c>
      <c r="B222" s="2" t="s">
        <v>246</v>
      </c>
      <c r="C222" s="3">
        <v>28</v>
      </c>
      <c r="D222" s="3">
        <v>11.428571428571429</v>
      </c>
      <c r="E222" s="3">
        <v>67.760000000000005</v>
      </c>
      <c r="F222" s="3">
        <v>30.855962219598585</v>
      </c>
      <c r="G222" s="3">
        <v>76.5</v>
      </c>
      <c r="H222" s="3">
        <v>27.989542483660127</v>
      </c>
      <c r="I222" s="3">
        <v>70.274076131830142</v>
      </c>
      <c r="J222" s="9">
        <f t="shared" si="3"/>
        <v>0.70274076131830143</v>
      </c>
      <c r="K222" s="3">
        <v>24</v>
      </c>
      <c r="L222" s="3" t="s">
        <v>650</v>
      </c>
      <c r="M222" s="2" t="s">
        <v>594</v>
      </c>
      <c r="N222" s="2" t="s">
        <v>363</v>
      </c>
      <c r="O222" s="2" t="s">
        <v>384</v>
      </c>
      <c r="P222" s="2" t="s">
        <v>197</v>
      </c>
      <c r="Q222" s="3">
        <v>11</v>
      </c>
    </row>
    <row r="223" spans="1:17" x14ac:dyDescent="0.25">
      <c r="A223" s="3">
        <v>218</v>
      </c>
      <c r="B223" s="2" t="s">
        <v>252</v>
      </c>
      <c r="C223" s="3">
        <v>28</v>
      </c>
      <c r="D223" s="3">
        <v>11.428571428571429</v>
      </c>
      <c r="E223" s="3">
        <v>71.44</v>
      </c>
      <c r="F223" s="3">
        <v>29.266517357222849</v>
      </c>
      <c r="G223" s="3">
        <v>72.78</v>
      </c>
      <c r="H223" s="3">
        <v>29.420170376477053</v>
      </c>
      <c r="I223" s="3">
        <v>70.115259162271329</v>
      </c>
      <c r="J223" s="9">
        <f t="shared" si="3"/>
        <v>0.70115259162271326</v>
      </c>
      <c r="K223" s="3">
        <v>25</v>
      </c>
      <c r="L223" s="3" t="s">
        <v>650</v>
      </c>
      <c r="M223" s="2" t="s">
        <v>601</v>
      </c>
      <c r="N223" s="2" t="s">
        <v>313</v>
      </c>
      <c r="O223" s="2" t="s">
        <v>360</v>
      </c>
      <c r="P223" s="2" t="s">
        <v>79</v>
      </c>
      <c r="Q223" s="3">
        <v>11</v>
      </c>
    </row>
    <row r="224" spans="1:17" x14ac:dyDescent="0.25">
      <c r="A224" s="3">
        <v>219</v>
      </c>
      <c r="B224" s="2" t="s">
        <v>271</v>
      </c>
      <c r="C224" s="3">
        <v>16.5</v>
      </c>
      <c r="D224" s="3">
        <v>6.7346938775510203</v>
      </c>
      <c r="E224" s="3">
        <v>68.56</v>
      </c>
      <c r="F224" s="3">
        <v>30.495915985997669</v>
      </c>
      <c r="G224" s="3">
        <v>65.12</v>
      </c>
      <c r="H224" s="3">
        <v>32.880835380835379</v>
      </c>
      <c r="I224" s="3">
        <v>70.111445244384072</v>
      </c>
      <c r="J224" s="9">
        <f t="shared" si="3"/>
        <v>0.70111445244384074</v>
      </c>
      <c r="K224" s="3">
        <v>26</v>
      </c>
      <c r="L224" s="3" t="s">
        <v>650</v>
      </c>
      <c r="M224" s="2" t="s">
        <v>622</v>
      </c>
      <c r="N224" s="2" t="s">
        <v>363</v>
      </c>
      <c r="O224" s="2" t="s">
        <v>306</v>
      </c>
      <c r="P224" s="2" t="s">
        <v>199</v>
      </c>
      <c r="Q224" s="3">
        <v>11</v>
      </c>
    </row>
    <row r="225" spans="1:17" x14ac:dyDescent="0.25">
      <c r="A225" s="3">
        <v>220</v>
      </c>
      <c r="B225" s="2" t="s">
        <v>250</v>
      </c>
      <c r="C225" s="3">
        <v>17</v>
      </c>
      <c r="D225" s="3">
        <v>6.9387755102040813</v>
      </c>
      <c r="E225" s="3">
        <v>65.739999999999995</v>
      </c>
      <c r="F225" s="3">
        <v>31.804076665652577</v>
      </c>
      <c r="G225" s="3">
        <v>70.67</v>
      </c>
      <c r="H225" s="3">
        <v>30.29857082213103</v>
      </c>
      <c r="I225" s="3">
        <v>69.041422997987681</v>
      </c>
      <c r="J225" s="9">
        <f t="shared" si="3"/>
        <v>0.69041422997987678</v>
      </c>
      <c r="K225" s="3">
        <v>27</v>
      </c>
      <c r="L225" s="3" t="s">
        <v>650</v>
      </c>
      <c r="M225" s="2" t="s">
        <v>599</v>
      </c>
      <c r="N225" s="2" t="s">
        <v>413</v>
      </c>
      <c r="O225" s="2" t="s">
        <v>336</v>
      </c>
      <c r="P225" s="2" t="s">
        <v>79</v>
      </c>
      <c r="Q225" s="3">
        <v>11</v>
      </c>
    </row>
    <row r="226" spans="1:17" x14ac:dyDescent="0.25">
      <c r="A226" s="3">
        <v>221</v>
      </c>
      <c r="B226" s="2" t="s">
        <v>260</v>
      </c>
      <c r="C226" s="3">
        <v>15</v>
      </c>
      <c r="D226" s="3">
        <v>6.1224489795918364</v>
      </c>
      <c r="E226" s="3">
        <v>63.3</v>
      </c>
      <c r="F226" s="3">
        <v>33.030015797788316</v>
      </c>
      <c r="G226" s="3">
        <v>71.97</v>
      </c>
      <c r="H226" s="3">
        <v>29.751285257746282</v>
      </c>
      <c r="I226" s="3">
        <v>68.903750035126436</v>
      </c>
      <c r="J226" s="9">
        <f t="shared" si="3"/>
        <v>0.68903750035126432</v>
      </c>
      <c r="K226" s="3">
        <v>28</v>
      </c>
      <c r="L226" s="3" t="s">
        <v>650</v>
      </c>
      <c r="M226" s="2" t="s">
        <v>610</v>
      </c>
      <c r="N226" s="2" t="s">
        <v>506</v>
      </c>
      <c r="O226" s="2" t="s">
        <v>366</v>
      </c>
      <c r="P226" s="2" t="s">
        <v>121</v>
      </c>
      <c r="Q226" s="3">
        <v>11</v>
      </c>
    </row>
    <row r="227" spans="1:17" x14ac:dyDescent="0.25">
      <c r="A227" s="3">
        <v>222</v>
      </c>
      <c r="B227" s="2" t="s">
        <v>274</v>
      </c>
      <c r="C227" s="3">
        <v>18.5</v>
      </c>
      <c r="D227" s="3">
        <v>7.5510204081632653</v>
      </c>
      <c r="E227" s="3">
        <v>67.97</v>
      </c>
      <c r="F227" s="3">
        <v>30.76062968956893</v>
      </c>
      <c r="G227" s="3">
        <v>71.38</v>
      </c>
      <c r="H227" s="3">
        <v>29.997198094704398</v>
      </c>
      <c r="I227" s="3">
        <v>68.308848192436599</v>
      </c>
      <c r="J227" s="9">
        <f t="shared" si="3"/>
        <v>0.683088481924366</v>
      </c>
      <c r="K227" s="3">
        <v>29</v>
      </c>
      <c r="L227" s="3" t="s">
        <v>650</v>
      </c>
      <c r="M227" s="2" t="s">
        <v>625</v>
      </c>
      <c r="N227" s="2" t="s">
        <v>378</v>
      </c>
      <c r="O227" s="2" t="s">
        <v>328</v>
      </c>
      <c r="P227" s="2" t="s">
        <v>32</v>
      </c>
      <c r="Q227" s="3">
        <v>11</v>
      </c>
    </row>
    <row r="228" spans="1:17" x14ac:dyDescent="0.25">
      <c r="A228" s="3">
        <v>223</v>
      </c>
      <c r="B228" s="2" t="s">
        <v>281</v>
      </c>
      <c r="C228" s="3">
        <v>26.5</v>
      </c>
      <c r="D228" s="3">
        <v>10.816326530612244</v>
      </c>
      <c r="E228" s="3">
        <v>70.72</v>
      </c>
      <c r="F228" s="3">
        <v>29.564479638009054</v>
      </c>
      <c r="G228" s="3">
        <v>78.260000000000005</v>
      </c>
      <c r="H228" s="3">
        <v>27.360081778686425</v>
      </c>
      <c r="I228" s="3">
        <v>67.740887947307726</v>
      </c>
      <c r="J228" s="9">
        <f t="shared" si="3"/>
        <v>0.67740887947307726</v>
      </c>
      <c r="K228" s="3">
        <v>30</v>
      </c>
      <c r="L228" s="3" t="s">
        <v>650</v>
      </c>
      <c r="M228" s="2" t="s">
        <v>635</v>
      </c>
      <c r="N228" s="2" t="s">
        <v>636</v>
      </c>
      <c r="O228" s="2" t="s">
        <v>391</v>
      </c>
      <c r="P228" s="2" t="s">
        <v>282</v>
      </c>
      <c r="Q228" s="3">
        <v>11</v>
      </c>
    </row>
    <row r="229" spans="1:17" x14ac:dyDescent="0.25">
      <c r="A229" s="3">
        <v>224</v>
      </c>
      <c r="B229" s="2" t="s">
        <v>257</v>
      </c>
      <c r="C229" s="3">
        <v>16</v>
      </c>
      <c r="D229" s="3">
        <v>6.5306122448979593</v>
      </c>
      <c r="E229" s="3">
        <v>66.64</v>
      </c>
      <c r="F229" s="3">
        <v>31.374549819927974</v>
      </c>
      <c r="G229" s="3">
        <v>73.34</v>
      </c>
      <c r="H229" s="3">
        <v>29.195527679301879</v>
      </c>
      <c r="I229" s="3">
        <v>67.100689744127806</v>
      </c>
      <c r="J229" s="9">
        <f t="shared" si="3"/>
        <v>0.67100689744127806</v>
      </c>
      <c r="K229" s="3">
        <v>31</v>
      </c>
      <c r="L229" s="3" t="s">
        <v>650</v>
      </c>
      <c r="M229" s="2" t="s">
        <v>606</v>
      </c>
      <c r="N229" s="2" t="s">
        <v>339</v>
      </c>
      <c r="O229" s="2" t="s">
        <v>298</v>
      </c>
      <c r="P229" s="2" t="s">
        <v>163</v>
      </c>
      <c r="Q229" s="3">
        <v>11</v>
      </c>
    </row>
    <row r="230" spans="1:17" x14ac:dyDescent="0.25">
      <c r="A230" s="3">
        <v>225</v>
      </c>
      <c r="B230" s="2" t="s">
        <v>269</v>
      </c>
      <c r="C230" s="3">
        <v>19.5</v>
      </c>
      <c r="D230" s="3">
        <v>7.9591836734693882</v>
      </c>
      <c r="E230" s="3">
        <v>70.81</v>
      </c>
      <c r="F230" s="3">
        <v>29.526902979805115</v>
      </c>
      <c r="G230" s="3">
        <v>72.97</v>
      </c>
      <c r="H230" s="3">
        <v>29.343565848979029</v>
      </c>
      <c r="I230" s="3">
        <v>66.829652502253538</v>
      </c>
      <c r="J230" s="9">
        <f t="shared" si="3"/>
        <v>0.66829652502253534</v>
      </c>
      <c r="K230" s="3">
        <v>32</v>
      </c>
      <c r="L230" s="3" t="s">
        <v>650</v>
      </c>
      <c r="M230" s="2" t="s">
        <v>618</v>
      </c>
      <c r="N230" s="2" t="s">
        <v>370</v>
      </c>
      <c r="O230" s="2" t="s">
        <v>360</v>
      </c>
      <c r="P230" s="2" t="s">
        <v>32</v>
      </c>
      <c r="Q230" s="3">
        <v>11</v>
      </c>
    </row>
    <row r="231" spans="1:17" x14ac:dyDescent="0.25">
      <c r="A231" s="3">
        <v>226</v>
      </c>
      <c r="B231" s="2" t="s">
        <v>267</v>
      </c>
      <c r="C231" s="3">
        <v>18.5</v>
      </c>
      <c r="D231" s="3">
        <v>7.5510204081632653</v>
      </c>
      <c r="E231" s="3">
        <v>85.12</v>
      </c>
      <c r="F231" s="3">
        <v>24.56296992481203</v>
      </c>
      <c r="G231" s="3">
        <v>72.58</v>
      </c>
      <c r="H231" s="3">
        <v>29.501240011022318</v>
      </c>
      <c r="I231" s="3">
        <v>61.615230343997617</v>
      </c>
      <c r="J231" s="9">
        <f t="shared" si="3"/>
        <v>0.61615230343997618</v>
      </c>
      <c r="K231" s="3">
        <v>33</v>
      </c>
      <c r="L231" s="3" t="s">
        <v>650</v>
      </c>
      <c r="M231" s="2" t="s">
        <v>570</v>
      </c>
      <c r="N231" s="2" t="s">
        <v>483</v>
      </c>
      <c r="O231" s="2" t="s">
        <v>328</v>
      </c>
      <c r="P231" s="2" t="s">
        <v>192</v>
      </c>
      <c r="Q231" s="3">
        <v>11</v>
      </c>
    </row>
    <row r="232" spans="1:17" x14ac:dyDescent="0.25">
      <c r="A232" s="3">
        <v>227</v>
      </c>
      <c r="B232" s="2" t="s">
        <v>279</v>
      </c>
      <c r="C232" s="3">
        <v>18</v>
      </c>
      <c r="D232" s="3">
        <v>7.3469387755102042</v>
      </c>
      <c r="E232" s="3">
        <v>73.5</v>
      </c>
      <c r="F232" s="3">
        <v>28.446258503401364</v>
      </c>
      <c r="G232" s="3">
        <v>85.85</v>
      </c>
      <c r="H232" s="3">
        <v>24.941176470588236</v>
      </c>
      <c r="I232" s="3">
        <v>60.734373749499809</v>
      </c>
      <c r="J232" s="9">
        <f t="shared" si="3"/>
        <v>0.60734373749499815</v>
      </c>
      <c r="K232" s="3">
        <v>34</v>
      </c>
      <c r="L232" s="3" t="s">
        <v>650</v>
      </c>
      <c r="M232" s="2" t="s">
        <v>630</v>
      </c>
      <c r="N232" s="2" t="s">
        <v>631</v>
      </c>
      <c r="O232" s="2" t="s">
        <v>632</v>
      </c>
      <c r="P232" s="2" t="s">
        <v>115</v>
      </c>
      <c r="Q232" s="3">
        <v>11</v>
      </c>
    </row>
    <row r="233" spans="1:17" x14ac:dyDescent="0.25">
      <c r="A233" s="3">
        <v>228</v>
      </c>
      <c r="B233" s="2" t="s">
        <v>256</v>
      </c>
      <c r="C233" s="3">
        <v>24</v>
      </c>
      <c r="D233" s="3">
        <v>9.795918367346939</v>
      </c>
      <c r="E233" s="3">
        <v>84.73</v>
      </c>
      <c r="F233" s="3">
        <v>24.676029741531927</v>
      </c>
      <c r="G233" s="3">
        <v>86.09</v>
      </c>
      <c r="H233" s="3">
        <v>24.871645951910789</v>
      </c>
      <c r="I233" s="3">
        <v>59.343594060789655</v>
      </c>
      <c r="J233" s="9">
        <f t="shared" si="3"/>
        <v>0.59343594060789651</v>
      </c>
      <c r="K233" s="3">
        <v>35</v>
      </c>
      <c r="L233" s="3" t="s">
        <v>650</v>
      </c>
      <c r="M233" s="2" t="s">
        <v>605</v>
      </c>
      <c r="N233" s="2" t="s">
        <v>318</v>
      </c>
      <c r="O233" s="2" t="s">
        <v>292</v>
      </c>
      <c r="P233" s="2" t="s">
        <v>121</v>
      </c>
      <c r="Q233" s="3">
        <v>11</v>
      </c>
    </row>
    <row r="234" spans="1:17" x14ac:dyDescent="0.25">
      <c r="A234" s="3">
        <v>229</v>
      </c>
      <c r="B234" s="2" t="s">
        <v>275</v>
      </c>
      <c r="C234" s="3">
        <v>14</v>
      </c>
      <c r="D234" s="3">
        <v>5.7142857142857144</v>
      </c>
      <c r="E234" s="3">
        <v>77.260000000000005</v>
      </c>
      <c r="F234" s="3">
        <v>27.061869013719907</v>
      </c>
      <c r="G234" s="3">
        <v>80.599999999999994</v>
      </c>
      <c r="H234" s="3">
        <v>26.565756823821339</v>
      </c>
      <c r="I234" s="3">
        <v>59.341911551826961</v>
      </c>
      <c r="J234" s="9">
        <f t="shared" si="3"/>
        <v>0.59341911551826965</v>
      </c>
      <c r="K234" s="3">
        <v>36</v>
      </c>
      <c r="L234" s="3" t="s">
        <v>650</v>
      </c>
      <c r="M234" s="2" t="s">
        <v>626</v>
      </c>
      <c r="N234" s="2" t="s">
        <v>300</v>
      </c>
      <c r="O234" s="2" t="s">
        <v>319</v>
      </c>
      <c r="P234" s="2" t="s">
        <v>276</v>
      </c>
      <c r="Q234" s="3">
        <v>11</v>
      </c>
    </row>
    <row r="235" spans="1:17" x14ac:dyDescent="0.25">
      <c r="A235" s="3">
        <v>230</v>
      </c>
      <c r="B235" s="2" t="s">
        <v>280</v>
      </c>
      <c r="C235" s="3">
        <v>19.5</v>
      </c>
      <c r="D235" s="3">
        <v>7.9591836734693882</v>
      </c>
      <c r="E235" s="3">
        <v>71.28</v>
      </c>
      <c r="F235" s="3">
        <v>29.332210998877667</v>
      </c>
      <c r="G235" s="3">
        <v>98.77</v>
      </c>
      <c r="H235" s="3">
        <v>21.678647362559481</v>
      </c>
      <c r="I235" s="3">
        <v>58.970042034906534</v>
      </c>
      <c r="J235" s="9">
        <f t="shared" si="3"/>
        <v>0.58970042034906534</v>
      </c>
      <c r="K235" s="3">
        <v>37</v>
      </c>
      <c r="L235" s="3" t="s">
        <v>650</v>
      </c>
      <c r="M235" s="2" t="s">
        <v>633</v>
      </c>
      <c r="N235" s="2" t="s">
        <v>339</v>
      </c>
      <c r="O235" s="2" t="s">
        <v>634</v>
      </c>
      <c r="P235" s="2" t="s">
        <v>130</v>
      </c>
      <c r="Q235" s="3">
        <v>11</v>
      </c>
    </row>
    <row r="236" spans="1:17" x14ac:dyDescent="0.25">
      <c r="A236" s="3">
        <v>231</v>
      </c>
      <c r="B236" s="2" t="s">
        <v>273</v>
      </c>
      <c r="C236" s="3">
        <v>15.5</v>
      </c>
      <c r="D236" s="3">
        <v>6.3265306122448983</v>
      </c>
      <c r="E236" s="3">
        <v>80.37</v>
      </c>
      <c r="F236" s="3">
        <v>26.014682095309198</v>
      </c>
      <c r="G236" s="3">
        <v>98.62</v>
      </c>
      <c r="H236" s="3">
        <v>21.711620360981541</v>
      </c>
      <c r="I236" s="3">
        <v>54.052833068535634</v>
      </c>
      <c r="J236" s="9">
        <f t="shared" si="3"/>
        <v>0.54052833068535633</v>
      </c>
      <c r="K236" s="3">
        <v>38</v>
      </c>
      <c r="L236" s="3" t="s">
        <v>650</v>
      </c>
      <c r="M236" s="2" t="s">
        <v>624</v>
      </c>
      <c r="N236" s="2" t="s">
        <v>376</v>
      </c>
      <c r="O236" s="2" t="s">
        <v>336</v>
      </c>
      <c r="P236" s="2" t="s">
        <v>121</v>
      </c>
      <c r="Q236" s="3">
        <v>11</v>
      </c>
    </row>
    <row r="237" spans="1:17" x14ac:dyDescent="0.25">
      <c r="A237" s="3">
        <v>232</v>
      </c>
      <c r="B237" s="2" t="s">
        <v>287</v>
      </c>
      <c r="C237" s="3">
        <v>16</v>
      </c>
      <c r="D237" s="3">
        <v>6.5306122448979593</v>
      </c>
      <c r="E237" s="3">
        <v>88</v>
      </c>
      <c r="F237" s="3">
        <v>23.759090909090911</v>
      </c>
      <c r="G237" s="3">
        <v>99.75</v>
      </c>
      <c r="H237" s="3">
        <v>21.465664160401001</v>
      </c>
      <c r="I237" s="3">
        <v>51.755367314389872</v>
      </c>
      <c r="J237" s="9">
        <f t="shared" si="3"/>
        <v>0.51755367314389877</v>
      </c>
      <c r="K237" s="3">
        <v>39</v>
      </c>
      <c r="L237" s="3" t="s">
        <v>650</v>
      </c>
      <c r="M237" s="2" t="s">
        <v>642</v>
      </c>
      <c r="N237" s="2" t="s">
        <v>593</v>
      </c>
      <c r="O237" s="2" t="s">
        <v>331</v>
      </c>
      <c r="P237" s="2" t="s">
        <v>121</v>
      </c>
      <c r="Q237" s="3">
        <v>11</v>
      </c>
    </row>
    <row r="238" spans="1:17" x14ac:dyDescent="0.25">
      <c r="A238" s="3">
        <v>233</v>
      </c>
      <c r="B238" s="2" t="s">
        <v>286</v>
      </c>
      <c r="C238" s="3">
        <v>14.5</v>
      </c>
      <c r="D238" s="3">
        <v>5.9183673469387754</v>
      </c>
      <c r="E238" s="3">
        <v>93.97</v>
      </c>
      <c r="F238" s="3">
        <v>22.249654144939878</v>
      </c>
      <c r="G238" s="3">
        <v>94.63</v>
      </c>
      <c r="H238" s="3">
        <v>22.627073866638487</v>
      </c>
      <c r="I238" s="3">
        <v>50.795095358517145</v>
      </c>
      <c r="J238" s="9">
        <f t="shared" si="3"/>
        <v>0.50795095358517139</v>
      </c>
      <c r="K238" s="3">
        <v>40</v>
      </c>
      <c r="L238" s="3" t="s">
        <v>650</v>
      </c>
      <c r="M238" s="2" t="s">
        <v>641</v>
      </c>
      <c r="N238" s="2" t="s">
        <v>327</v>
      </c>
      <c r="O238" s="2" t="s">
        <v>292</v>
      </c>
      <c r="P238" s="2" t="s">
        <v>115</v>
      </c>
      <c r="Q238" s="3">
        <v>11</v>
      </c>
    </row>
    <row r="239" spans="1:17" x14ac:dyDescent="0.25">
      <c r="A239" s="3">
        <v>234</v>
      </c>
      <c r="B239" s="2" t="s">
        <v>272</v>
      </c>
      <c r="C239" s="3">
        <v>14</v>
      </c>
      <c r="D239" s="3">
        <v>5.7142857142857144</v>
      </c>
      <c r="E239" s="3">
        <v>98.01</v>
      </c>
      <c r="F239" s="3">
        <v>21.33251709009285</v>
      </c>
      <c r="G239" s="3">
        <v>92.68</v>
      </c>
      <c r="H239" s="3">
        <v>23.103150625809231</v>
      </c>
      <c r="I239" s="3">
        <v>50.149953430187793</v>
      </c>
      <c r="J239" s="9">
        <f t="shared" si="3"/>
        <v>0.50149953430187788</v>
      </c>
      <c r="K239" s="3">
        <v>41</v>
      </c>
      <c r="L239" s="3" t="s">
        <v>650</v>
      </c>
      <c r="M239" s="2" t="s">
        <v>623</v>
      </c>
      <c r="N239" s="2" t="s">
        <v>339</v>
      </c>
      <c r="O239" s="2" t="s">
        <v>331</v>
      </c>
      <c r="P239" s="2" t="s">
        <v>121</v>
      </c>
      <c r="Q239" s="3">
        <v>11</v>
      </c>
    </row>
  </sheetData>
  <sheetProtection algorithmName="SHA-512" hashValue="iy2f/dpiIDB1naAGM8pQ7MSd8/DCsh/mBwkAdzFQ9fBJK4KUx58uu2MKRGgYVobLdd20yUplN+usxB9dFk3UaA==" saltValue="PQm4if36/denG0ESG4yHJQ==" spinCount="100000" sheet="1" objects="1" scenarios="1" sort="0" autoFilter="0"/>
  <autoFilter ref="A5:Q5" xr:uid="{00000000-0009-0000-0000-000001000000}"/>
  <sortState xmlns:xlrd2="http://schemas.microsoft.com/office/spreadsheetml/2017/richdata2" ref="A52:Q238">
    <sortCondition ref="Q52:Q238"/>
    <sortCondition descending="1" ref="I52:I238"/>
    <sortCondition ref="M52:M238"/>
    <sortCondition ref="N52:N238"/>
    <sortCondition ref="O52:O238"/>
  </sortState>
  <mergeCells count="13">
    <mergeCell ref="K4:K5"/>
    <mergeCell ref="J4:J5"/>
    <mergeCell ref="A4:A5"/>
    <mergeCell ref="B4:B5"/>
    <mergeCell ref="C4:D4"/>
    <mergeCell ref="E4:H4"/>
    <mergeCell ref="I4:I5"/>
    <mergeCell ref="L4:L5"/>
    <mergeCell ref="Q4:Q5"/>
    <mergeCell ref="M4:M5"/>
    <mergeCell ref="P4:P5"/>
    <mergeCell ref="N4:N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 (девушки) на сайт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2023-12-06T14:08:00Z</dcterms:modified>
</cp:coreProperties>
</file>