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21\02\"/>
    </mc:Choice>
  </mc:AlternateContent>
  <bookViews>
    <workbookView xWindow="0" yWindow="0" windowWidth="28800" windowHeight="12330"/>
  </bookViews>
  <sheets>
    <sheet name="франц. яз." sheetId="1" r:id="rId1"/>
  </sheets>
  <definedNames>
    <definedName name="_xlnm._FilterDatabase" localSheetId="0" hidden="1">'франц. яз.'!$A$5:$IT$19</definedName>
  </definedNames>
  <calcPr calcId="162913"/>
</workbook>
</file>

<file path=xl/calcChain.xml><?xml version="1.0" encoding="utf-8"?>
<calcChain xmlns="http://schemas.openxmlformats.org/spreadsheetml/2006/main">
  <c r="H17" i="1" l="1"/>
  <c r="I17" i="1" s="1"/>
  <c r="H11" i="1"/>
  <c r="I11" i="1" s="1"/>
  <c r="H16" i="1"/>
  <c r="I16" i="1" s="1"/>
  <c r="H12" i="1"/>
  <c r="I12" i="1" s="1"/>
  <c r="H15" i="1"/>
  <c r="I15" i="1" s="1"/>
  <c r="H13" i="1"/>
  <c r="I13" i="1" s="1"/>
  <c r="H18" i="1"/>
  <c r="I18" i="1" s="1"/>
  <c r="H19" i="1"/>
  <c r="I19" i="1" s="1"/>
  <c r="H14" i="1"/>
  <c r="I14" i="1" s="1"/>
  <c r="H7" i="1"/>
  <c r="I7" i="1" s="1"/>
  <c r="H6" i="1"/>
  <c r="I6" i="1" s="1"/>
  <c r="H10" i="1"/>
  <c r="I10" i="1" s="1"/>
  <c r="H8" i="1"/>
  <c r="I8" i="1" s="1"/>
  <c r="H9" i="1"/>
  <c r="I9" i="1" s="1"/>
</calcChain>
</file>

<file path=xl/sharedStrings.xml><?xml version="1.0" encoding="utf-8"?>
<sst xmlns="http://schemas.openxmlformats.org/spreadsheetml/2006/main" count="104" uniqueCount="81">
  <si>
    <t>Всероссийская олимпиада школьников 2024-2025 учебного года</t>
  </si>
  <si>
    <t>Класс</t>
  </si>
  <si>
    <t>№</t>
  </si>
  <si>
    <t>Шифр</t>
  </si>
  <si>
    <t>Номер задания</t>
  </si>
  <si>
    <t>Сумма баллов</t>
  </si>
  <si>
    <t>ОУ</t>
  </si>
  <si>
    <t>Рейтинг</t>
  </si>
  <si>
    <t>Аудирование</t>
  </si>
  <si>
    <t>Лексика и грамматика</t>
  </si>
  <si>
    <t>Чтение</t>
  </si>
  <si>
    <t>Письмо</t>
  </si>
  <si>
    <t>аудирование</t>
  </si>
  <si>
    <t>ФР-11-1</t>
  </si>
  <si>
    <t>АНО СОШ «Росток»</t>
  </si>
  <si>
    <t>Юртаева</t>
  </si>
  <si>
    <t>Алиса</t>
  </si>
  <si>
    <t>Александровна</t>
  </si>
  <si>
    <t>ФР-11-3</t>
  </si>
  <si>
    <t xml:space="preserve">Будько </t>
  </si>
  <si>
    <t xml:space="preserve">Мария </t>
  </si>
  <si>
    <t>Ярославовна</t>
  </si>
  <si>
    <t>ФР-9-1</t>
  </si>
  <si>
    <t>Тухватуллина</t>
  </si>
  <si>
    <t>Варвара</t>
  </si>
  <si>
    <t>Андреевна</t>
  </si>
  <si>
    <t>ФР-11-2</t>
  </si>
  <si>
    <t>Зенцов</t>
  </si>
  <si>
    <t>Дарий</t>
  </si>
  <si>
    <t>Олегович</t>
  </si>
  <si>
    <t>Максимовна</t>
  </si>
  <si>
    <t>ФР-10-1</t>
  </si>
  <si>
    <t>Православная гимназия</t>
  </si>
  <si>
    <t>Аль Жабер</t>
  </si>
  <si>
    <t>Мари Тереза</t>
  </si>
  <si>
    <t>Жаберовна</t>
  </si>
  <si>
    <t>% выполнения заданий</t>
  </si>
  <si>
    <t>место</t>
  </si>
  <si>
    <t>Фамилия</t>
  </si>
  <si>
    <t>Имя</t>
  </si>
  <si>
    <t>Отчество</t>
  </si>
  <si>
    <t xml:space="preserve">муниципальный этап </t>
  </si>
  <si>
    <t>французский язык</t>
  </si>
  <si>
    <t>победитель</t>
  </si>
  <si>
    <t>участник</t>
  </si>
  <si>
    <t>призер</t>
  </si>
  <si>
    <t>ФР-8-3</t>
  </si>
  <si>
    <t>ФР-7-2</t>
  </si>
  <si>
    <t>ФР-7-6</t>
  </si>
  <si>
    <t>ФР-7-3</t>
  </si>
  <si>
    <t>ФР-7-5</t>
  </si>
  <si>
    <t>ФР-7-1</t>
  </si>
  <si>
    <t>ФР-8-4</t>
  </si>
  <si>
    <t>ФР-8-1</t>
  </si>
  <si>
    <t>ФР-7-4</t>
  </si>
  <si>
    <t>Дидур</t>
  </si>
  <si>
    <t>Леонид</t>
  </si>
  <si>
    <t>Игоревич</t>
  </si>
  <si>
    <t>Попова</t>
  </si>
  <si>
    <t>Валерия</t>
  </si>
  <si>
    <t>Евгеньевна</t>
  </si>
  <si>
    <t>МАОУ СОШ № 58</t>
  </si>
  <si>
    <t>Апанель</t>
  </si>
  <si>
    <t>Ульяна</t>
  </si>
  <si>
    <t>МАОУ лицей № 23</t>
  </si>
  <si>
    <t>Бондаренко</t>
  </si>
  <si>
    <t>Роман</t>
  </si>
  <si>
    <t>Андреевич</t>
  </si>
  <si>
    <t>Жиманчус</t>
  </si>
  <si>
    <t>Диана</t>
  </si>
  <si>
    <t>Юрьевна</t>
  </si>
  <si>
    <t>Корнев</t>
  </si>
  <si>
    <t>Денис</t>
  </si>
  <si>
    <t>Николаевич</t>
  </si>
  <si>
    <t>Ножнин</t>
  </si>
  <si>
    <t>Иван</t>
  </si>
  <si>
    <t>Надточей</t>
  </si>
  <si>
    <t>Мирослава</t>
  </si>
  <si>
    <t>Аугустан</t>
  </si>
  <si>
    <t>МАОУ гимназия № 1</t>
  </si>
  <si>
    <t>МАОУ СОШ №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</si>
</sst>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0"/>
      <color rgb="FF000000"/>
      <name val="Arial Cyr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000000"/>
      <name val="Arial Cyr"/>
      <charset val="204"/>
    </font>
    <font>
      <sz val="9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3" fillId="0" borderId="0" applyNumberFormat="0" applyBorder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2" xfId="0" applyFont="1" applyBorder="1"/>
    <xf numFmtId="0" fontId="6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10" fontId="6" fillId="0" borderId="2" xfId="0" applyNumberFormat="1" applyFont="1" applyBorder="1" applyAlignment="1">
      <alignment horizontal="center"/>
    </xf>
    <xf numFmtId="10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0" fontId="6" fillId="0" borderId="8" xfId="0" applyNumberFormat="1" applyFont="1" applyBorder="1" applyAlignment="1">
      <alignment horizontal="center"/>
    </xf>
    <xf numFmtId="0" fontId="6" fillId="0" borderId="8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1" xfId="0" applyFont="1" applyBorder="1"/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9"/>
  <sheetViews>
    <sheetView tabSelected="1" workbookViewId="0">
      <selection activeCell="N17" sqref="N17"/>
    </sheetView>
  </sheetViews>
  <sheetFormatPr defaultRowHeight="15.75" x14ac:dyDescent="0.25"/>
  <cols>
    <col min="1" max="1" width="3.42578125" style="4" customWidth="1"/>
    <col min="2" max="2" width="9.28515625" style="4" customWidth="1"/>
    <col min="3" max="3" width="13.42578125" style="5" customWidth="1"/>
    <col min="4" max="4" width="13.5703125" style="5" customWidth="1"/>
    <col min="5" max="5" width="7.7109375" style="5" customWidth="1"/>
    <col min="6" max="6" width="8.28515625" style="5" customWidth="1"/>
    <col min="7" max="7" width="13.28515625" style="5" customWidth="1"/>
    <col min="8" max="8" width="7.7109375" style="5" customWidth="1"/>
    <col min="9" max="9" width="13.5703125" style="5" customWidth="1"/>
    <col min="10" max="10" width="7.28515625" style="5" customWidth="1"/>
    <col min="11" max="11" width="11.5703125" style="5" customWidth="1"/>
    <col min="12" max="13" width="14" style="4" customWidth="1"/>
    <col min="14" max="14" width="15.85546875" style="4" customWidth="1"/>
    <col min="15" max="15" width="27.85546875" style="5" customWidth="1"/>
    <col min="16" max="16" width="5.85546875" style="4" customWidth="1"/>
    <col min="17" max="17" width="9.42578125" style="4" customWidth="1"/>
    <col min="18" max="254" width="9.42578125" style="1" customWidth="1"/>
    <col min="255" max="1022" width="11.85546875" customWidth="1"/>
    <col min="1023" max="1023" width="8.85546875" customWidth="1"/>
  </cols>
  <sheetData>
    <row r="1" spans="1:254" x14ac:dyDescent="0.25">
      <c r="C1" s="3" t="s">
        <v>0</v>
      </c>
    </row>
    <row r="2" spans="1:254" x14ac:dyDescent="0.25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  <c r="O2" s="6"/>
    </row>
    <row r="3" spans="1:254" x14ac:dyDescent="0.25">
      <c r="A3" s="16"/>
      <c r="B3" s="16"/>
      <c r="C3" s="16"/>
      <c r="D3" s="16"/>
      <c r="E3" s="16" t="s">
        <v>42</v>
      </c>
      <c r="F3" s="16"/>
      <c r="G3" s="16"/>
      <c r="H3" s="16"/>
      <c r="I3" s="16"/>
      <c r="J3" s="16"/>
      <c r="O3" s="6"/>
    </row>
    <row r="4" spans="1:254" s="2" customFormat="1" ht="11.45" customHeight="1" x14ac:dyDescent="0.25">
      <c r="A4" s="42" t="s">
        <v>2</v>
      </c>
      <c r="B4" s="42" t="s">
        <v>3</v>
      </c>
      <c r="C4" s="43" t="s">
        <v>4</v>
      </c>
      <c r="D4" s="43"/>
      <c r="E4" s="43"/>
      <c r="F4" s="43"/>
      <c r="G4" s="7"/>
      <c r="H4" s="44" t="s">
        <v>5</v>
      </c>
      <c r="I4" s="40" t="s">
        <v>36</v>
      </c>
      <c r="J4" s="45" t="s">
        <v>37</v>
      </c>
      <c r="K4" s="44" t="s">
        <v>7</v>
      </c>
      <c r="L4" s="40" t="s">
        <v>38</v>
      </c>
      <c r="M4" s="40" t="s">
        <v>39</v>
      </c>
      <c r="N4" s="40" t="s">
        <v>40</v>
      </c>
      <c r="O4" s="40" t="s">
        <v>6</v>
      </c>
      <c r="P4" s="40" t="s">
        <v>1</v>
      </c>
      <c r="Q4" s="4"/>
    </row>
    <row r="5" spans="1:254" s="2" customFormat="1" ht="31.5" x14ac:dyDescent="0.25">
      <c r="A5" s="42"/>
      <c r="B5" s="42"/>
      <c r="C5" s="8" t="s">
        <v>8</v>
      </c>
      <c r="D5" s="8" t="s">
        <v>9</v>
      </c>
      <c r="E5" s="9" t="s">
        <v>10</v>
      </c>
      <c r="F5" s="8" t="s">
        <v>11</v>
      </c>
      <c r="G5" s="8" t="s">
        <v>12</v>
      </c>
      <c r="H5" s="44"/>
      <c r="I5" s="40"/>
      <c r="J5" s="45"/>
      <c r="K5" s="44"/>
      <c r="L5" s="40"/>
      <c r="M5" s="40"/>
      <c r="N5" s="40"/>
      <c r="O5" s="40"/>
      <c r="P5" s="40"/>
      <c r="Q5" s="4"/>
    </row>
    <row r="6" spans="1:254" s="2" customFormat="1" x14ac:dyDescent="0.25">
      <c r="A6" s="10">
        <v>1</v>
      </c>
      <c r="B6" s="11" t="s">
        <v>22</v>
      </c>
      <c r="C6" s="10">
        <v>15</v>
      </c>
      <c r="D6" s="10">
        <v>10</v>
      </c>
      <c r="E6" s="10">
        <v>18.5</v>
      </c>
      <c r="F6" s="10">
        <v>13</v>
      </c>
      <c r="G6" s="10">
        <v>14</v>
      </c>
      <c r="H6" s="12">
        <f t="shared" ref="H6:H19" si="0">C6+D6+E6+F6+G6</f>
        <v>70.5</v>
      </c>
      <c r="I6" s="26">
        <f>H6/100</f>
        <v>0.70499999999999996</v>
      </c>
      <c r="J6" s="13">
        <v>1</v>
      </c>
      <c r="K6" s="14" t="s">
        <v>43</v>
      </c>
      <c r="L6" s="36" t="s">
        <v>23</v>
      </c>
      <c r="M6" s="36" t="s">
        <v>24</v>
      </c>
      <c r="N6" s="36" t="s">
        <v>25</v>
      </c>
      <c r="O6" s="37" t="s">
        <v>79</v>
      </c>
      <c r="P6" s="38">
        <v>9</v>
      </c>
      <c r="Q6" s="4"/>
    </row>
    <row r="7" spans="1:254" s="2" customFormat="1" x14ac:dyDescent="0.25">
      <c r="A7" s="10">
        <v>2</v>
      </c>
      <c r="B7" s="11" t="s">
        <v>18</v>
      </c>
      <c r="C7" s="10">
        <v>17</v>
      </c>
      <c r="D7" s="10">
        <v>4</v>
      </c>
      <c r="E7" s="10">
        <v>2</v>
      </c>
      <c r="F7" s="10">
        <v>5</v>
      </c>
      <c r="G7" s="10">
        <v>3</v>
      </c>
      <c r="H7" s="12">
        <f t="shared" si="0"/>
        <v>31</v>
      </c>
      <c r="I7" s="26">
        <f t="shared" ref="I7:I10" si="1">H7/100</f>
        <v>0.31</v>
      </c>
      <c r="J7" s="13">
        <v>2</v>
      </c>
      <c r="K7" s="14" t="s">
        <v>44</v>
      </c>
      <c r="L7" s="11" t="s">
        <v>19</v>
      </c>
      <c r="M7" s="11" t="s">
        <v>20</v>
      </c>
      <c r="N7" s="11" t="s">
        <v>21</v>
      </c>
      <c r="O7" s="15" t="s">
        <v>14</v>
      </c>
      <c r="P7" s="10">
        <v>9</v>
      </c>
      <c r="Q7" s="4"/>
    </row>
    <row r="8" spans="1:254" s="2" customFormat="1" x14ac:dyDescent="0.25">
      <c r="A8" s="10">
        <v>3</v>
      </c>
      <c r="B8" s="11" t="s">
        <v>31</v>
      </c>
      <c r="C8" s="10">
        <v>16</v>
      </c>
      <c r="D8" s="10">
        <v>15</v>
      </c>
      <c r="E8" s="10">
        <v>17.5</v>
      </c>
      <c r="F8" s="10">
        <v>18</v>
      </c>
      <c r="G8" s="10">
        <v>19</v>
      </c>
      <c r="H8" s="12">
        <f t="shared" si="0"/>
        <v>85.5</v>
      </c>
      <c r="I8" s="26">
        <f t="shared" si="1"/>
        <v>0.85499999999999998</v>
      </c>
      <c r="J8" s="13">
        <v>1</v>
      </c>
      <c r="K8" s="14" t="s">
        <v>43</v>
      </c>
      <c r="L8" s="11" t="s">
        <v>33</v>
      </c>
      <c r="M8" s="11" t="s">
        <v>34</v>
      </c>
      <c r="N8" s="11" t="s">
        <v>35</v>
      </c>
      <c r="O8" s="15" t="s">
        <v>32</v>
      </c>
      <c r="P8" s="10">
        <v>10</v>
      </c>
      <c r="Q8" s="4"/>
    </row>
    <row r="9" spans="1:254" s="2" customFormat="1" x14ac:dyDescent="0.25">
      <c r="A9" s="10">
        <v>4</v>
      </c>
      <c r="B9" s="18" t="s">
        <v>13</v>
      </c>
      <c r="C9" s="17">
        <v>15</v>
      </c>
      <c r="D9" s="17">
        <v>11</v>
      </c>
      <c r="E9" s="17">
        <v>17.5</v>
      </c>
      <c r="F9" s="17">
        <v>16</v>
      </c>
      <c r="G9" s="17">
        <v>15</v>
      </c>
      <c r="H9" s="19">
        <f t="shared" si="0"/>
        <v>74.5</v>
      </c>
      <c r="I9" s="27">
        <f t="shared" si="1"/>
        <v>0.745</v>
      </c>
      <c r="J9" s="20">
        <v>1</v>
      </c>
      <c r="K9" s="21" t="s">
        <v>43</v>
      </c>
      <c r="L9" s="34" t="s">
        <v>15</v>
      </c>
      <c r="M9" s="35" t="s">
        <v>16</v>
      </c>
      <c r="N9" s="35" t="s">
        <v>17</v>
      </c>
      <c r="O9" s="22" t="s">
        <v>14</v>
      </c>
      <c r="P9" s="17">
        <v>11</v>
      </c>
      <c r="Q9" s="4"/>
    </row>
    <row r="10" spans="1:254" s="2" customFormat="1" x14ac:dyDescent="0.25">
      <c r="A10" s="12">
        <v>5</v>
      </c>
      <c r="B10" s="23" t="s">
        <v>26</v>
      </c>
      <c r="C10" s="13">
        <v>17</v>
      </c>
      <c r="D10" s="13">
        <v>7</v>
      </c>
      <c r="E10" s="13">
        <v>13.5</v>
      </c>
      <c r="F10" s="13">
        <v>14</v>
      </c>
      <c r="G10" s="13">
        <v>17</v>
      </c>
      <c r="H10" s="13">
        <f t="shared" si="0"/>
        <v>68.5</v>
      </c>
      <c r="I10" s="26">
        <f t="shared" si="1"/>
        <v>0.68500000000000005</v>
      </c>
      <c r="J10" s="13">
        <v>2</v>
      </c>
      <c r="K10" s="33" t="s">
        <v>45</v>
      </c>
      <c r="L10" s="23" t="s">
        <v>27</v>
      </c>
      <c r="M10" s="23" t="s">
        <v>28</v>
      </c>
      <c r="N10" s="23" t="s">
        <v>29</v>
      </c>
      <c r="O10" s="25" t="s">
        <v>80</v>
      </c>
      <c r="P10" s="13">
        <v>11</v>
      </c>
      <c r="Q10" s="4"/>
    </row>
    <row r="11" spans="1:254" s="2" customFormat="1" x14ac:dyDescent="0.25">
      <c r="A11" s="10">
        <v>6</v>
      </c>
      <c r="B11" s="28" t="s">
        <v>47</v>
      </c>
      <c r="C11" s="29">
        <v>8</v>
      </c>
      <c r="D11" s="29">
        <v>17</v>
      </c>
      <c r="E11" s="29">
        <v>10</v>
      </c>
      <c r="F11" s="29">
        <v>6</v>
      </c>
      <c r="G11" s="29"/>
      <c r="H11" s="30">
        <f t="shared" si="0"/>
        <v>41</v>
      </c>
      <c r="I11" s="31">
        <f>H11/100</f>
        <v>0.41</v>
      </c>
      <c r="J11" s="29">
        <v>1</v>
      </c>
      <c r="K11" s="32" t="s">
        <v>44</v>
      </c>
      <c r="L11" s="39" t="s">
        <v>58</v>
      </c>
      <c r="M11" s="39" t="s">
        <v>59</v>
      </c>
      <c r="N11" s="39" t="s">
        <v>60</v>
      </c>
      <c r="O11" s="39" t="s">
        <v>61</v>
      </c>
      <c r="P11" s="29">
        <v>7</v>
      </c>
      <c r="Q11" s="4"/>
    </row>
    <row r="12" spans="1:254" s="2" customFormat="1" x14ac:dyDescent="0.25">
      <c r="A12" s="10">
        <v>7</v>
      </c>
      <c r="B12" s="23" t="s">
        <v>49</v>
      </c>
      <c r="C12" s="13">
        <v>5</v>
      </c>
      <c r="D12" s="13">
        <v>13</v>
      </c>
      <c r="E12" s="13">
        <v>11</v>
      </c>
      <c r="F12" s="13">
        <v>3</v>
      </c>
      <c r="G12" s="13"/>
      <c r="H12" s="19">
        <f t="shared" si="0"/>
        <v>32</v>
      </c>
      <c r="I12" s="26">
        <f t="shared" ref="I12:I19" si="2">H12/100</f>
        <v>0.32</v>
      </c>
      <c r="J12" s="13">
        <v>2</v>
      </c>
      <c r="K12" s="13" t="s">
        <v>44</v>
      </c>
      <c r="L12" s="25" t="s">
        <v>65</v>
      </c>
      <c r="M12" s="25" t="s">
        <v>66</v>
      </c>
      <c r="N12" s="25" t="s">
        <v>67</v>
      </c>
      <c r="O12" s="25" t="s">
        <v>14</v>
      </c>
      <c r="P12" s="13">
        <v>7</v>
      </c>
      <c r="Q12" s="4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x14ac:dyDescent="0.25">
      <c r="A13" s="10">
        <v>8</v>
      </c>
      <c r="B13" s="23" t="s">
        <v>51</v>
      </c>
      <c r="C13" s="13">
        <v>7</v>
      </c>
      <c r="D13" s="13">
        <v>7</v>
      </c>
      <c r="E13" s="13">
        <v>6</v>
      </c>
      <c r="F13" s="13">
        <v>0</v>
      </c>
      <c r="G13" s="13"/>
      <c r="H13" s="19">
        <f t="shared" si="0"/>
        <v>20</v>
      </c>
      <c r="I13" s="26">
        <f t="shared" si="2"/>
        <v>0.2</v>
      </c>
      <c r="J13" s="13">
        <v>3</v>
      </c>
      <c r="K13" s="13" t="s">
        <v>44</v>
      </c>
      <c r="L13" s="25" t="s">
        <v>71</v>
      </c>
      <c r="M13" s="25" t="s">
        <v>72</v>
      </c>
      <c r="N13" s="25" t="s">
        <v>73</v>
      </c>
      <c r="O13" s="25" t="s">
        <v>64</v>
      </c>
      <c r="P13" s="13">
        <v>7</v>
      </c>
    </row>
    <row r="14" spans="1:254" x14ac:dyDescent="0.25">
      <c r="A14" s="10">
        <v>9</v>
      </c>
      <c r="B14" s="23" t="s">
        <v>54</v>
      </c>
      <c r="C14" s="13">
        <v>5</v>
      </c>
      <c r="D14" s="13">
        <v>6</v>
      </c>
      <c r="E14" s="13">
        <v>4</v>
      </c>
      <c r="F14" s="13">
        <v>2</v>
      </c>
      <c r="G14" s="13"/>
      <c r="H14" s="19">
        <f t="shared" si="0"/>
        <v>17</v>
      </c>
      <c r="I14" s="26">
        <f t="shared" si="2"/>
        <v>0.17</v>
      </c>
      <c r="J14" s="13">
        <v>4</v>
      </c>
      <c r="K14" s="13" t="s">
        <v>44</v>
      </c>
      <c r="L14" s="25" t="s">
        <v>78</v>
      </c>
      <c r="M14" s="25" t="s">
        <v>69</v>
      </c>
      <c r="N14" s="25" t="s">
        <v>30</v>
      </c>
      <c r="O14" s="25" t="s">
        <v>14</v>
      </c>
      <c r="P14" s="13">
        <v>7</v>
      </c>
    </row>
    <row r="15" spans="1:254" x14ac:dyDescent="0.25">
      <c r="A15" s="10">
        <v>10</v>
      </c>
      <c r="B15" s="23" t="s">
        <v>50</v>
      </c>
      <c r="C15" s="13">
        <v>6</v>
      </c>
      <c r="D15" s="13">
        <v>9</v>
      </c>
      <c r="E15" s="13">
        <v>0</v>
      </c>
      <c r="F15" s="13">
        <v>0</v>
      </c>
      <c r="G15" s="13"/>
      <c r="H15" s="19">
        <f t="shared" si="0"/>
        <v>15</v>
      </c>
      <c r="I15" s="26">
        <f t="shared" si="2"/>
        <v>0.15</v>
      </c>
      <c r="J15" s="13">
        <v>5</v>
      </c>
      <c r="K15" s="13" t="s">
        <v>44</v>
      </c>
      <c r="L15" s="25" t="s">
        <v>68</v>
      </c>
      <c r="M15" s="25" t="s">
        <v>69</v>
      </c>
      <c r="N15" s="25" t="s">
        <v>70</v>
      </c>
      <c r="O15" s="25" t="s">
        <v>14</v>
      </c>
      <c r="P15" s="13">
        <v>7</v>
      </c>
    </row>
    <row r="16" spans="1:254" x14ac:dyDescent="0.25">
      <c r="A16" s="10">
        <v>11</v>
      </c>
      <c r="B16" s="23" t="s">
        <v>48</v>
      </c>
      <c r="C16" s="13">
        <v>5</v>
      </c>
      <c r="D16" s="13">
        <v>5</v>
      </c>
      <c r="E16" s="13">
        <v>4</v>
      </c>
      <c r="F16" s="13">
        <v>0</v>
      </c>
      <c r="G16" s="13"/>
      <c r="H16" s="19">
        <f t="shared" si="0"/>
        <v>14</v>
      </c>
      <c r="I16" s="26">
        <f t="shared" si="2"/>
        <v>0.14000000000000001</v>
      </c>
      <c r="J16" s="13">
        <v>6</v>
      </c>
      <c r="K16" s="13" t="s">
        <v>44</v>
      </c>
      <c r="L16" s="25" t="s">
        <v>62</v>
      </c>
      <c r="M16" s="25" t="s">
        <v>63</v>
      </c>
      <c r="N16" s="25" t="s">
        <v>25</v>
      </c>
      <c r="O16" s="25" t="s">
        <v>64</v>
      </c>
      <c r="P16" s="13">
        <v>7</v>
      </c>
    </row>
    <row r="17" spans="1:254" x14ac:dyDescent="0.25">
      <c r="A17" s="10">
        <v>12</v>
      </c>
      <c r="B17" s="23" t="s">
        <v>46</v>
      </c>
      <c r="C17" s="13">
        <v>9</v>
      </c>
      <c r="D17" s="13">
        <v>14</v>
      </c>
      <c r="E17" s="13">
        <v>18</v>
      </c>
      <c r="F17" s="13">
        <v>17</v>
      </c>
      <c r="G17" s="13"/>
      <c r="H17" s="19">
        <f t="shared" si="0"/>
        <v>58</v>
      </c>
      <c r="I17" s="26">
        <f t="shared" si="2"/>
        <v>0.57999999999999996</v>
      </c>
      <c r="J17" s="13">
        <v>1</v>
      </c>
      <c r="K17" s="24" t="s">
        <v>43</v>
      </c>
      <c r="L17" s="25" t="s">
        <v>55</v>
      </c>
      <c r="M17" s="25" t="s">
        <v>56</v>
      </c>
      <c r="N17" s="25" t="s">
        <v>57</v>
      </c>
      <c r="O17" s="25" t="s">
        <v>14</v>
      </c>
      <c r="P17" s="13">
        <v>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x14ac:dyDescent="0.25">
      <c r="A18" s="10">
        <v>13</v>
      </c>
      <c r="B18" s="23" t="s">
        <v>52</v>
      </c>
      <c r="C18" s="13">
        <v>9</v>
      </c>
      <c r="D18" s="13">
        <v>18</v>
      </c>
      <c r="E18" s="13">
        <v>12</v>
      </c>
      <c r="F18" s="13">
        <v>10</v>
      </c>
      <c r="G18" s="13"/>
      <c r="H18" s="19">
        <f t="shared" si="0"/>
        <v>49</v>
      </c>
      <c r="I18" s="26">
        <f t="shared" si="2"/>
        <v>0.49</v>
      </c>
      <c r="J18" s="13">
        <v>2</v>
      </c>
      <c r="K18" s="13" t="s">
        <v>44</v>
      </c>
      <c r="L18" s="25" t="s">
        <v>74</v>
      </c>
      <c r="M18" s="25" t="s">
        <v>75</v>
      </c>
      <c r="N18" s="25" t="s">
        <v>57</v>
      </c>
      <c r="O18" s="25" t="s">
        <v>64</v>
      </c>
      <c r="P18" s="13">
        <v>8</v>
      </c>
    </row>
    <row r="19" spans="1:254" x14ac:dyDescent="0.25">
      <c r="A19" s="10">
        <v>14</v>
      </c>
      <c r="B19" s="23" t="s">
        <v>53</v>
      </c>
      <c r="C19" s="13">
        <v>6</v>
      </c>
      <c r="D19" s="13">
        <v>19</v>
      </c>
      <c r="E19" s="13">
        <v>14</v>
      </c>
      <c r="F19" s="13">
        <v>9</v>
      </c>
      <c r="G19" s="13"/>
      <c r="H19" s="13">
        <f t="shared" si="0"/>
        <v>48</v>
      </c>
      <c r="I19" s="26">
        <f t="shared" si="2"/>
        <v>0.48</v>
      </c>
      <c r="J19" s="13">
        <v>3</v>
      </c>
      <c r="K19" s="13" t="s">
        <v>44</v>
      </c>
      <c r="L19" s="25" t="s">
        <v>76</v>
      </c>
      <c r="M19" s="25" t="s">
        <v>77</v>
      </c>
      <c r="N19" s="25" t="s">
        <v>70</v>
      </c>
      <c r="O19" s="25" t="s">
        <v>64</v>
      </c>
      <c r="P19" s="13">
        <v>8</v>
      </c>
    </row>
  </sheetData>
  <sheetProtection algorithmName="SHA-512" hashValue="hLjeU78PtkA/Xrw9tzdYkGwwbblj44yWly0uZ+6KCzso4sXGWhMBywcwfeE3B3KNexBEGoHLh8rxehRvEjjy/Q==" saltValue="FyHcAukrk+2K/ZE8dkehWg==" spinCount="100000" sheet="1" objects="1" scenarios="1"/>
  <autoFilter ref="A5:IT19"/>
  <sortState ref="A11:IU19">
    <sortCondition ref="P11:P19"/>
    <sortCondition descending="1" ref="H11:H19"/>
    <sortCondition ref="L11:L19"/>
    <sortCondition ref="M11:M19"/>
    <sortCondition ref="N11:N19"/>
  </sortState>
  <mergeCells count="13">
    <mergeCell ref="P4:P5"/>
    <mergeCell ref="A2:J2"/>
    <mergeCell ref="A4:A5"/>
    <mergeCell ref="B4:B5"/>
    <mergeCell ref="C4:F4"/>
    <mergeCell ref="H4:H5"/>
    <mergeCell ref="O4:O5"/>
    <mergeCell ref="K4:K5"/>
    <mergeCell ref="J4:J5"/>
    <mergeCell ref="I4:I5"/>
    <mergeCell ref="L4:L5"/>
    <mergeCell ref="M4:M5"/>
    <mergeCell ref="N4:N5"/>
  </mergeCells>
  <printOptions horizontalCentered="1"/>
  <pageMargins left="0.31535433070866109" right="0.31535433070866109" top="0.65000000000000013" bottom="0.53188976377952812" header="0.35433070866141703" footer="0.23622047244094502"/>
  <pageSetup paperSize="9" scale="83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франц. яз.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duyunova</dc:creator>
  <cp:lastModifiedBy>PC</cp:lastModifiedBy>
  <cp:lastPrinted>2024-11-05T17:15:09Z</cp:lastPrinted>
  <dcterms:created xsi:type="dcterms:W3CDTF">2013-01-31T11:30:21Z</dcterms:created>
  <dcterms:modified xsi:type="dcterms:W3CDTF">2024-11-21T11:50:47Z</dcterms:modified>
</cp:coreProperties>
</file>