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Основная работа\Краснов Д.А\На сайт комитета\2024\Декабрь\18\1\"/>
    </mc:Choice>
  </mc:AlternateContent>
  <bookViews>
    <workbookView xWindow="0" yWindow="0" windowWidth="28800" windowHeight="12330"/>
  </bookViews>
  <sheets>
    <sheet name="ИКТ" sheetId="2" r:id="rId1"/>
  </sheets>
  <definedNames>
    <definedName name="_xlnm._FilterDatabase" localSheetId="0" hidden="1">ИКТ!$A$4:$H$49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2" l="1"/>
  <c r="H55" i="2"/>
  <c r="H56" i="2"/>
  <c r="H57" i="2"/>
  <c r="H58" i="2"/>
  <c r="H59" i="2"/>
  <c r="H60" i="2"/>
  <c r="H50" i="2"/>
  <c r="H61" i="2"/>
  <c r="H51" i="2"/>
  <c r="H62" i="2"/>
  <c r="H52" i="2"/>
  <c r="H53" i="2"/>
  <c r="H26" i="2" l="1"/>
  <c r="H49" i="2"/>
  <c r="H48" i="2"/>
  <c r="H14" i="2"/>
  <c r="H25" i="2"/>
  <c r="H12" i="2"/>
  <c r="H13" i="2"/>
  <c r="H23" i="2"/>
  <c r="H24" i="2"/>
  <c r="H22" i="2"/>
  <c r="H47" i="2"/>
  <c r="H46" i="2"/>
  <c r="H11" i="2"/>
  <c r="H45" i="2"/>
  <c r="H21" i="2"/>
  <c r="H44" i="2"/>
  <c r="H43" i="2"/>
  <c r="H42" i="2"/>
  <c r="H20" i="2"/>
  <c r="H10" i="2"/>
  <c r="H41" i="2"/>
  <c r="H40" i="2"/>
  <c r="H19" i="2"/>
  <c r="H38" i="2"/>
  <c r="H39" i="2"/>
  <c r="H9" i="2"/>
  <c r="H37" i="2"/>
  <c r="H18" i="2"/>
  <c r="H36" i="2"/>
  <c r="H35" i="2"/>
  <c r="H17" i="2"/>
  <c r="H8" i="2"/>
  <c r="H34" i="2"/>
  <c r="H16" i="2"/>
  <c r="H15" i="2"/>
  <c r="H33" i="2"/>
  <c r="H32" i="2"/>
  <c r="H7" i="2"/>
  <c r="H6" i="2"/>
  <c r="H31" i="2"/>
  <c r="H30" i="2"/>
  <c r="H28" i="2"/>
  <c r="H29" i="2"/>
  <c r="H5" i="2"/>
  <c r="H27" i="2"/>
</calcChain>
</file>

<file path=xl/sharedStrings.xml><?xml version="1.0" encoding="utf-8"?>
<sst xmlns="http://schemas.openxmlformats.org/spreadsheetml/2006/main" count="326" uniqueCount="153">
  <si>
    <t>Место</t>
  </si>
  <si>
    <t>Участник</t>
  </si>
  <si>
    <t>A</t>
  </si>
  <si>
    <t>B</t>
  </si>
  <si>
    <t>C</t>
  </si>
  <si>
    <t>D</t>
  </si>
  <si>
    <t>Процент</t>
  </si>
  <si>
    <t>14-16</t>
  </si>
  <si>
    <t>Баллы</t>
  </si>
  <si>
    <t>15-16</t>
  </si>
  <si>
    <t>23-25</t>
  </si>
  <si>
    <t>28-29</t>
  </si>
  <si>
    <t>32-33</t>
  </si>
  <si>
    <t>34-35</t>
  </si>
  <si>
    <t>37-40</t>
  </si>
  <si>
    <t>47-54</t>
  </si>
  <si>
    <t>55-56</t>
  </si>
  <si>
    <t>57-59</t>
  </si>
  <si>
    <t>60-69</t>
  </si>
  <si>
    <t>[9-11]</t>
  </si>
  <si>
    <t>Веретенов</t>
  </si>
  <si>
    <t>Арсений</t>
  </si>
  <si>
    <t>Сергеевич</t>
  </si>
  <si>
    <t>Артём</t>
  </si>
  <si>
    <t>Евгеньевич</t>
  </si>
  <si>
    <t>Прилепин</t>
  </si>
  <si>
    <t>Александр</t>
  </si>
  <si>
    <t>Геращенков</t>
  </si>
  <si>
    <t>Степан</t>
  </si>
  <si>
    <t>Владимирович</t>
  </si>
  <si>
    <t>Агафонов</t>
  </si>
  <si>
    <t>Михаил</t>
  </si>
  <si>
    <t>Александрович</t>
  </si>
  <si>
    <t>Балюк</t>
  </si>
  <si>
    <t>Иван</t>
  </si>
  <si>
    <t>Юрьевич</t>
  </si>
  <si>
    <t>Юрчук</t>
  </si>
  <si>
    <t>Павел</t>
  </si>
  <si>
    <t>Валерьевич</t>
  </si>
  <si>
    <t>Попович</t>
  </si>
  <si>
    <t>Владимир</t>
  </si>
  <si>
    <t>Андреевич</t>
  </si>
  <si>
    <t>Черезов</t>
  </si>
  <si>
    <t>Семён</t>
  </si>
  <si>
    <t>Кравченко</t>
  </si>
  <si>
    <t>Мария</t>
  </si>
  <si>
    <t>Алексеевна</t>
  </si>
  <si>
    <t>Гарбар</t>
  </si>
  <si>
    <t>Артемий</t>
  </si>
  <si>
    <t>Олегович</t>
  </si>
  <si>
    <t>Фомичев</t>
  </si>
  <si>
    <t>Всеволод</t>
  </si>
  <si>
    <t>Леонидович</t>
  </si>
  <si>
    <t>Изосимов</t>
  </si>
  <si>
    <t>Роман</t>
  </si>
  <si>
    <t>Войтов</t>
  </si>
  <si>
    <t>Стефан</t>
  </si>
  <si>
    <t>Витальевич</t>
  </si>
  <si>
    <t>Быков</t>
  </si>
  <si>
    <t>Егор</t>
  </si>
  <si>
    <t>Гавриленко</t>
  </si>
  <si>
    <t>Лилия</t>
  </si>
  <si>
    <t>Георгиевна</t>
  </si>
  <si>
    <t>Никитин</t>
  </si>
  <si>
    <t>Богдан</t>
  </si>
  <si>
    <t>Артамонов</t>
  </si>
  <si>
    <t>Андрей</t>
  </si>
  <si>
    <t>Данилин</t>
  </si>
  <si>
    <t>Владислав</t>
  </si>
  <si>
    <t>Алексеев</t>
  </si>
  <si>
    <t>Антон</t>
  </si>
  <si>
    <t>Михайлович</t>
  </si>
  <si>
    <t>Фарстов</t>
  </si>
  <si>
    <t>Алексеевич</t>
  </si>
  <si>
    <t>Заец</t>
  </si>
  <si>
    <t>Пётр</t>
  </si>
  <si>
    <t>Николаевич</t>
  </si>
  <si>
    <t>Жук</t>
  </si>
  <si>
    <t>Думше</t>
  </si>
  <si>
    <t>Дмитриевич</t>
  </si>
  <si>
    <t>Филимонов</t>
  </si>
  <si>
    <t>Винтер</t>
  </si>
  <si>
    <t>Ирина</t>
  </si>
  <si>
    <t>Андреевна</t>
  </si>
  <si>
    <t>Юшкарёв</t>
  </si>
  <si>
    <t>Ильич</t>
  </si>
  <si>
    <t>Ивакин</t>
  </si>
  <si>
    <t>Денисович</t>
  </si>
  <si>
    <t>Мочалин</t>
  </si>
  <si>
    <t>Юртаева</t>
  </si>
  <si>
    <t>Алиса</t>
  </si>
  <si>
    <t>Александровна</t>
  </si>
  <si>
    <t>Беклемешев</t>
  </si>
  <si>
    <t>Глеб</t>
  </si>
  <si>
    <t>Москаленко</t>
  </si>
  <si>
    <t>Федор</t>
  </si>
  <si>
    <t>Новиков</t>
  </si>
  <si>
    <t>Никита</t>
  </si>
  <si>
    <t>Дмитриева</t>
  </si>
  <si>
    <t>София</t>
  </si>
  <si>
    <t>Олеговна</t>
  </si>
  <si>
    <t>Платонов</t>
  </si>
  <si>
    <t>Сергей</t>
  </si>
  <si>
    <t>Вячеславович</t>
  </si>
  <si>
    <t>Черкунов</t>
  </si>
  <si>
    <t>Вадимович</t>
  </si>
  <si>
    <t>Пак</t>
  </si>
  <si>
    <t>Максим</t>
  </si>
  <si>
    <t>Кучкин</t>
  </si>
  <si>
    <t>Табеков</t>
  </si>
  <si>
    <t>Морозова</t>
  </si>
  <si>
    <t>Анна</t>
  </si>
  <si>
    <t>Халтурин</t>
  </si>
  <si>
    <t>Лавриченко</t>
  </si>
  <si>
    <t>Куршев</t>
  </si>
  <si>
    <t>Лаптева</t>
  </si>
  <si>
    <t>Ульяна</t>
  </si>
  <si>
    <t>Сергеевна</t>
  </si>
  <si>
    <t>Близнюк</t>
  </si>
  <si>
    <t>Алексей</t>
  </si>
  <si>
    <t>место</t>
  </si>
  <si>
    <t>Статус</t>
  </si>
  <si>
    <t>класс</t>
  </si>
  <si>
    <t>Ерёмин (8 класс)</t>
  </si>
  <si>
    <t>победитель</t>
  </si>
  <si>
    <t>призер</t>
  </si>
  <si>
    <t>участник</t>
  </si>
  <si>
    <t>[7-8]</t>
  </si>
  <si>
    <t>Ковылин</t>
  </si>
  <si>
    <t>Игоревич</t>
  </si>
  <si>
    <t>Поляков</t>
  </si>
  <si>
    <t>Георгий</t>
  </si>
  <si>
    <t>Рязанцев</t>
  </si>
  <si>
    <t>Данила</t>
  </si>
  <si>
    <t>Пищев</t>
  </si>
  <si>
    <t>Бурделев</t>
  </si>
  <si>
    <t>Джугостран</t>
  </si>
  <si>
    <t>Носов</t>
  </si>
  <si>
    <t>Борисов</t>
  </si>
  <si>
    <t>Эдуардович</t>
  </si>
  <si>
    <t>Дудко</t>
  </si>
  <si>
    <t>Екaтерина</t>
  </si>
  <si>
    <t>Вадимовна</t>
  </si>
  <si>
    <t>Земский</t>
  </si>
  <si>
    <t>Антонович</t>
  </si>
  <si>
    <t>Ганина</t>
  </si>
  <si>
    <t>Полина</t>
  </si>
  <si>
    <t>Андреев</t>
  </si>
  <si>
    <t>Бакулин</t>
  </si>
  <si>
    <t>Григорий</t>
  </si>
  <si>
    <t>ПРОТОКОЛ</t>
  </si>
  <si>
    <t>муниципального этапа всероссийской олимпиады школьников по информатике</t>
  </si>
  <si>
    <t>2024-2025 уч.г.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</si>
</sst>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-m"/>
  </numFmts>
  <fonts count="6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10" fontId="2" fillId="0" borderId="3" xfId="0" applyNumberFormat="1" applyFont="1" applyBorder="1" applyAlignment="1">
      <alignment horizontal="center"/>
    </xf>
    <xf numFmtId="0" fontId="2" fillId="0" borderId="2" xfId="0" applyFont="1" applyBorder="1"/>
    <xf numFmtId="10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0" fontId="1" fillId="0" borderId="2" xfId="0" applyNumberFormat="1" applyFont="1" applyBorder="1" applyAlignment="1">
      <alignment horizontal="center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10" fontId="2" fillId="0" borderId="1" xfId="0" applyNumberFormat="1" applyFont="1" applyBorder="1" applyAlignment="1">
      <alignment horizontal="center" vertical="top"/>
    </xf>
    <xf numFmtId="0" fontId="5" fillId="0" borderId="0" xfId="0" applyFont="1" applyAlignment="1">
      <alignment vertical="top"/>
    </xf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62"/>
  <sheetViews>
    <sheetView tabSelected="1" workbookViewId="0">
      <selection activeCell="K10" sqref="K10"/>
    </sheetView>
  </sheetViews>
  <sheetFormatPr defaultColWidth="12.5703125" defaultRowHeight="15.75" customHeight="1" x14ac:dyDescent="0.25"/>
  <cols>
    <col min="1" max="1" width="7.7109375" style="3" customWidth="1"/>
    <col min="2" max="2" width="8" style="3" customWidth="1"/>
    <col min="3" max="7" width="5.7109375" style="3" customWidth="1"/>
    <col min="8" max="8" width="11.42578125" style="3" customWidth="1"/>
    <col min="9" max="9" width="6" style="8" customWidth="1"/>
    <col min="10" max="10" width="12.5703125" style="8" customWidth="1"/>
    <col min="11" max="11" width="18.5703125" style="3" customWidth="1"/>
    <col min="12" max="12" width="12.28515625" style="3" customWidth="1"/>
    <col min="13" max="13" width="17.85546875" style="3" customWidth="1"/>
    <col min="14" max="14" width="10.42578125" style="8" customWidth="1"/>
    <col min="15" max="17" width="12.5703125" style="3"/>
  </cols>
  <sheetData>
    <row r="1" spans="1:17" ht="15.75" customHeight="1" x14ac:dyDescent="0.25">
      <c r="H1" s="29" t="s">
        <v>150</v>
      </c>
    </row>
    <row r="2" spans="1:17" ht="15.75" customHeight="1" x14ac:dyDescent="0.25">
      <c r="H2" s="30" t="s">
        <v>151</v>
      </c>
    </row>
    <row r="3" spans="1:17" ht="15.75" customHeight="1" x14ac:dyDescent="0.25">
      <c r="H3" s="30" t="s">
        <v>152</v>
      </c>
    </row>
    <row r="4" spans="1:17" s="28" customFormat="1" ht="30.75" customHeight="1" x14ac:dyDescent="0.2">
      <c r="A4" s="26" t="s">
        <v>0</v>
      </c>
      <c r="B4" s="26" t="s">
        <v>1</v>
      </c>
      <c r="C4" s="26" t="s">
        <v>2</v>
      </c>
      <c r="D4" s="26" t="s">
        <v>3</v>
      </c>
      <c r="E4" s="26" t="s">
        <v>4</v>
      </c>
      <c r="F4" s="26" t="s">
        <v>5</v>
      </c>
      <c r="G4" s="26" t="s">
        <v>8</v>
      </c>
      <c r="H4" s="27" t="s">
        <v>6</v>
      </c>
      <c r="I4" s="26" t="s">
        <v>120</v>
      </c>
      <c r="J4" s="26" t="s">
        <v>121</v>
      </c>
      <c r="K4" s="26"/>
      <c r="L4" s="26"/>
      <c r="M4" s="26"/>
      <c r="N4" s="26" t="s">
        <v>122</v>
      </c>
      <c r="O4" s="25"/>
      <c r="P4" s="25"/>
      <c r="Q4" s="25"/>
    </row>
    <row r="5" spans="1:17" x14ac:dyDescent="0.25">
      <c r="A5" s="11">
        <v>45414</v>
      </c>
      <c r="B5" s="10" t="s">
        <v>19</v>
      </c>
      <c r="C5" s="1">
        <v>100</v>
      </c>
      <c r="D5" s="1">
        <v>100</v>
      </c>
      <c r="E5" s="1">
        <v>100</v>
      </c>
      <c r="F5" s="1">
        <v>68</v>
      </c>
      <c r="G5" s="1">
        <v>368</v>
      </c>
      <c r="H5" s="2">
        <f t="shared" ref="H5:H49" si="0">G5/400</f>
        <v>0.92</v>
      </c>
      <c r="I5" s="1">
        <v>1</v>
      </c>
      <c r="J5" s="1" t="s">
        <v>124</v>
      </c>
      <c r="K5" s="10" t="s">
        <v>123</v>
      </c>
      <c r="L5" s="10" t="s">
        <v>23</v>
      </c>
      <c r="M5" s="10" t="s">
        <v>24</v>
      </c>
      <c r="N5" s="1">
        <v>9</v>
      </c>
    </row>
    <row r="6" spans="1:17" x14ac:dyDescent="0.25">
      <c r="A6" s="9">
        <v>8</v>
      </c>
      <c r="B6" s="10" t="s">
        <v>19</v>
      </c>
      <c r="C6" s="1">
        <v>100</v>
      </c>
      <c r="D6" s="1">
        <v>45</v>
      </c>
      <c r="E6" s="1">
        <v>100</v>
      </c>
      <c r="F6" s="1">
        <v>0</v>
      </c>
      <c r="G6" s="1">
        <v>245</v>
      </c>
      <c r="H6" s="2">
        <f t="shared" si="0"/>
        <v>0.61250000000000004</v>
      </c>
      <c r="I6" s="1">
        <v>2</v>
      </c>
      <c r="J6" s="1" t="s">
        <v>125</v>
      </c>
      <c r="K6" s="10" t="s">
        <v>36</v>
      </c>
      <c r="L6" s="10" t="s">
        <v>37</v>
      </c>
      <c r="M6" s="10" t="s">
        <v>38</v>
      </c>
      <c r="N6" s="1">
        <v>9</v>
      </c>
    </row>
    <row r="7" spans="1:17" x14ac:dyDescent="0.25">
      <c r="A7" s="9">
        <v>9</v>
      </c>
      <c r="B7" s="10" t="s">
        <v>19</v>
      </c>
      <c r="C7" s="1">
        <v>100</v>
      </c>
      <c r="D7" s="1">
        <v>0</v>
      </c>
      <c r="E7" s="1">
        <v>100</v>
      </c>
      <c r="F7" s="1">
        <v>32</v>
      </c>
      <c r="G7" s="1">
        <v>232</v>
      </c>
      <c r="H7" s="2">
        <f t="shared" si="0"/>
        <v>0.57999999999999996</v>
      </c>
      <c r="I7" s="1">
        <v>3</v>
      </c>
      <c r="J7" s="1" t="s">
        <v>125</v>
      </c>
      <c r="K7" s="10" t="s">
        <v>39</v>
      </c>
      <c r="L7" s="10" t="s">
        <v>40</v>
      </c>
      <c r="M7" s="10" t="s">
        <v>41</v>
      </c>
      <c r="N7" s="1">
        <v>9</v>
      </c>
    </row>
    <row r="8" spans="1:17" x14ac:dyDescent="0.25">
      <c r="A8" s="7" t="s">
        <v>9</v>
      </c>
      <c r="B8" s="4" t="s">
        <v>19</v>
      </c>
      <c r="C8" s="5">
        <v>45</v>
      </c>
      <c r="D8" s="5">
        <v>31</v>
      </c>
      <c r="E8" s="5">
        <v>56</v>
      </c>
      <c r="F8" s="5">
        <v>18</v>
      </c>
      <c r="G8" s="5">
        <v>150</v>
      </c>
      <c r="H8" s="6">
        <f t="shared" si="0"/>
        <v>0.375</v>
      </c>
      <c r="I8" s="5">
        <v>4</v>
      </c>
      <c r="J8" s="5" t="s">
        <v>126</v>
      </c>
      <c r="K8" s="4" t="s">
        <v>55</v>
      </c>
      <c r="L8" s="4" t="s">
        <v>56</v>
      </c>
      <c r="M8" s="4" t="s">
        <v>57</v>
      </c>
      <c r="N8" s="5">
        <v>9</v>
      </c>
    </row>
    <row r="9" spans="1:17" x14ac:dyDescent="0.25">
      <c r="A9" s="7">
        <v>22</v>
      </c>
      <c r="B9" s="4" t="s">
        <v>19</v>
      </c>
      <c r="C9" s="5">
        <v>45</v>
      </c>
      <c r="D9" s="5">
        <v>0</v>
      </c>
      <c r="E9" s="5">
        <v>42</v>
      </c>
      <c r="F9" s="5">
        <v>18</v>
      </c>
      <c r="G9" s="5">
        <v>105</v>
      </c>
      <c r="H9" s="6">
        <f t="shared" si="0"/>
        <v>0.26250000000000001</v>
      </c>
      <c r="I9" s="5">
        <v>5</v>
      </c>
      <c r="J9" s="5" t="s">
        <v>126</v>
      </c>
      <c r="K9" s="4" t="s">
        <v>69</v>
      </c>
      <c r="L9" s="4" t="s">
        <v>70</v>
      </c>
      <c r="M9" s="4" t="s">
        <v>71</v>
      </c>
      <c r="N9" s="5">
        <v>9</v>
      </c>
    </row>
    <row r="10" spans="1:17" x14ac:dyDescent="0.25">
      <c r="A10" s="7">
        <v>31</v>
      </c>
      <c r="B10" s="4" t="s">
        <v>19</v>
      </c>
      <c r="C10" s="5">
        <v>45</v>
      </c>
      <c r="D10" s="5">
        <v>0</v>
      </c>
      <c r="E10" s="5">
        <v>18</v>
      </c>
      <c r="F10" s="5">
        <v>0</v>
      </c>
      <c r="G10" s="5">
        <v>63</v>
      </c>
      <c r="H10" s="6">
        <f t="shared" si="0"/>
        <v>0.1575</v>
      </c>
      <c r="I10" s="5">
        <v>6</v>
      </c>
      <c r="J10" s="5" t="s">
        <v>126</v>
      </c>
      <c r="K10" s="4" t="s">
        <v>81</v>
      </c>
      <c r="L10" s="4" t="s">
        <v>82</v>
      </c>
      <c r="M10" s="4" t="s">
        <v>83</v>
      </c>
      <c r="N10" s="5">
        <v>9</v>
      </c>
    </row>
    <row r="11" spans="1:17" x14ac:dyDescent="0.25">
      <c r="A11" s="7">
        <v>42</v>
      </c>
      <c r="B11" s="4" t="s">
        <v>19</v>
      </c>
      <c r="C11" s="5">
        <v>0</v>
      </c>
      <c r="D11" s="5">
        <v>0</v>
      </c>
      <c r="E11" s="5">
        <v>42</v>
      </c>
      <c r="F11" s="5">
        <v>0</v>
      </c>
      <c r="G11" s="5">
        <v>42</v>
      </c>
      <c r="H11" s="6">
        <f t="shared" si="0"/>
        <v>0.105</v>
      </c>
      <c r="I11" s="5">
        <v>7</v>
      </c>
      <c r="J11" s="5" t="s">
        <v>126</v>
      </c>
      <c r="K11" s="4" t="s">
        <v>96</v>
      </c>
      <c r="L11" s="4" t="s">
        <v>97</v>
      </c>
      <c r="M11" s="4" t="s">
        <v>71</v>
      </c>
      <c r="N11" s="5">
        <v>9</v>
      </c>
    </row>
    <row r="12" spans="1:17" x14ac:dyDescent="0.25">
      <c r="A12" s="7" t="s">
        <v>15</v>
      </c>
      <c r="B12" s="4" t="s">
        <v>19</v>
      </c>
      <c r="C12" s="5">
        <v>25</v>
      </c>
      <c r="D12" s="5">
        <v>0</v>
      </c>
      <c r="E12" s="5">
        <v>0</v>
      </c>
      <c r="F12" s="5">
        <v>0</v>
      </c>
      <c r="G12" s="5">
        <v>25</v>
      </c>
      <c r="H12" s="6">
        <f t="shared" si="0"/>
        <v>6.25E-2</v>
      </c>
      <c r="I12" s="5">
        <v>8</v>
      </c>
      <c r="J12" s="5" t="s">
        <v>126</v>
      </c>
      <c r="K12" s="4" t="s">
        <v>110</v>
      </c>
      <c r="L12" s="4" t="s">
        <v>111</v>
      </c>
      <c r="M12" s="4" t="s">
        <v>91</v>
      </c>
      <c r="N12" s="5">
        <v>9</v>
      </c>
    </row>
    <row r="13" spans="1:17" x14ac:dyDescent="0.25">
      <c r="A13" s="7" t="s">
        <v>15</v>
      </c>
      <c r="B13" s="4" t="s">
        <v>19</v>
      </c>
      <c r="C13" s="5">
        <v>25</v>
      </c>
      <c r="D13" s="5">
        <v>0</v>
      </c>
      <c r="E13" s="5">
        <v>0</v>
      </c>
      <c r="F13" s="5">
        <v>0</v>
      </c>
      <c r="G13" s="5">
        <v>25</v>
      </c>
      <c r="H13" s="6">
        <f t="shared" si="0"/>
        <v>6.25E-2</v>
      </c>
      <c r="I13" s="5">
        <v>8</v>
      </c>
      <c r="J13" s="5" t="s">
        <v>126</v>
      </c>
      <c r="K13" s="4" t="s">
        <v>109</v>
      </c>
      <c r="L13" s="4" t="s">
        <v>54</v>
      </c>
      <c r="M13" s="4" t="s">
        <v>76</v>
      </c>
      <c r="N13" s="5">
        <v>9</v>
      </c>
    </row>
    <row r="14" spans="1:17" x14ac:dyDescent="0.25">
      <c r="A14" s="7" t="s">
        <v>16</v>
      </c>
      <c r="B14" s="4" t="s">
        <v>19</v>
      </c>
      <c r="C14" s="5">
        <v>10</v>
      </c>
      <c r="D14" s="5">
        <v>0</v>
      </c>
      <c r="E14" s="5">
        <v>10</v>
      </c>
      <c r="F14" s="5">
        <v>0</v>
      </c>
      <c r="G14" s="5">
        <v>20</v>
      </c>
      <c r="H14" s="6">
        <f t="shared" si="0"/>
        <v>0.05</v>
      </c>
      <c r="I14" s="5">
        <v>9</v>
      </c>
      <c r="J14" s="5" t="s">
        <v>126</v>
      </c>
      <c r="K14" s="4" t="s">
        <v>113</v>
      </c>
      <c r="L14" s="4" t="s">
        <v>70</v>
      </c>
      <c r="M14" s="4" t="s">
        <v>32</v>
      </c>
      <c r="N14" s="5">
        <v>9</v>
      </c>
    </row>
    <row r="15" spans="1:17" x14ac:dyDescent="0.25">
      <c r="A15" s="7">
        <v>12</v>
      </c>
      <c r="B15" s="4" t="s">
        <v>19</v>
      </c>
      <c r="C15" s="5">
        <v>45</v>
      </c>
      <c r="D15" s="5">
        <v>45</v>
      </c>
      <c r="E15" s="5">
        <v>56</v>
      </c>
      <c r="F15" s="5">
        <v>32</v>
      </c>
      <c r="G15" s="5">
        <v>178</v>
      </c>
      <c r="H15" s="6">
        <f t="shared" si="0"/>
        <v>0.44500000000000001</v>
      </c>
      <c r="I15" s="5">
        <v>1</v>
      </c>
      <c r="J15" s="5" t="s">
        <v>126</v>
      </c>
      <c r="K15" s="4" t="s">
        <v>47</v>
      </c>
      <c r="L15" s="4" t="s">
        <v>48</v>
      </c>
      <c r="M15" s="4" t="s">
        <v>49</v>
      </c>
      <c r="N15" s="5">
        <v>10</v>
      </c>
    </row>
    <row r="16" spans="1:17" x14ac:dyDescent="0.25">
      <c r="A16" s="7">
        <v>14</v>
      </c>
      <c r="B16" s="4" t="s">
        <v>19</v>
      </c>
      <c r="C16" s="5">
        <v>45</v>
      </c>
      <c r="D16" s="5">
        <v>45</v>
      </c>
      <c r="E16" s="5">
        <v>56</v>
      </c>
      <c r="F16" s="5">
        <v>18</v>
      </c>
      <c r="G16" s="5">
        <v>164</v>
      </c>
      <c r="H16" s="6">
        <f t="shared" si="0"/>
        <v>0.41</v>
      </c>
      <c r="I16" s="5">
        <v>2</v>
      </c>
      <c r="J16" s="5" t="s">
        <v>126</v>
      </c>
      <c r="K16" s="4" t="s">
        <v>50</v>
      </c>
      <c r="L16" s="4" t="s">
        <v>51</v>
      </c>
      <c r="M16" s="4" t="s">
        <v>52</v>
      </c>
      <c r="N16" s="5">
        <v>10</v>
      </c>
    </row>
    <row r="17" spans="1:14" x14ac:dyDescent="0.25">
      <c r="A17" s="7">
        <v>17</v>
      </c>
      <c r="B17" s="4" t="s">
        <v>19</v>
      </c>
      <c r="C17" s="5">
        <v>100</v>
      </c>
      <c r="D17" s="5">
        <v>45</v>
      </c>
      <c r="E17" s="5">
        <v>0</v>
      </c>
      <c r="F17" s="5">
        <v>0</v>
      </c>
      <c r="G17" s="5">
        <v>145</v>
      </c>
      <c r="H17" s="6">
        <f t="shared" si="0"/>
        <v>0.36249999999999999</v>
      </c>
      <c r="I17" s="5">
        <v>3</v>
      </c>
      <c r="J17" s="5" t="s">
        <v>126</v>
      </c>
      <c r="K17" s="4" t="s">
        <v>58</v>
      </c>
      <c r="L17" s="4" t="s">
        <v>59</v>
      </c>
      <c r="M17" s="4" t="s">
        <v>41</v>
      </c>
      <c r="N17" s="5">
        <v>10</v>
      </c>
    </row>
    <row r="18" spans="1:14" x14ac:dyDescent="0.25">
      <c r="A18" s="7">
        <v>20</v>
      </c>
      <c r="B18" s="4" t="s">
        <v>19</v>
      </c>
      <c r="C18" s="5">
        <v>45</v>
      </c>
      <c r="D18" s="5">
        <v>31</v>
      </c>
      <c r="E18" s="5">
        <v>22</v>
      </c>
      <c r="F18" s="5">
        <v>18</v>
      </c>
      <c r="G18" s="5">
        <v>116</v>
      </c>
      <c r="H18" s="6">
        <f t="shared" si="0"/>
        <v>0.28999999999999998</v>
      </c>
      <c r="I18" s="5">
        <v>4</v>
      </c>
      <c r="J18" s="5" t="s">
        <v>126</v>
      </c>
      <c r="K18" s="4" t="s">
        <v>65</v>
      </c>
      <c r="L18" s="4" t="s">
        <v>66</v>
      </c>
      <c r="M18" s="4" t="s">
        <v>57</v>
      </c>
      <c r="N18" s="5">
        <v>10</v>
      </c>
    </row>
    <row r="19" spans="1:14" x14ac:dyDescent="0.25">
      <c r="A19" s="7">
        <v>27</v>
      </c>
      <c r="B19" s="4" t="s">
        <v>19</v>
      </c>
      <c r="C19" s="5">
        <v>45</v>
      </c>
      <c r="D19" s="5">
        <v>0</v>
      </c>
      <c r="E19" s="5">
        <v>8</v>
      </c>
      <c r="F19" s="5">
        <v>32</v>
      </c>
      <c r="G19" s="5">
        <v>85</v>
      </c>
      <c r="H19" s="6">
        <f t="shared" si="0"/>
        <v>0.21249999999999999</v>
      </c>
      <c r="I19" s="5">
        <v>5</v>
      </c>
      <c r="J19" s="5" t="s">
        <v>126</v>
      </c>
      <c r="K19" s="4" t="s">
        <v>77</v>
      </c>
      <c r="L19" s="4" t="s">
        <v>40</v>
      </c>
      <c r="M19" s="4" t="s">
        <v>49</v>
      </c>
      <c r="N19" s="5">
        <v>10</v>
      </c>
    </row>
    <row r="20" spans="1:14" x14ac:dyDescent="0.25">
      <c r="A20" s="7" t="s">
        <v>12</v>
      </c>
      <c r="B20" s="4" t="s">
        <v>19</v>
      </c>
      <c r="C20" s="5">
        <v>25</v>
      </c>
      <c r="D20" s="5">
        <v>31</v>
      </c>
      <c r="E20" s="5">
        <v>0</v>
      </c>
      <c r="F20" s="5">
        <v>0</v>
      </c>
      <c r="G20" s="5">
        <v>56</v>
      </c>
      <c r="H20" s="6">
        <f t="shared" si="0"/>
        <v>0.14000000000000001</v>
      </c>
      <c r="I20" s="5">
        <v>6</v>
      </c>
      <c r="J20" s="5" t="s">
        <v>126</v>
      </c>
      <c r="K20" s="4" t="s">
        <v>84</v>
      </c>
      <c r="L20" s="4" t="s">
        <v>40</v>
      </c>
      <c r="M20" s="4" t="s">
        <v>85</v>
      </c>
      <c r="N20" s="5">
        <v>10</v>
      </c>
    </row>
    <row r="21" spans="1:14" x14ac:dyDescent="0.25">
      <c r="A21" s="7" t="s">
        <v>14</v>
      </c>
      <c r="B21" s="4" t="s">
        <v>19</v>
      </c>
      <c r="C21" s="5">
        <v>45</v>
      </c>
      <c r="D21" s="5">
        <v>0</v>
      </c>
      <c r="E21" s="5">
        <v>0</v>
      </c>
      <c r="F21" s="5">
        <v>0</v>
      </c>
      <c r="G21" s="5">
        <v>45</v>
      </c>
      <c r="H21" s="6">
        <f t="shared" si="0"/>
        <v>0.1125</v>
      </c>
      <c r="I21" s="5">
        <v>7</v>
      </c>
      <c r="J21" s="5" t="s">
        <v>126</v>
      </c>
      <c r="K21" s="4" t="s">
        <v>92</v>
      </c>
      <c r="L21" s="4" t="s">
        <v>93</v>
      </c>
      <c r="M21" s="4" t="s">
        <v>22</v>
      </c>
      <c r="N21" s="5">
        <v>10</v>
      </c>
    </row>
    <row r="22" spans="1:14" x14ac:dyDescent="0.25">
      <c r="A22" s="7">
        <v>46</v>
      </c>
      <c r="B22" s="4" t="s">
        <v>19</v>
      </c>
      <c r="C22" s="5">
        <v>10</v>
      </c>
      <c r="D22" s="5">
        <v>16</v>
      </c>
      <c r="E22" s="5">
        <v>0</v>
      </c>
      <c r="F22" s="5">
        <v>0</v>
      </c>
      <c r="G22" s="5">
        <v>26</v>
      </c>
      <c r="H22" s="6">
        <f t="shared" si="0"/>
        <v>6.5000000000000002E-2</v>
      </c>
      <c r="I22" s="5">
        <v>8</v>
      </c>
      <c r="J22" s="5" t="s">
        <v>126</v>
      </c>
      <c r="K22" s="4" t="s">
        <v>104</v>
      </c>
      <c r="L22" s="4" t="s">
        <v>68</v>
      </c>
      <c r="M22" s="4" t="s">
        <v>105</v>
      </c>
      <c r="N22" s="5">
        <v>10</v>
      </c>
    </row>
    <row r="23" spans="1:14" x14ac:dyDescent="0.25">
      <c r="A23" s="7" t="s">
        <v>15</v>
      </c>
      <c r="B23" s="4" t="s">
        <v>19</v>
      </c>
      <c r="C23" s="5">
        <v>25</v>
      </c>
      <c r="D23" s="5">
        <v>0</v>
      </c>
      <c r="E23" s="5">
        <v>0</v>
      </c>
      <c r="F23" s="5">
        <v>0</v>
      </c>
      <c r="G23" s="5">
        <v>25</v>
      </c>
      <c r="H23" s="6">
        <f t="shared" si="0"/>
        <v>6.25E-2</v>
      </c>
      <c r="I23" s="5">
        <v>9</v>
      </c>
      <c r="J23" s="5" t="s">
        <v>126</v>
      </c>
      <c r="K23" s="4" t="s">
        <v>108</v>
      </c>
      <c r="L23" s="4" t="s">
        <v>59</v>
      </c>
      <c r="M23" s="4" t="s">
        <v>105</v>
      </c>
      <c r="N23" s="5">
        <v>10</v>
      </c>
    </row>
    <row r="24" spans="1:14" x14ac:dyDescent="0.25">
      <c r="A24" s="7" t="s">
        <v>15</v>
      </c>
      <c r="B24" s="4" t="s">
        <v>19</v>
      </c>
      <c r="C24" s="5">
        <v>25</v>
      </c>
      <c r="D24" s="5">
        <v>0</v>
      </c>
      <c r="E24" s="5">
        <v>0</v>
      </c>
      <c r="F24" s="5">
        <v>0</v>
      </c>
      <c r="G24" s="5">
        <v>25</v>
      </c>
      <c r="H24" s="6">
        <f t="shared" si="0"/>
        <v>6.25E-2</v>
      </c>
      <c r="I24" s="5">
        <v>9</v>
      </c>
      <c r="J24" s="5" t="s">
        <v>126</v>
      </c>
      <c r="K24" s="4" t="s">
        <v>106</v>
      </c>
      <c r="L24" s="4" t="s">
        <v>107</v>
      </c>
      <c r="M24" s="4" t="s">
        <v>49</v>
      </c>
      <c r="N24" s="5">
        <v>10</v>
      </c>
    </row>
    <row r="25" spans="1:14" x14ac:dyDescent="0.25">
      <c r="A25" s="7" t="s">
        <v>15</v>
      </c>
      <c r="B25" s="4" t="s">
        <v>19</v>
      </c>
      <c r="C25" s="5">
        <v>25</v>
      </c>
      <c r="D25" s="5">
        <v>0</v>
      </c>
      <c r="E25" s="5">
        <v>0</v>
      </c>
      <c r="F25" s="5">
        <v>0</v>
      </c>
      <c r="G25" s="5">
        <v>25</v>
      </c>
      <c r="H25" s="6">
        <f t="shared" si="0"/>
        <v>6.25E-2</v>
      </c>
      <c r="I25" s="5">
        <v>9</v>
      </c>
      <c r="J25" s="5" t="s">
        <v>126</v>
      </c>
      <c r="K25" s="4" t="s">
        <v>112</v>
      </c>
      <c r="L25" s="4" t="s">
        <v>66</v>
      </c>
      <c r="M25" s="4" t="s">
        <v>32</v>
      </c>
      <c r="N25" s="5">
        <v>10</v>
      </c>
    </row>
    <row r="26" spans="1:14" x14ac:dyDescent="0.25">
      <c r="A26" s="7" t="s">
        <v>18</v>
      </c>
      <c r="B26" s="4" t="s">
        <v>19</v>
      </c>
      <c r="C26" s="5">
        <v>10</v>
      </c>
      <c r="D26" s="5">
        <v>0</v>
      </c>
      <c r="E26" s="5">
        <v>0</v>
      </c>
      <c r="F26" s="5">
        <v>0</v>
      </c>
      <c r="G26" s="5">
        <v>10</v>
      </c>
      <c r="H26" s="6">
        <f t="shared" si="0"/>
        <v>2.5000000000000001E-2</v>
      </c>
      <c r="I26" s="5">
        <v>10</v>
      </c>
      <c r="J26" s="5" t="s">
        <v>126</v>
      </c>
      <c r="K26" s="4" t="s">
        <v>118</v>
      </c>
      <c r="L26" s="4" t="s">
        <v>119</v>
      </c>
      <c r="M26" s="4" t="s">
        <v>49</v>
      </c>
      <c r="N26" s="5">
        <v>10</v>
      </c>
    </row>
    <row r="27" spans="1:14" x14ac:dyDescent="0.25">
      <c r="A27" s="9">
        <v>1</v>
      </c>
      <c r="B27" s="10" t="s">
        <v>19</v>
      </c>
      <c r="C27" s="1">
        <v>100</v>
      </c>
      <c r="D27" s="1">
        <v>100</v>
      </c>
      <c r="E27" s="1">
        <v>100</v>
      </c>
      <c r="F27" s="1">
        <v>100</v>
      </c>
      <c r="G27" s="1">
        <v>400</v>
      </c>
      <c r="H27" s="2">
        <f t="shared" si="0"/>
        <v>1</v>
      </c>
      <c r="I27" s="1">
        <v>1</v>
      </c>
      <c r="J27" s="1" t="s">
        <v>124</v>
      </c>
      <c r="K27" s="10" t="s">
        <v>20</v>
      </c>
      <c r="L27" s="10" t="s">
        <v>21</v>
      </c>
      <c r="M27" s="10" t="s">
        <v>22</v>
      </c>
      <c r="N27" s="1">
        <v>11</v>
      </c>
    </row>
    <row r="28" spans="1:14" x14ac:dyDescent="0.25">
      <c r="A28" s="11">
        <v>45414</v>
      </c>
      <c r="B28" s="10" t="s">
        <v>19</v>
      </c>
      <c r="C28" s="1">
        <v>100</v>
      </c>
      <c r="D28" s="1">
        <v>100</v>
      </c>
      <c r="E28" s="1">
        <v>100</v>
      </c>
      <c r="F28" s="1">
        <v>68</v>
      </c>
      <c r="G28" s="1">
        <v>368</v>
      </c>
      <c r="H28" s="2">
        <f t="shared" si="0"/>
        <v>0.92</v>
      </c>
      <c r="I28" s="1">
        <v>2</v>
      </c>
      <c r="J28" s="1" t="s">
        <v>125</v>
      </c>
      <c r="K28" s="10" t="s">
        <v>27</v>
      </c>
      <c r="L28" s="10" t="s">
        <v>28</v>
      </c>
      <c r="M28" s="10" t="s">
        <v>29</v>
      </c>
      <c r="N28" s="1">
        <v>11</v>
      </c>
    </row>
    <row r="29" spans="1:14" x14ac:dyDescent="0.25">
      <c r="A29" s="11">
        <v>45414</v>
      </c>
      <c r="B29" s="10" t="s">
        <v>19</v>
      </c>
      <c r="C29" s="1">
        <v>100</v>
      </c>
      <c r="D29" s="1">
        <v>100</v>
      </c>
      <c r="E29" s="1">
        <v>100</v>
      </c>
      <c r="F29" s="1">
        <v>68</v>
      </c>
      <c r="G29" s="1">
        <v>368</v>
      </c>
      <c r="H29" s="2">
        <f t="shared" si="0"/>
        <v>0.92</v>
      </c>
      <c r="I29" s="1">
        <v>2</v>
      </c>
      <c r="J29" s="1" t="s">
        <v>125</v>
      </c>
      <c r="K29" s="10" t="s">
        <v>25</v>
      </c>
      <c r="L29" s="10" t="s">
        <v>26</v>
      </c>
      <c r="M29" s="10" t="s">
        <v>22</v>
      </c>
      <c r="N29" s="1">
        <v>11</v>
      </c>
    </row>
    <row r="30" spans="1:14" x14ac:dyDescent="0.25">
      <c r="A30" s="9">
        <v>6</v>
      </c>
      <c r="B30" s="10" t="s">
        <v>19</v>
      </c>
      <c r="C30" s="1">
        <v>100</v>
      </c>
      <c r="D30" s="1">
        <v>100</v>
      </c>
      <c r="E30" s="1">
        <v>62</v>
      </c>
      <c r="F30" s="1">
        <v>68</v>
      </c>
      <c r="G30" s="1">
        <v>330</v>
      </c>
      <c r="H30" s="2">
        <f t="shared" si="0"/>
        <v>0.82499999999999996</v>
      </c>
      <c r="I30" s="1">
        <v>3</v>
      </c>
      <c r="J30" s="1" t="s">
        <v>125</v>
      </c>
      <c r="K30" s="10" t="s">
        <v>30</v>
      </c>
      <c r="L30" s="10" t="s">
        <v>31</v>
      </c>
      <c r="M30" s="10" t="s">
        <v>32</v>
      </c>
      <c r="N30" s="1">
        <v>11</v>
      </c>
    </row>
    <row r="31" spans="1:14" x14ac:dyDescent="0.25">
      <c r="A31" s="9">
        <v>7</v>
      </c>
      <c r="B31" s="10" t="s">
        <v>19</v>
      </c>
      <c r="C31" s="1">
        <v>100</v>
      </c>
      <c r="D31" s="1">
        <v>30</v>
      </c>
      <c r="E31" s="1">
        <v>100</v>
      </c>
      <c r="F31" s="1">
        <v>68</v>
      </c>
      <c r="G31" s="1">
        <v>298</v>
      </c>
      <c r="H31" s="2">
        <f t="shared" si="0"/>
        <v>0.745</v>
      </c>
      <c r="I31" s="1">
        <v>4</v>
      </c>
      <c r="J31" s="1" t="s">
        <v>125</v>
      </c>
      <c r="K31" s="10" t="s">
        <v>33</v>
      </c>
      <c r="L31" s="10" t="s">
        <v>34</v>
      </c>
      <c r="M31" s="10" t="s">
        <v>35</v>
      </c>
      <c r="N31" s="1">
        <v>11</v>
      </c>
    </row>
    <row r="32" spans="1:14" x14ac:dyDescent="0.25">
      <c r="A32" s="9">
        <v>10</v>
      </c>
      <c r="B32" s="10" t="s">
        <v>19</v>
      </c>
      <c r="C32" s="1">
        <v>45</v>
      </c>
      <c r="D32" s="1">
        <v>45</v>
      </c>
      <c r="E32" s="1">
        <v>56</v>
      </c>
      <c r="F32" s="1">
        <v>68</v>
      </c>
      <c r="G32" s="1">
        <v>214</v>
      </c>
      <c r="H32" s="2">
        <f t="shared" si="0"/>
        <v>0.53500000000000003</v>
      </c>
      <c r="I32" s="1">
        <v>5</v>
      </c>
      <c r="J32" s="1" t="s">
        <v>125</v>
      </c>
      <c r="K32" s="10" t="s">
        <v>42</v>
      </c>
      <c r="L32" s="10" t="s">
        <v>43</v>
      </c>
      <c r="M32" s="10" t="s">
        <v>41</v>
      </c>
      <c r="N32" s="1">
        <v>11</v>
      </c>
    </row>
    <row r="33" spans="1:14" x14ac:dyDescent="0.25">
      <c r="A33" s="7">
        <v>11</v>
      </c>
      <c r="B33" s="4" t="s">
        <v>19</v>
      </c>
      <c r="C33" s="5">
        <v>100</v>
      </c>
      <c r="D33" s="5">
        <v>0</v>
      </c>
      <c r="E33" s="5">
        <v>62</v>
      </c>
      <c r="F33" s="5">
        <v>32</v>
      </c>
      <c r="G33" s="5">
        <v>194</v>
      </c>
      <c r="H33" s="6">
        <f t="shared" si="0"/>
        <v>0.48499999999999999</v>
      </c>
      <c r="I33" s="5">
        <v>6</v>
      </c>
      <c r="J33" s="5" t="s">
        <v>126</v>
      </c>
      <c r="K33" s="4" t="s">
        <v>44</v>
      </c>
      <c r="L33" s="4" t="s">
        <v>45</v>
      </c>
      <c r="M33" s="4" t="s">
        <v>46</v>
      </c>
      <c r="N33" s="5">
        <v>11</v>
      </c>
    </row>
    <row r="34" spans="1:14" x14ac:dyDescent="0.25">
      <c r="A34" s="7" t="s">
        <v>9</v>
      </c>
      <c r="B34" s="4" t="s">
        <v>19</v>
      </c>
      <c r="C34" s="5">
        <v>45</v>
      </c>
      <c r="D34" s="5">
        <v>31</v>
      </c>
      <c r="E34" s="5">
        <v>56</v>
      </c>
      <c r="F34" s="5">
        <v>18</v>
      </c>
      <c r="G34" s="5">
        <v>150</v>
      </c>
      <c r="H34" s="6">
        <f t="shared" si="0"/>
        <v>0.375</v>
      </c>
      <c r="I34" s="5">
        <v>7</v>
      </c>
      <c r="J34" s="5" t="s">
        <v>126</v>
      </c>
      <c r="K34" s="4" t="s">
        <v>53</v>
      </c>
      <c r="L34" s="4" t="s">
        <v>54</v>
      </c>
      <c r="M34" s="4" t="s">
        <v>35</v>
      </c>
      <c r="N34" s="5">
        <v>11</v>
      </c>
    </row>
    <row r="35" spans="1:14" x14ac:dyDescent="0.25">
      <c r="A35" s="7">
        <v>18</v>
      </c>
      <c r="B35" s="4" t="s">
        <v>19</v>
      </c>
      <c r="C35" s="5">
        <v>100</v>
      </c>
      <c r="D35" s="5">
        <v>31</v>
      </c>
      <c r="E35" s="5">
        <v>10</v>
      </c>
      <c r="F35" s="5">
        <v>0</v>
      </c>
      <c r="G35" s="5">
        <v>141</v>
      </c>
      <c r="H35" s="6">
        <f t="shared" si="0"/>
        <v>0.35249999999999998</v>
      </c>
      <c r="I35" s="5">
        <v>8</v>
      </c>
      <c r="J35" s="5" t="s">
        <v>126</v>
      </c>
      <c r="K35" s="4" t="s">
        <v>60</v>
      </c>
      <c r="L35" s="4" t="s">
        <v>61</v>
      </c>
      <c r="M35" s="4" t="s">
        <v>62</v>
      </c>
      <c r="N35" s="5">
        <v>11</v>
      </c>
    </row>
    <row r="36" spans="1:14" x14ac:dyDescent="0.25">
      <c r="A36" s="7">
        <v>19</v>
      </c>
      <c r="B36" s="4" t="s">
        <v>19</v>
      </c>
      <c r="C36" s="5">
        <v>100</v>
      </c>
      <c r="D36" s="5">
        <v>31</v>
      </c>
      <c r="E36" s="5">
        <v>0</v>
      </c>
      <c r="F36" s="5">
        <v>0</v>
      </c>
      <c r="G36" s="5">
        <v>131</v>
      </c>
      <c r="H36" s="6">
        <f t="shared" si="0"/>
        <v>0.32750000000000001</v>
      </c>
      <c r="I36" s="5">
        <v>9</v>
      </c>
      <c r="J36" s="5" t="s">
        <v>126</v>
      </c>
      <c r="K36" s="4" t="s">
        <v>63</v>
      </c>
      <c r="L36" s="4" t="s">
        <v>64</v>
      </c>
      <c r="M36" s="4" t="s">
        <v>29</v>
      </c>
      <c r="N36" s="5">
        <v>11</v>
      </c>
    </row>
    <row r="37" spans="1:14" x14ac:dyDescent="0.25">
      <c r="A37" s="7">
        <v>21</v>
      </c>
      <c r="B37" s="4" t="s">
        <v>19</v>
      </c>
      <c r="C37" s="5">
        <v>45</v>
      </c>
      <c r="D37" s="5">
        <v>31</v>
      </c>
      <c r="E37" s="5">
        <v>18</v>
      </c>
      <c r="F37" s="5">
        <v>18</v>
      </c>
      <c r="G37" s="5">
        <v>112</v>
      </c>
      <c r="H37" s="6">
        <f t="shared" si="0"/>
        <v>0.28000000000000003</v>
      </c>
      <c r="I37" s="5">
        <v>10</v>
      </c>
      <c r="J37" s="5" t="s">
        <v>126</v>
      </c>
      <c r="K37" s="4" t="s">
        <v>67</v>
      </c>
      <c r="L37" s="4" t="s">
        <v>68</v>
      </c>
      <c r="M37" s="4" t="s">
        <v>24</v>
      </c>
      <c r="N37" s="5">
        <v>11</v>
      </c>
    </row>
    <row r="38" spans="1:14" x14ac:dyDescent="0.25">
      <c r="A38" s="7" t="s">
        <v>10</v>
      </c>
      <c r="B38" s="4" t="s">
        <v>19</v>
      </c>
      <c r="C38" s="5">
        <v>10</v>
      </c>
      <c r="D38" s="5">
        <v>31</v>
      </c>
      <c r="E38" s="5">
        <v>42</v>
      </c>
      <c r="F38" s="5">
        <v>18</v>
      </c>
      <c r="G38" s="5">
        <v>101</v>
      </c>
      <c r="H38" s="6">
        <f t="shared" si="0"/>
        <v>0.2525</v>
      </c>
      <c r="I38" s="5">
        <v>11</v>
      </c>
      <c r="J38" s="5" t="s">
        <v>126</v>
      </c>
      <c r="K38" s="4" t="s">
        <v>74</v>
      </c>
      <c r="L38" s="4" t="s">
        <v>75</v>
      </c>
      <c r="M38" s="4" t="s">
        <v>76</v>
      </c>
      <c r="N38" s="5">
        <v>11</v>
      </c>
    </row>
    <row r="39" spans="1:14" x14ac:dyDescent="0.25">
      <c r="A39" s="7" t="s">
        <v>10</v>
      </c>
      <c r="B39" s="4" t="s">
        <v>19</v>
      </c>
      <c r="C39" s="5">
        <v>45</v>
      </c>
      <c r="D39" s="5">
        <v>0</v>
      </c>
      <c r="E39" s="5">
        <v>56</v>
      </c>
      <c r="F39" s="5">
        <v>0</v>
      </c>
      <c r="G39" s="5">
        <v>101</v>
      </c>
      <c r="H39" s="6">
        <f t="shared" si="0"/>
        <v>0.2525</v>
      </c>
      <c r="I39" s="5">
        <v>11</v>
      </c>
      <c r="J39" s="5" t="s">
        <v>126</v>
      </c>
      <c r="K39" s="4" t="s">
        <v>72</v>
      </c>
      <c r="L39" s="4" t="s">
        <v>48</v>
      </c>
      <c r="M39" s="4" t="s">
        <v>73</v>
      </c>
      <c r="N39" s="5">
        <v>11</v>
      </c>
    </row>
    <row r="40" spans="1:14" x14ac:dyDescent="0.25">
      <c r="A40" s="7" t="s">
        <v>11</v>
      </c>
      <c r="B40" s="4" t="s">
        <v>19</v>
      </c>
      <c r="C40" s="5">
        <v>45</v>
      </c>
      <c r="D40" s="5">
        <v>31</v>
      </c>
      <c r="E40" s="5">
        <v>0</v>
      </c>
      <c r="F40" s="5">
        <v>0</v>
      </c>
      <c r="G40" s="5">
        <v>76</v>
      </c>
      <c r="H40" s="6">
        <f t="shared" si="0"/>
        <v>0.19</v>
      </c>
      <c r="I40" s="5">
        <v>12</v>
      </c>
      <c r="J40" s="5" t="s">
        <v>126</v>
      </c>
      <c r="K40" s="4" t="s">
        <v>78</v>
      </c>
      <c r="L40" s="4" t="s">
        <v>34</v>
      </c>
      <c r="M40" s="4" t="s">
        <v>79</v>
      </c>
      <c r="N40" s="5">
        <v>11</v>
      </c>
    </row>
    <row r="41" spans="1:14" x14ac:dyDescent="0.25">
      <c r="A41" s="7" t="s">
        <v>11</v>
      </c>
      <c r="B41" s="4" t="s">
        <v>19</v>
      </c>
      <c r="C41" s="5">
        <v>45</v>
      </c>
      <c r="D41" s="5">
        <v>31</v>
      </c>
      <c r="E41" s="5">
        <v>0</v>
      </c>
      <c r="F41" s="5">
        <v>0</v>
      </c>
      <c r="G41" s="5">
        <v>76</v>
      </c>
      <c r="H41" s="6">
        <f t="shared" si="0"/>
        <v>0.19</v>
      </c>
      <c r="I41" s="5">
        <v>12</v>
      </c>
      <c r="J41" s="5" t="s">
        <v>126</v>
      </c>
      <c r="K41" s="4" t="s">
        <v>80</v>
      </c>
      <c r="L41" s="4" t="s">
        <v>34</v>
      </c>
      <c r="M41" s="4" t="s">
        <v>79</v>
      </c>
      <c r="N41" s="5">
        <v>11</v>
      </c>
    </row>
    <row r="42" spans="1:14" x14ac:dyDescent="0.25">
      <c r="A42" s="7" t="s">
        <v>13</v>
      </c>
      <c r="B42" s="4" t="s">
        <v>19</v>
      </c>
      <c r="C42" s="5">
        <v>45</v>
      </c>
      <c r="D42" s="5">
        <v>0</v>
      </c>
      <c r="E42" s="5">
        <v>8</v>
      </c>
      <c r="F42" s="5">
        <v>0</v>
      </c>
      <c r="G42" s="5">
        <v>53</v>
      </c>
      <c r="H42" s="6">
        <f t="shared" si="0"/>
        <v>0.13250000000000001</v>
      </c>
      <c r="I42" s="5">
        <v>13</v>
      </c>
      <c r="J42" s="5" t="s">
        <v>126</v>
      </c>
      <c r="K42" s="4" t="s">
        <v>86</v>
      </c>
      <c r="L42" s="4" t="s">
        <v>66</v>
      </c>
      <c r="M42" s="4" t="s">
        <v>87</v>
      </c>
      <c r="N42" s="5">
        <v>11</v>
      </c>
    </row>
    <row r="43" spans="1:14" x14ac:dyDescent="0.25">
      <c r="A43" s="7" t="s">
        <v>13</v>
      </c>
      <c r="B43" s="4" t="s">
        <v>19</v>
      </c>
      <c r="C43" s="5">
        <v>45</v>
      </c>
      <c r="D43" s="5">
        <v>0</v>
      </c>
      <c r="E43" s="5">
        <v>8</v>
      </c>
      <c r="F43" s="5">
        <v>0</v>
      </c>
      <c r="G43" s="5">
        <v>53</v>
      </c>
      <c r="H43" s="6">
        <f t="shared" si="0"/>
        <v>0.13250000000000001</v>
      </c>
      <c r="I43" s="5">
        <v>13</v>
      </c>
      <c r="J43" s="5" t="s">
        <v>126</v>
      </c>
      <c r="K43" s="4" t="s">
        <v>88</v>
      </c>
      <c r="L43" s="4" t="s">
        <v>26</v>
      </c>
      <c r="M43" s="4" t="s">
        <v>85</v>
      </c>
      <c r="N43" s="5">
        <v>11</v>
      </c>
    </row>
    <row r="44" spans="1:14" x14ac:dyDescent="0.25">
      <c r="A44" s="7">
        <v>36</v>
      </c>
      <c r="B44" s="4" t="s">
        <v>19</v>
      </c>
      <c r="C44" s="5">
        <v>25</v>
      </c>
      <c r="D44" s="5">
        <v>0</v>
      </c>
      <c r="E44" s="5">
        <v>22</v>
      </c>
      <c r="F44" s="5">
        <v>0</v>
      </c>
      <c r="G44" s="5">
        <v>47</v>
      </c>
      <c r="H44" s="6">
        <f t="shared" si="0"/>
        <v>0.11749999999999999</v>
      </c>
      <c r="I44" s="5">
        <v>14</v>
      </c>
      <c r="J44" s="5" t="s">
        <v>126</v>
      </c>
      <c r="K44" s="4" t="s">
        <v>89</v>
      </c>
      <c r="L44" s="4" t="s">
        <v>90</v>
      </c>
      <c r="M44" s="4" t="s">
        <v>91</v>
      </c>
      <c r="N44" s="5">
        <v>11</v>
      </c>
    </row>
    <row r="45" spans="1:14" x14ac:dyDescent="0.25">
      <c r="A45" s="7" t="s">
        <v>14</v>
      </c>
      <c r="B45" s="4" t="s">
        <v>19</v>
      </c>
      <c r="C45" s="5">
        <v>45</v>
      </c>
      <c r="D45" s="5">
        <v>0</v>
      </c>
      <c r="E45" s="5">
        <v>0</v>
      </c>
      <c r="F45" s="5">
        <v>0</v>
      </c>
      <c r="G45" s="5">
        <v>45</v>
      </c>
      <c r="H45" s="6">
        <f t="shared" si="0"/>
        <v>0.1125</v>
      </c>
      <c r="I45" s="5">
        <v>15</v>
      </c>
      <c r="J45" s="5" t="s">
        <v>126</v>
      </c>
      <c r="K45" s="4" t="s">
        <v>94</v>
      </c>
      <c r="L45" s="4" t="s">
        <v>95</v>
      </c>
      <c r="M45" s="4" t="s">
        <v>57</v>
      </c>
      <c r="N45" s="5">
        <v>11</v>
      </c>
    </row>
    <row r="46" spans="1:14" x14ac:dyDescent="0.25">
      <c r="A46" s="7">
        <v>43</v>
      </c>
      <c r="B46" s="4" t="s">
        <v>19</v>
      </c>
      <c r="C46" s="5">
        <v>10</v>
      </c>
      <c r="D46" s="5">
        <v>31</v>
      </c>
      <c r="E46" s="5">
        <v>0</v>
      </c>
      <c r="F46" s="5">
        <v>0</v>
      </c>
      <c r="G46" s="5">
        <v>41</v>
      </c>
      <c r="H46" s="6">
        <f t="shared" si="0"/>
        <v>0.10249999999999999</v>
      </c>
      <c r="I46" s="5">
        <v>16</v>
      </c>
      <c r="J46" s="5" t="s">
        <v>126</v>
      </c>
      <c r="K46" s="4" t="s">
        <v>98</v>
      </c>
      <c r="L46" s="4" t="s">
        <v>99</v>
      </c>
      <c r="M46" s="4" t="s">
        <v>100</v>
      </c>
      <c r="N46" s="5">
        <v>11</v>
      </c>
    </row>
    <row r="47" spans="1:14" x14ac:dyDescent="0.25">
      <c r="A47" s="7">
        <v>44</v>
      </c>
      <c r="B47" s="4" t="s">
        <v>19</v>
      </c>
      <c r="C47" s="5">
        <v>10</v>
      </c>
      <c r="D47" s="5">
        <v>0</v>
      </c>
      <c r="E47" s="5">
        <v>8</v>
      </c>
      <c r="F47" s="5">
        <v>18</v>
      </c>
      <c r="G47" s="5">
        <v>36</v>
      </c>
      <c r="H47" s="6">
        <f t="shared" si="0"/>
        <v>0.09</v>
      </c>
      <c r="I47" s="5">
        <v>17</v>
      </c>
      <c r="J47" s="5" t="s">
        <v>126</v>
      </c>
      <c r="K47" s="4" t="s">
        <v>101</v>
      </c>
      <c r="L47" s="4" t="s">
        <v>102</v>
      </c>
      <c r="M47" s="4" t="s">
        <v>103</v>
      </c>
      <c r="N47" s="5">
        <v>11</v>
      </c>
    </row>
    <row r="48" spans="1:14" x14ac:dyDescent="0.25">
      <c r="A48" s="7" t="s">
        <v>17</v>
      </c>
      <c r="B48" s="4" t="s">
        <v>19</v>
      </c>
      <c r="C48" s="5">
        <v>10</v>
      </c>
      <c r="D48" s="5">
        <v>0</v>
      </c>
      <c r="E48" s="5">
        <v>8</v>
      </c>
      <c r="F48" s="5">
        <v>0</v>
      </c>
      <c r="G48" s="5">
        <v>18</v>
      </c>
      <c r="H48" s="6">
        <f t="shared" si="0"/>
        <v>4.4999999999999998E-2</v>
      </c>
      <c r="I48" s="5">
        <v>18</v>
      </c>
      <c r="J48" s="5" t="s">
        <v>126</v>
      </c>
      <c r="K48" s="4" t="s">
        <v>114</v>
      </c>
      <c r="L48" s="4" t="s">
        <v>68</v>
      </c>
      <c r="M48" s="4" t="s">
        <v>35</v>
      </c>
      <c r="N48" s="5">
        <v>11</v>
      </c>
    </row>
    <row r="49" spans="1:14" x14ac:dyDescent="0.25">
      <c r="A49" s="16" t="s">
        <v>18</v>
      </c>
      <c r="B49" s="17" t="s">
        <v>19</v>
      </c>
      <c r="C49" s="12">
        <v>10</v>
      </c>
      <c r="D49" s="12">
        <v>0</v>
      </c>
      <c r="E49" s="12">
        <v>0</v>
      </c>
      <c r="F49" s="12">
        <v>0</v>
      </c>
      <c r="G49" s="12">
        <v>10</v>
      </c>
      <c r="H49" s="13">
        <f t="shared" si="0"/>
        <v>2.5000000000000001E-2</v>
      </c>
      <c r="I49" s="12">
        <v>19</v>
      </c>
      <c r="J49" s="12" t="s">
        <v>126</v>
      </c>
      <c r="K49" s="17" t="s">
        <v>115</v>
      </c>
      <c r="L49" s="17" t="s">
        <v>116</v>
      </c>
      <c r="M49" s="17" t="s">
        <v>117</v>
      </c>
      <c r="N49" s="12">
        <v>11</v>
      </c>
    </row>
    <row r="50" spans="1:14" ht="15.75" customHeight="1" x14ac:dyDescent="0.25">
      <c r="A50" s="19">
        <v>12</v>
      </c>
      <c r="B50" s="14" t="s">
        <v>127</v>
      </c>
      <c r="C50" s="18">
        <v>60</v>
      </c>
      <c r="D50" s="18">
        <v>0</v>
      </c>
      <c r="E50" s="18">
        <v>0</v>
      </c>
      <c r="F50" s="18">
        <v>0</v>
      </c>
      <c r="G50" s="18">
        <v>60</v>
      </c>
      <c r="H50" s="15">
        <f t="shared" ref="H50:H62" si="1">G50/400</f>
        <v>0.15</v>
      </c>
      <c r="I50" s="18">
        <v>1</v>
      </c>
      <c r="J50" s="18" t="s">
        <v>126</v>
      </c>
      <c r="K50" s="14" t="s">
        <v>140</v>
      </c>
      <c r="L50" s="14" t="s">
        <v>141</v>
      </c>
      <c r="M50" s="14" t="s">
        <v>142</v>
      </c>
      <c r="N50" s="18">
        <v>7</v>
      </c>
    </row>
    <row r="51" spans="1:14" ht="15.75" customHeight="1" x14ac:dyDescent="0.25">
      <c r="A51" s="19" t="s">
        <v>7</v>
      </c>
      <c r="B51" s="14" t="s">
        <v>127</v>
      </c>
      <c r="C51" s="18">
        <v>35</v>
      </c>
      <c r="D51" s="18">
        <v>0</v>
      </c>
      <c r="E51" s="18">
        <v>0</v>
      </c>
      <c r="F51" s="18">
        <v>0</v>
      </c>
      <c r="G51" s="18">
        <v>35</v>
      </c>
      <c r="H51" s="15">
        <f t="shared" si="1"/>
        <v>8.7499999999999994E-2</v>
      </c>
      <c r="I51" s="18">
        <v>2</v>
      </c>
      <c r="J51" s="18" t="s">
        <v>126</v>
      </c>
      <c r="K51" s="14" t="s">
        <v>145</v>
      </c>
      <c r="L51" s="14" t="s">
        <v>146</v>
      </c>
      <c r="M51" s="14" t="s">
        <v>91</v>
      </c>
      <c r="N51" s="18">
        <v>7</v>
      </c>
    </row>
    <row r="52" spans="1:14" ht="15.75" customHeight="1" x14ac:dyDescent="0.25">
      <c r="A52" s="19">
        <v>17</v>
      </c>
      <c r="B52" s="14" t="s">
        <v>127</v>
      </c>
      <c r="C52" s="18">
        <v>0</v>
      </c>
      <c r="D52" s="18">
        <v>0</v>
      </c>
      <c r="E52" s="18">
        <v>10</v>
      </c>
      <c r="F52" s="18">
        <v>0</v>
      </c>
      <c r="G52" s="18">
        <v>10</v>
      </c>
      <c r="H52" s="15">
        <f t="shared" si="1"/>
        <v>2.5000000000000001E-2</v>
      </c>
      <c r="I52" s="18">
        <v>3</v>
      </c>
      <c r="J52" s="18" t="s">
        <v>126</v>
      </c>
      <c r="K52" s="14" t="s">
        <v>148</v>
      </c>
      <c r="L52" s="14" t="s">
        <v>149</v>
      </c>
      <c r="M52" s="14" t="s">
        <v>87</v>
      </c>
      <c r="N52" s="18">
        <v>7</v>
      </c>
    </row>
    <row r="53" spans="1:14" ht="15.75" customHeight="1" x14ac:dyDescent="0.25">
      <c r="A53" s="21">
        <v>1</v>
      </c>
      <c r="B53" s="22" t="s">
        <v>127</v>
      </c>
      <c r="C53" s="23">
        <v>100</v>
      </c>
      <c r="D53" s="23">
        <v>100</v>
      </c>
      <c r="E53" s="23">
        <v>100</v>
      </c>
      <c r="F53" s="23">
        <v>56</v>
      </c>
      <c r="G53" s="23">
        <v>356</v>
      </c>
      <c r="H53" s="24">
        <f t="shared" si="1"/>
        <v>0.89</v>
      </c>
      <c r="I53" s="23">
        <v>1</v>
      </c>
      <c r="J53" s="23" t="s">
        <v>124</v>
      </c>
      <c r="K53" s="22" t="s">
        <v>128</v>
      </c>
      <c r="L53" s="22" t="s">
        <v>23</v>
      </c>
      <c r="M53" s="22" t="s">
        <v>129</v>
      </c>
      <c r="N53" s="23">
        <v>8</v>
      </c>
    </row>
    <row r="54" spans="1:14" ht="15.75" customHeight="1" x14ac:dyDescent="0.25">
      <c r="A54" s="21">
        <v>2</v>
      </c>
      <c r="B54" s="22" t="s">
        <v>127</v>
      </c>
      <c r="C54" s="23">
        <v>100</v>
      </c>
      <c r="D54" s="23">
        <v>100</v>
      </c>
      <c r="E54" s="23">
        <v>45</v>
      </c>
      <c r="F54" s="23">
        <v>42</v>
      </c>
      <c r="G54" s="23">
        <v>287</v>
      </c>
      <c r="H54" s="24">
        <f t="shared" si="1"/>
        <v>0.71750000000000003</v>
      </c>
      <c r="I54" s="23">
        <v>2</v>
      </c>
      <c r="J54" s="23" t="s">
        <v>125</v>
      </c>
      <c r="K54" s="22" t="s">
        <v>130</v>
      </c>
      <c r="L54" s="22" t="s">
        <v>131</v>
      </c>
      <c r="M54" s="22" t="s">
        <v>41</v>
      </c>
      <c r="N54" s="23">
        <v>8</v>
      </c>
    </row>
    <row r="55" spans="1:14" ht="15.75" customHeight="1" x14ac:dyDescent="0.25">
      <c r="A55" s="21">
        <v>3</v>
      </c>
      <c r="B55" s="22" t="s">
        <v>127</v>
      </c>
      <c r="C55" s="23">
        <v>100</v>
      </c>
      <c r="D55" s="23">
        <v>100</v>
      </c>
      <c r="E55" s="23">
        <v>45</v>
      </c>
      <c r="F55" s="23">
        <v>8</v>
      </c>
      <c r="G55" s="23">
        <v>253</v>
      </c>
      <c r="H55" s="24">
        <f t="shared" si="1"/>
        <v>0.63249999999999995</v>
      </c>
      <c r="I55" s="23">
        <v>3</v>
      </c>
      <c r="J55" s="23" t="s">
        <v>125</v>
      </c>
      <c r="K55" s="22" t="s">
        <v>132</v>
      </c>
      <c r="L55" s="22" t="s">
        <v>133</v>
      </c>
      <c r="M55" s="22" t="s">
        <v>87</v>
      </c>
      <c r="N55" s="23">
        <v>8</v>
      </c>
    </row>
    <row r="56" spans="1:14" ht="15.75" customHeight="1" x14ac:dyDescent="0.25">
      <c r="A56" s="19">
        <v>5</v>
      </c>
      <c r="B56" s="14" t="s">
        <v>127</v>
      </c>
      <c r="C56" s="18">
        <v>35</v>
      </c>
      <c r="D56" s="18">
        <v>0</v>
      </c>
      <c r="E56" s="18">
        <v>100</v>
      </c>
      <c r="F56" s="18">
        <v>18</v>
      </c>
      <c r="G56" s="18">
        <v>153</v>
      </c>
      <c r="H56" s="15">
        <f t="shared" si="1"/>
        <v>0.38250000000000001</v>
      </c>
      <c r="I56" s="18">
        <v>4</v>
      </c>
      <c r="J56" s="18" t="s">
        <v>126</v>
      </c>
      <c r="K56" s="14" t="s">
        <v>134</v>
      </c>
      <c r="L56" s="14" t="s">
        <v>31</v>
      </c>
      <c r="M56" s="14" t="s">
        <v>32</v>
      </c>
      <c r="N56" s="18">
        <v>8</v>
      </c>
    </row>
    <row r="57" spans="1:14" ht="15.75" customHeight="1" x14ac:dyDescent="0.25">
      <c r="A57" s="19">
        <v>7</v>
      </c>
      <c r="B57" s="14" t="s">
        <v>127</v>
      </c>
      <c r="C57" s="18">
        <v>60</v>
      </c>
      <c r="D57" s="18">
        <v>25</v>
      </c>
      <c r="E57" s="18">
        <v>10</v>
      </c>
      <c r="F57" s="18">
        <v>0</v>
      </c>
      <c r="G57" s="18">
        <v>95</v>
      </c>
      <c r="H57" s="15">
        <f t="shared" si="1"/>
        <v>0.23749999999999999</v>
      </c>
      <c r="I57" s="18">
        <v>5</v>
      </c>
      <c r="J57" s="18" t="s">
        <v>126</v>
      </c>
      <c r="K57" s="14" t="s">
        <v>135</v>
      </c>
      <c r="L57" s="14" t="s">
        <v>43</v>
      </c>
      <c r="M57" s="14" t="s">
        <v>22</v>
      </c>
      <c r="N57" s="18">
        <v>8</v>
      </c>
    </row>
    <row r="58" spans="1:14" ht="15.75" customHeight="1" x14ac:dyDescent="0.25">
      <c r="A58" s="19">
        <v>8</v>
      </c>
      <c r="B58" s="14" t="s">
        <v>127</v>
      </c>
      <c r="C58" s="18">
        <v>0</v>
      </c>
      <c r="D58" s="18">
        <v>0</v>
      </c>
      <c r="E58" s="18">
        <v>45</v>
      </c>
      <c r="F58" s="18">
        <v>42</v>
      </c>
      <c r="G58" s="18">
        <v>87</v>
      </c>
      <c r="H58" s="15">
        <f t="shared" si="1"/>
        <v>0.2175</v>
      </c>
      <c r="I58" s="18">
        <v>6</v>
      </c>
      <c r="J58" s="18" t="s">
        <v>126</v>
      </c>
      <c r="K58" s="14" t="s">
        <v>136</v>
      </c>
      <c r="L58" s="14" t="s">
        <v>70</v>
      </c>
      <c r="M58" s="14" t="s">
        <v>35</v>
      </c>
      <c r="N58" s="18">
        <v>8</v>
      </c>
    </row>
    <row r="59" spans="1:14" ht="15.75" customHeight="1" x14ac:dyDescent="0.25">
      <c r="A59" s="20">
        <v>45605</v>
      </c>
      <c r="B59" s="14" t="s">
        <v>127</v>
      </c>
      <c r="C59" s="18">
        <v>60</v>
      </c>
      <c r="D59" s="18">
        <v>0</v>
      </c>
      <c r="E59" s="18">
        <v>25</v>
      </c>
      <c r="F59" s="18">
        <v>0</v>
      </c>
      <c r="G59" s="18">
        <v>85</v>
      </c>
      <c r="H59" s="15">
        <f t="shared" si="1"/>
        <v>0.21249999999999999</v>
      </c>
      <c r="I59" s="18">
        <v>7</v>
      </c>
      <c r="J59" s="18" t="s">
        <v>126</v>
      </c>
      <c r="K59" s="14" t="s">
        <v>137</v>
      </c>
      <c r="L59" s="14" t="s">
        <v>66</v>
      </c>
      <c r="M59" s="14" t="s">
        <v>35</v>
      </c>
      <c r="N59" s="18">
        <v>8</v>
      </c>
    </row>
    <row r="60" spans="1:14" ht="15.75" customHeight="1" x14ac:dyDescent="0.25">
      <c r="A60" s="19">
        <v>11</v>
      </c>
      <c r="B60" s="14" t="s">
        <v>127</v>
      </c>
      <c r="C60" s="18">
        <v>60</v>
      </c>
      <c r="D60" s="18">
        <v>0</v>
      </c>
      <c r="E60" s="18">
        <v>10</v>
      </c>
      <c r="F60" s="18">
        <v>0</v>
      </c>
      <c r="G60" s="18">
        <v>70</v>
      </c>
      <c r="H60" s="15">
        <f t="shared" si="1"/>
        <v>0.17499999999999999</v>
      </c>
      <c r="I60" s="18">
        <v>8</v>
      </c>
      <c r="J60" s="18" t="s">
        <v>126</v>
      </c>
      <c r="K60" s="14" t="s">
        <v>138</v>
      </c>
      <c r="L60" s="14" t="s">
        <v>54</v>
      </c>
      <c r="M60" s="14" t="s">
        <v>139</v>
      </c>
      <c r="N60" s="18">
        <v>8</v>
      </c>
    </row>
    <row r="61" spans="1:14" ht="15.75" customHeight="1" x14ac:dyDescent="0.25">
      <c r="A61" s="19">
        <v>13</v>
      </c>
      <c r="B61" s="14" t="s">
        <v>127</v>
      </c>
      <c r="C61" s="18">
        <v>15</v>
      </c>
      <c r="D61" s="18">
        <v>25</v>
      </c>
      <c r="E61" s="18">
        <v>0</v>
      </c>
      <c r="F61" s="18">
        <v>8</v>
      </c>
      <c r="G61" s="18">
        <v>48</v>
      </c>
      <c r="H61" s="15">
        <f t="shared" si="1"/>
        <v>0.12</v>
      </c>
      <c r="I61" s="18">
        <v>9</v>
      </c>
      <c r="J61" s="18" t="s">
        <v>126</v>
      </c>
      <c r="K61" s="14" t="s">
        <v>143</v>
      </c>
      <c r="L61" s="14" t="s">
        <v>102</v>
      </c>
      <c r="M61" s="14" t="s">
        <v>144</v>
      </c>
      <c r="N61" s="18">
        <v>8</v>
      </c>
    </row>
    <row r="62" spans="1:14" ht="15.75" customHeight="1" x14ac:dyDescent="0.25">
      <c r="A62" s="19" t="s">
        <v>7</v>
      </c>
      <c r="B62" s="14" t="s">
        <v>127</v>
      </c>
      <c r="C62" s="18">
        <v>35</v>
      </c>
      <c r="D62" s="18">
        <v>0</v>
      </c>
      <c r="E62" s="18">
        <v>0</v>
      </c>
      <c r="F62" s="18">
        <v>0</v>
      </c>
      <c r="G62" s="18">
        <v>35</v>
      </c>
      <c r="H62" s="15">
        <f t="shared" si="1"/>
        <v>8.7499999999999994E-2</v>
      </c>
      <c r="I62" s="18">
        <v>10</v>
      </c>
      <c r="J62" s="18" t="s">
        <v>126</v>
      </c>
      <c r="K62" s="14" t="s">
        <v>147</v>
      </c>
      <c r="L62" s="14" t="s">
        <v>51</v>
      </c>
      <c r="M62" s="14" t="s">
        <v>73</v>
      </c>
      <c r="N62" s="18">
        <v>8</v>
      </c>
    </row>
  </sheetData>
  <sheetProtection algorithmName="SHA-512" hashValue="1wNePhIlv7bOn1fDwjpyqXv06fawmVkhBzYn2ofeYDGL2k8t+IkvJhy8fN1tbFxIlujocUx9K2XPbrX7GVyaMA==" saltValue="reHVPQh5EvSZdeED3sJzJw==" spinCount="100000" sheet="1" objects="1" scenarios="1"/>
  <autoFilter ref="A4:H49"/>
  <sortState ref="A47:R63">
    <sortCondition ref="N47:N63"/>
    <sortCondition descending="1" ref="G47:G63"/>
    <sortCondition ref="K47:K63"/>
    <sortCondition ref="L47:L63"/>
    <sortCondition ref="M47:M6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ИКТ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007</dc:creator>
  <cp:lastModifiedBy>PC</cp:lastModifiedBy>
  <dcterms:created xsi:type="dcterms:W3CDTF">2024-12-12T07:56:59Z</dcterms:created>
  <dcterms:modified xsi:type="dcterms:W3CDTF">2024-12-18T07:37:33Z</dcterms:modified>
</cp:coreProperties>
</file>