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130"/>
  </bookViews>
  <sheets>
    <sheet name="протокол-рейтинг" sheetId="8" r:id="rId1"/>
  </sheets>
  <definedNames>
    <definedName name="_xlnm._FilterDatabase" localSheetId="0" hidden="1">'протокол-рейтинг'!$A$6:$GU$6</definedName>
    <definedName name="_xlnm.Print_Titles" localSheetId="0">'протокол-рейтинг'!#REF!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24" i="8" l="1"/>
  <c r="H1165" i="8"/>
  <c r="H1072" i="8"/>
  <c r="H1073" i="8"/>
  <c r="H1074" i="8"/>
  <c r="H1075" i="8"/>
  <c r="H1076" i="8"/>
  <c r="H1077" i="8"/>
  <c r="H1078" i="8"/>
  <c r="H1079" i="8"/>
  <c r="H1080" i="8"/>
  <c r="H1081" i="8"/>
  <c r="H1082" i="8"/>
  <c r="H1083" i="8"/>
  <c r="H1084" i="8"/>
  <c r="H1085" i="8"/>
  <c r="H1086" i="8"/>
  <c r="H1087" i="8"/>
  <c r="H1088" i="8"/>
  <c r="H1089" i="8"/>
  <c r="H1090" i="8"/>
  <c r="H1091" i="8"/>
  <c r="H1092" i="8"/>
  <c r="H1093" i="8"/>
  <c r="H1094" i="8"/>
  <c r="H1095" i="8"/>
  <c r="H1096" i="8"/>
  <c r="H1097" i="8"/>
  <c r="H1098" i="8"/>
  <c r="H1099" i="8"/>
  <c r="H1100" i="8"/>
  <c r="H1101" i="8"/>
  <c r="H1102" i="8"/>
  <c r="H1103" i="8"/>
  <c r="H1104" i="8"/>
  <c r="H1105" i="8"/>
  <c r="H1106" i="8"/>
  <c r="H1107" i="8"/>
  <c r="H1108" i="8"/>
  <c r="H1109" i="8"/>
  <c r="H1110" i="8"/>
  <c r="H1111" i="8"/>
  <c r="H1112" i="8"/>
  <c r="H1113" i="8"/>
  <c r="H1114" i="8"/>
  <c r="H1115" i="8"/>
  <c r="H1116" i="8"/>
  <c r="H1117" i="8"/>
  <c r="H1118" i="8"/>
  <c r="H1119" i="8"/>
  <c r="H1120" i="8"/>
  <c r="H1121" i="8"/>
  <c r="H1122" i="8"/>
  <c r="H1123" i="8"/>
  <c r="H1125" i="8"/>
  <c r="H1126" i="8"/>
  <c r="H1127" i="8"/>
  <c r="H1128" i="8"/>
  <c r="H1129" i="8"/>
  <c r="H1130" i="8"/>
  <c r="H1131" i="8"/>
  <c r="H1132" i="8"/>
  <c r="H1133" i="8"/>
  <c r="H1134" i="8"/>
  <c r="H1135" i="8"/>
  <c r="H1136" i="8"/>
  <c r="H1137" i="8"/>
  <c r="H1138" i="8"/>
  <c r="H1139" i="8"/>
  <c r="H1140" i="8"/>
  <c r="H1141" i="8"/>
  <c r="H1142" i="8"/>
  <c r="H1143" i="8"/>
  <c r="H1144" i="8"/>
  <c r="H1145" i="8"/>
  <c r="H1146" i="8"/>
  <c r="H1147" i="8"/>
  <c r="H1148" i="8"/>
  <c r="H1149" i="8"/>
  <c r="H1150" i="8"/>
  <c r="H1151" i="8"/>
  <c r="H1152" i="8"/>
  <c r="H1153" i="8"/>
  <c r="H1154" i="8"/>
  <c r="H1155" i="8"/>
  <c r="H1156" i="8"/>
  <c r="H1157" i="8"/>
  <c r="H1158" i="8"/>
  <c r="H1159" i="8"/>
  <c r="H1160" i="8"/>
  <c r="H1161" i="8"/>
  <c r="H1162" i="8"/>
  <c r="H1163" i="8"/>
  <c r="H1164" i="8"/>
  <c r="H1166" i="8"/>
  <c r="H1167" i="8"/>
  <c r="H1168" i="8"/>
  <c r="H1169" i="8"/>
  <c r="H1170" i="8"/>
  <c r="H1171" i="8"/>
  <c r="H1172" i="8"/>
  <c r="H1173" i="8"/>
  <c r="H1174" i="8"/>
  <c r="H1175" i="8"/>
  <c r="H1176" i="8"/>
  <c r="H1177" i="8"/>
  <c r="H1178" i="8"/>
  <c r="H1179" i="8"/>
  <c r="H1180" i="8"/>
  <c r="H1181" i="8"/>
  <c r="H1182" i="8"/>
  <c r="H1183" i="8"/>
  <c r="H1184" i="8"/>
  <c r="H1185" i="8"/>
  <c r="H1186" i="8"/>
  <c r="H1187" i="8"/>
  <c r="H1188" i="8"/>
  <c r="H1189" i="8"/>
  <c r="H1190" i="8"/>
  <c r="H1191" i="8"/>
  <c r="H1192" i="8"/>
  <c r="H1193" i="8"/>
  <c r="H1194" i="8"/>
  <c r="H1195" i="8"/>
  <c r="H1196" i="8"/>
  <c r="H1197" i="8"/>
  <c r="H1198" i="8"/>
  <c r="H1199" i="8"/>
  <c r="H1200" i="8"/>
  <c r="H1201" i="8"/>
  <c r="H1202" i="8"/>
  <c r="H1203" i="8"/>
  <c r="H1204" i="8"/>
  <c r="H1205" i="8"/>
  <c r="H1206" i="8"/>
  <c r="H1207" i="8"/>
  <c r="H1208" i="8"/>
  <c r="H1209" i="8"/>
  <c r="H1210" i="8"/>
  <c r="H1211" i="8"/>
  <c r="H1212" i="8"/>
  <c r="H1213" i="8"/>
  <c r="H1214" i="8"/>
  <c r="H1215" i="8"/>
  <c r="H1216" i="8"/>
  <c r="H1217" i="8"/>
  <c r="H1218" i="8"/>
  <c r="H1219" i="8"/>
  <c r="H1220" i="8"/>
  <c r="H1221" i="8"/>
  <c r="H1222" i="8"/>
  <c r="H1223" i="8"/>
  <c r="H1224" i="8"/>
  <c r="H1225" i="8"/>
  <c r="H1226" i="8"/>
  <c r="H1227" i="8"/>
  <c r="H1228" i="8"/>
  <c r="H1229" i="8"/>
  <c r="H1230" i="8"/>
  <c r="H1231" i="8"/>
  <c r="H1232" i="8"/>
  <c r="H1233" i="8"/>
  <c r="H1234" i="8"/>
  <c r="H1235" i="8"/>
  <c r="H1236" i="8"/>
  <c r="H1237" i="8"/>
  <c r="H1238" i="8"/>
  <c r="H1239" i="8"/>
  <c r="H1240" i="8"/>
  <c r="H1241" i="8"/>
  <c r="H1242" i="8"/>
  <c r="H1243" i="8"/>
  <c r="H1244" i="8"/>
  <c r="H1245" i="8"/>
  <c r="H1246" i="8"/>
  <c r="H1247" i="8"/>
  <c r="H1248" i="8"/>
  <c r="H1249" i="8"/>
  <c r="H1250" i="8"/>
  <c r="H1251" i="8"/>
  <c r="H1252" i="8"/>
  <c r="H1253" i="8"/>
  <c r="H1254" i="8"/>
  <c r="H1255" i="8"/>
  <c r="H1256" i="8"/>
  <c r="H1257" i="8"/>
  <c r="H1258" i="8"/>
  <c r="H1259" i="8"/>
  <c r="H1260" i="8"/>
  <c r="H1261" i="8"/>
  <c r="H1262" i="8"/>
  <c r="H1263" i="8"/>
  <c r="H1059" i="8"/>
  <c r="H1058" i="8"/>
  <c r="H1046" i="8"/>
  <c r="H1040" i="8"/>
  <c r="H1029" i="8"/>
  <c r="H1013" i="8"/>
  <c r="H1006" i="8"/>
  <c r="H1007" i="8"/>
  <c r="H1008" i="8"/>
  <c r="H1009" i="8"/>
  <c r="H1010" i="8"/>
  <c r="H1011" i="8"/>
  <c r="H1012" i="8"/>
  <c r="H1014" i="8"/>
  <c r="H1015" i="8"/>
  <c r="H1016" i="8"/>
  <c r="H1017" i="8"/>
  <c r="H1018" i="8"/>
  <c r="H1019" i="8"/>
  <c r="H1020" i="8"/>
  <c r="H1021" i="8"/>
  <c r="H1023" i="8"/>
  <c r="H1024" i="8"/>
  <c r="H1025" i="8"/>
  <c r="H1026" i="8"/>
  <c r="H1027" i="8"/>
  <c r="H1028" i="8"/>
  <c r="H1030" i="8"/>
  <c r="H1031" i="8"/>
  <c r="H1032" i="8"/>
  <c r="H1033" i="8"/>
  <c r="H1034" i="8"/>
  <c r="H1035" i="8"/>
  <c r="H1036" i="8"/>
  <c r="H1037" i="8"/>
  <c r="H1038" i="8"/>
  <c r="H1039" i="8"/>
  <c r="H1041" i="8"/>
  <c r="H1042" i="8"/>
  <c r="H1043" i="8"/>
  <c r="H1044" i="8"/>
  <c r="H1045" i="8"/>
  <c r="H1047" i="8"/>
  <c r="H1048" i="8"/>
  <c r="H1049" i="8"/>
  <c r="H1050" i="8"/>
  <c r="H1051" i="8"/>
  <c r="H1052" i="8"/>
  <c r="H1053" i="8"/>
  <c r="H1054" i="8"/>
  <c r="H1055" i="8"/>
  <c r="H1056" i="8"/>
  <c r="H1057" i="8"/>
  <c r="H1060" i="8"/>
  <c r="H1061" i="8"/>
  <c r="H1062" i="8"/>
  <c r="H106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456" i="8"/>
  <c r="H468" i="8"/>
  <c r="H467" i="8"/>
  <c r="H466" i="8"/>
  <c r="H509" i="8"/>
  <c r="H519" i="8"/>
  <c r="H530" i="8"/>
  <c r="H562" i="8"/>
  <c r="H608" i="8"/>
  <c r="H622" i="8"/>
  <c r="H643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10" i="8"/>
  <c r="H511" i="8"/>
  <c r="H512" i="8"/>
  <c r="H513" i="8"/>
  <c r="H514" i="8"/>
  <c r="H515" i="8"/>
  <c r="H516" i="8"/>
  <c r="H517" i="8"/>
  <c r="H518" i="8"/>
  <c r="H520" i="8"/>
  <c r="H521" i="8"/>
  <c r="H522" i="8"/>
  <c r="H523" i="8"/>
  <c r="H524" i="8"/>
  <c r="H525" i="8"/>
  <c r="H526" i="8"/>
  <c r="H527" i="8"/>
  <c r="H528" i="8"/>
  <c r="H529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606" i="8"/>
  <c r="H561" i="8"/>
  <c r="H559" i="8"/>
  <c r="H566" i="8"/>
  <c r="H579" i="8"/>
  <c r="H568" i="8"/>
  <c r="H578" i="8"/>
  <c r="H573" i="8"/>
  <c r="H572" i="8"/>
  <c r="H570" i="8"/>
  <c r="H569" i="8"/>
  <c r="H574" i="8"/>
  <c r="H577" i="8"/>
  <c r="H580" i="8"/>
  <c r="H571" i="8"/>
  <c r="H564" i="8"/>
  <c r="H563" i="8"/>
  <c r="H575" i="8"/>
  <c r="H576" i="8"/>
  <c r="H565" i="8"/>
  <c r="H567" i="8"/>
  <c r="H588" i="8"/>
  <c r="H586" i="8"/>
  <c r="H583" i="8"/>
  <c r="H584" i="8"/>
  <c r="H585" i="8"/>
  <c r="H581" i="8"/>
  <c r="H587" i="8"/>
  <c r="H589" i="8"/>
  <c r="H590" i="8"/>
  <c r="H582" i="8"/>
  <c r="H603" i="8"/>
  <c r="H595" i="8"/>
  <c r="H604" i="8"/>
  <c r="H602" i="8"/>
  <c r="H612" i="8"/>
  <c r="H591" i="8"/>
  <c r="H592" i="8"/>
  <c r="H596" i="8"/>
  <c r="H680" i="8"/>
  <c r="H605" i="8"/>
  <c r="H611" i="8"/>
  <c r="H597" i="8"/>
  <c r="H610" i="8"/>
  <c r="H598" i="8"/>
  <c r="H607" i="8"/>
  <c r="H599" i="8"/>
  <c r="H594" i="8"/>
  <c r="H609" i="8"/>
  <c r="H600" i="8"/>
  <c r="H601" i="8"/>
  <c r="H593" i="8"/>
  <c r="H615" i="8"/>
  <c r="H616" i="8"/>
  <c r="H613" i="8"/>
  <c r="H614" i="8"/>
  <c r="H618" i="8"/>
  <c r="H617" i="8"/>
  <c r="H620" i="8"/>
  <c r="H621" i="8"/>
  <c r="H619" i="8"/>
  <c r="H623" i="8"/>
  <c r="H638" i="8"/>
  <c r="H633" i="8"/>
  <c r="H632" i="8"/>
  <c r="H637" i="8"/>
  <c r="H628" i="8"/>
  <c r="H634" i="8"/>
  <c r="H631" i="8"/>
  <c r="H639" i="8"/>
  <c r="H635" i="8"/>
  <c r="H629" i="8"/>
  <c r="H630" i="8"/>
  <c r="H624" i="8"/>
  <c r="H626" i="8"/>
  <c r="H627" i="8"/>
  <c r="H636" i="8"/>
  <c r="H625" i="8"/>
  <c r="H641" i="8"/>
  <c r="H644" i="8"/>
  <c r="H650" i="8"/>
  <c r="H642" i="8"/>
  <c r="H658" i="8"/>
  <c r="H647" i="8"/>
  <c r="H659" i="8"/>
  <c r="H664" i="8"/>
  <c r="H663" i="8"/>
  <c r="H662" i="8"/>
  <c r="H657" i="8"/>
  <c r="H654" i="8"/>
  <c r="H655" i="8"/>
  <c r="H660" i="8"/>
  <c r="H661" i="8"/>
  <c r="H648" i="8"/>
  <c r="H645" i="8"/>
  <c r="H640" i="8"/>
  <c r="H656" i="8"/>
  <c r="H649" i="8"/>
  <c r="H646" i="8"/>
  <c r="H651" i="8"/>
  <c r="H653" i="8"/>
  <c r="H665" i="8"/>
  <c r="H652" i="8"/>
  <c r="H667" i="8"/>
  <c r="H669" i="8"/>
  <c r="H670" i="8"/>
  <c r="H675" i="8"/>
  <c r="H672" i="8"/>
  <c r="H673" i="8"/>
  <c r="H674" i="8"/>
  <c r="H671" i="8"/>
  <c r="H668" i="8"/>
  <c r="H666" i="8"/>
  <c r="H676" i="8"/>
  <c r="H683" i="8"/>
  <c r="H688" i="8"/>
  <c r="H682" i="8"/>
  <c r="H693" i="8"/>
  <c r="H691" i="8"/>
  <c r="H681" i="8"/>
  <c r="H684" i="8"/>
  <c r="H690" i="8"/>
  <c r="H678" i="8"/>
  <c r="H560" i="8"/>
  <c r="H677" i="8"/>
  <c r="H685" i="8"/>
  <c r="H686" i="8"/>
  <c r="H692" i="8"/>
  <c r="H679" i="8"/>
  <c r="H687" i="8"/>
  <c r="H689" i="8"/>
  <c r="H701" i="8"/>
  <c r="H695" i="8"/>
  <c r="H696" i="8"/>
  <c r="H698" i="8"/>
  <c r="H697" i="8"/>
  <c r="H700" i="8"/>
  <c r="H699" i="8"/>
  <c r="H694" i="8"/>
  <c r="H705" i="8"/>
  <c r="H718" i="8"/>
  <c r="H715" i="8"/>
  <c r="H714" i="8"/>
  <c r="H710" i="8"/>
  <c r="H726" i="8"/>
  <c r="H736" i="8"/>
  <c r="H711" i="8"/>
  <c r="H724" i="8"/>
  <c r="H709" i="8"/>
  <c r="H717" i="8"/>
  <c r="H735" i="8"/>
  <c r="H738" i="8"/>
  <c r="H739" i="8"/>
  <c r="H707" i="8"/>
  <c r="H728" i="8"/>
  <c r="H740" i="8"/>
  <c r="H712" i="8"/>
  <c r="H733" i="8"/>
  <c r="H727" i="8"/>
  <c r="H716" i="8"/>
  <c r="H706" i="8"/>
  <c r="H702" i="8"/>
  <c r="H737" i="8"/>
  <c r="H732" i="8"/>
  <c r="H729" i="8"/>
  <c r="H734" i="8"/>
  <c r="H704" i="8"/>
  <c r="H721" i="8"/>
  <c r="H719" i="8"/>
  <c r="H713" i="8"/>
  <c r="H742" i="8"/>
  <c r="H741" i="8"/>
  <c r="H725" i="8"/>
  <c r="H722" i="8"/>
  <c r="H723" i="8"/>
  <c r="H730" i="8"/>
  <c r="H703" i="8"/>
  <c r="H720" i="8"/>
  <c r="H708" i="8"/>
  <c r="H731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7" i="8"/>
  <c r="H458" i="8"/>
  <c r="H459" i="8"/>
  <c r="H460" i="8"/>
  <c r="H461" i="8"/>
  <c r="H462" i="8"/>
  <c r="H463" i="8"/>
  <c r="H464" i="8"/>
  <c r="H465" i="8"/>
  <c r="H469" i="8"/>
  <c r="H470" i="8"/>
  <c r="H471" i="8"/>
  <c r="H472" i="8"/>
  <c r="H473" i="8"/>
  <c r="H482" i="8"/>
  <c r="H483" i="8"/>
  <c r="H484" i="8"/>
  <c r="H485" i="8"/>
  <c r="H486" i="8"/>
  <c r="H487" i="8"/>
  <c r="H488" i="8"/>
  <c r="H489" i="8"/>
  <c r="H490" i="8"/>
  <c r="H154" i="8"/>
  <c r="H153" i="8"/>
  <c r="H148" i="8"/>
  <c r="H152" i="8"/>
  <c r="H147" i="8"/>
  <c r="H151" i="8"/>
  <c r="H146" i="8"/>
  <c r="H149" i="8"/>
  <c r="H155" i="8"/>
  <c r="H156" i="8"/>
  <c r="H158" i="8"/>
  <c r="H157" i="8"/>
  <c r="H163" i="8"/>
  <c r="H160" i="8"/>
  <c r="H161" i="8"/>
  <c r="H162" i="8"/>
  <c r="H159" i="8"/>
  <c r="H164" i="8"/>
  <c r="H166" i="8"/>
  <c r="H167" i="8"/>
  <c r="H165" i="8"/>
  <c r="H169" i="8"/>
  <c r="H172" i="8"/>
  <c r="H170" i="8"/>
  <c r="H168" i="8"/>
  <c r="H171" i="8"/>
  <c r="H173" i="8"/>
  <c r="H178" i="8"/>
  <c r="H175" i="8"/>
  <c r="H174" i="8"/>
  <c r="H177" i="8"/>
  <c r="H176" i="8"/>
  <c r="H179" i="8"/>
  <c r="H180" i="8"/>
  <c r="H189" i="8"/>
  <c r="H181" i="8"/>
  <c r="H185" i="8"/>
  <c r="H187" i="8"/>
  <c r="H188" i="8"/>
  <c r="H186" i="8"/>
  <c r="H183" i="8"/>
  <c r="H184" i="8"/>
  <c r="H190" i="8"/>
  <c r="H182" i="8"/>
  <c r="H191" i="8"/>
  <c r="H194" i="8"/>
  <c r="H196" i="8"/>
  <c r="H195" i="8"/>
  <c r="H192" i="8"/>
  <c r="H193" i="8"/>
  <c r="H200" i="8"/>
  <c r="H202" i="8"/>
  <c r="H198" i="8"/>
  <c r="H203" i="8"/>
  <c r="H199" i="8"/>
  <c r="H201" i="8"/>
  <c r="H197" i="8"/>
  <c r="H210" i="8"/>
  <c r="H211" i="8"/>
  <c r="H214" i="8"/>
  <c r="H206" i="8"/>
  <c r="H213" i="8"/>
  <c r="H219" i="8"/>
  <c r="H218" i="8"/>
  <c r="H220" i="8"/>
  <c r="H207" i="8"/>
  <c r="H216" i="8"/>
  <c r="H204" i="8"/>
  <c r="H217" i="8"/>
  <c r="H205" i="8"/>
  <c r="H221" i="8"/>
  <c r="H208" i="8"/>
  <c r="H209" i="8"/>
  <c r="H215" i="8"/>
  <c r="H222" i="8"/>
  <c r="H223" i="8"/>
  <c r="H225" i="8"/>
  <c r="H224" i="8"/>
  <c r="H226" i="8"/>
  <c r="H239" i="8"/>
  <c r="H230" i="8"/>
  <c r="H246" i="8"/>
  <c r="H236" i="8"/>
  <c r="H229" i="8"/>
  <c r="H241" i="8"/>
  <c r="H232" i="8"/>
  <c r="H227" i="8"/>
  <c r="H233" i="8"/>
  <c r="H228" i="8"/>
  <c r="H231" i="8"/>
  <c r="H250" i="8"/>
  <c r="H252" i="8"/>
  <c r="H248" i="8"/>
  <c r="H251" i="8"/>
  <c r="H249" i="8"/>
  <c r="H234" i="8"/>
  <c r="H247" i="8"/>
  <c r="H255" i="8"/>
  <c r="H259" i="8"/>
  <c r="H240" i="8"/>
  <c r="H244" i="8"/>
  <c r="H253" i="8"/>
  <c r="H242" i="8"/>
  <c r="H237" i="8"/>
  <c r="H238" i="8"/>
  <c r="H260" i="8"/>
  <c r="H243" i="8"/>
  <c r="H254" i="8"/>
  <c r="H257" i="8"/>
  <c r="H235" i="8"/>
  <c r="H245" i="8"/>
  <c r="H258" i="8"/>
  <c r="H256" i="8"/>
  <c r="H262" i="8"/>
  <c r="H269" i="8"/>
  <c r="H261" i="8"/>
  <c r="H266" i="8"/>
  <c r="H267" i="8"/>
  <c r="H264" i="8"/>
  <c r="H265" i="8"/>
  <c r="H263" i="8"/>
  <c r="H270" i="8"/>
  <c r="H268" i="8"/>
  <c r="H286" i="8"/>
  <c r="H287" i="8"/>
  <c r="H278" i="8"/>
  <c r="H277" i="8"/>
  <c r="H285" i="8"/>
  <c r="H272" i="8"/>
  <c r="H283" i="8"/>
  <c r="H273" i="8"/>
  <c r="H284" i="8"/>
  <c r="H274" i="8"/>
  <c r="H271" i="8"/>
  <c r="H276" i="8"/>
  <c r="H281" i="8"/>
  <c r="H288" i="8"/>
  <c r="H280" i="8"/>
  <c r="H279" i="8"/>
  <c r="H282" i="8"/>
  <c r="H275" i="8"/>
  <c r="H289" i="8"/>
  <c r="H290" i="8"/>
  <c r="H291" i="8"/>
  <c r="H296" i="8"/>
  <c r="H306" i="8"/>
  <c r="H310" i="8"/>
  <c r="H301" i="8"/>
  <c r="H317" i="8"/>
  <c r="H309" i="8"/>
  <c r="H300" i="8"/>
  <c r="H303" i="8"/>
  <c r="H293" i="8"/>
  <c r="H305" i="8"/>
  <c r="H294" i="8"/>
  <c r="H298" i="8"/>
  <c r="H302" i="8"/>
  <c r="H308" i="8"/>
  <c r="H311" i="8"/>
  <c r="H299" i="8"/>
  <c r="H295" i="8"/>
  <c r="H297" i="8"/>
  <c r="H307" i="8"/>
  <c r="H292" i="8"/>
  <c r="H304" i="8"/>
  <c r="H212" i="8"/>
  <c r="H314" i="8"/>
  <c r="H313" i="8"/>
  <c r="H316" i="8"/>
  <c r="H312" i="8"/>
  <c r="H315" i="8"/>
  <c r="H321" i="8"/>
  <c r="H330" i="8"/>
  <c r="H324" i="8"/>
  <c r="H331" i="8"/>
  <c r="H336" i="8"/>
  <c r="H333" i="8"/>
  <c r="H327" i="8"/>
  <c r="H339" i="8"/>
  <c r="H328" i="8"/>
  <c r="H335" i="8"/>
  <c r="H337" i="8"/>
  <c r="H319" i="8"/>
  <c r="H320" i="8"/>
  <c r="H334" i="8"/>
  <c r="H332" i="8"/>
  <c r="H322" i="8"/>
  <c r="H340" i="8"/>
  <c r="H338" i="8"/>
  <c r="H318" i="8"/>
  <c r="H342" i="8"/>
  <c r="H325" i="8"/>
  <c r="H323" i="8"/>
  <c r="H326" i="8"/>
  <c r="H329" i="8"/>
  <c r="H341" i="8"/>
  <c r="H359" i="8"/>
  <c r="H346" i="8"/>
  <c r="H353" i="8"/>
  <c r="H345" i="8"/>
  <c r="H348" i="8"/>
  <c r="H351" i="8"/>
  <c r="H343" i="8"/>
  <c r="H352" i="8"/>
  <c r="H349" i="8"/>
  <c r="H347" i="8"/>
  <c r="H350" i="8"/>
  <c r="H344" i="8"/>
  <c r="H356" i="8"/>
  <c r="H360" i="8"/>
  <c r="H389" i="8"/>
  <c r="H355" i="8"/>
  <c r="H365" i="8"/>
  <c r="H371" i="8"/>
  <c r="H373" i="8"/>
  <c r="H370" i="8"/>
  <c r="H374" i="8"/>
  <c r="H366" i="8"/>
  <c r="H369" i="8"/>
  <c r="H372" i="8"/>
  <c r="H361" i="8"/>
  <c r="H367" i="8"/>
  <c r="H358" i="8"/>
  <c r="H368" i="8"/>
  <c r="H354" i="8"/>
  <c r="H362" i="8"/>
  <c r="H375" i="8"/>
  <c r="H364" i="8"/>
  <c r="H357" i="8"/>
  <c r="H363" i="8"/>
  <c r="H376" i="8"/>
  <c r="H377" i="8"/>
  <c r="H378" i="8"/>
  <c r="H380" i="8"/>
  <c r="H382" i="8"/>
  <c r="H416" i="8"/>
  <c r="H412" i="8"/>
  <c r="H409" i="8"/>
  <c r="H393" i="8"/>
  <c r="H384" i="8"/>
  <c r="H401" i="8"/>
  <c r="H410" i="8"/>
  <c r="H381" i="8"/>
  <c r="H399" i="8"/>
  <c r="H391" i="8"/>
  <c r="H411" i="8"/>
  <c r="H408" i="8"/>
  <c r="H383" i="8"/>
  <c r="H394" i="8"/>
  <c r="H404" i="8"/>
  <c r="H413" i="8"/>
  <c r="H386" i="8"/>
  <c r="H419" i="8"/>
  <c r="H400" i="8"/>
  <c r="H395" i="8"/>
  <c r="H415" i="8"/>
  <c r="H379" i="8"/>
  <c r="H385" i="8"/>
  <c r="H387" i="8"/>
  <c r="H407" i="8"/>
  <c r="H405" i="8"/>
  <c r="H417" i="8"/>
  <c r="H390" i="8"/>
  <c r="H406" i="8"/>
  <c r="H396" i="8"/>
  <c r="H403" i="8"/>
  <c r="H418" i="8"/>
  <c r="H414" i="8"/>
  <c r="H388" i="8"/>
  <c r="H392" i="8"/>
  <c r="H397" i="8"/>
  <c r="H398" i="8"/>
  <c r="H402" i="8"/>
  <c r="H90" i="8"/>
  <c r="H93" i="8"/>
  <c r="H92" i="8"/>
  <c r="H91" i="8"/>
  <c r="H94" i="8"/>
  <c r="H96" i="8"/>
  <c r="H95" i="8"/>
  <c r="H97" i="8"/>
  <c r="H99" i="8"/>
  <c r="H98" i="8"/>
  <c r="H100" i="8"/>
  <c r="H102" i="8"/>
  <c r="H101" i="8"/>
  <c r="H104" i="8"/>
  <c r="H105" i="8"/>
  <c r="H109" i="8"/>
  <c r="H108" i="8"/>
  <c r="H106" i="8"/>
  <c r="H107" i="8"/>
  <c r="H111" i="8"/>
  <c r="H110" i="8"/>
  <c r="H113" i="8"/>
  <c r="H112" i="8"/>
  <c r="H114" i="8"/>
  <c r="H118" i="8"/>
  <c r="H119" i="8"/>
  <c r="H117" i="8"/>
  <c r="H116" i="8"/>
  <c r="H115" i="8"/>
  <c r="H120" i="8"/>
  <c r="H122" i="8"/>
  <c r="H121" i="8"/>
  <c r="H124" i="8"/>
  <c r="H130" i="8"/>
  <c r="H126" i="8"/>
  <c r="H129" i="8"/>
  <c r="H127" i="8"/>
  <c r="H125" i="8"/>
  <c r="H128" i="8"/>
  <c r="H123" i="8"/>
  <c r="H131" i="8"/>
  <c r="H132" i="8"/>
  <c r="H135" i="8"/>
  <c r="H143" i="8"/>
  <c r="H134" i="8"/>
  <c r="H133" i="8"/>
  <c r="H136" i="8"/>
  <c r="H141" i="8"/>
  <c r="H138" i="8"/>
  <c r="H139" i="8"/>
  <c r="H140" i="8"/>
  <c r="H137" i="8"/>
  <c r="H142" i="8"/>
  <c r="H144" i="8"/>
  <c r="H145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1071" i="8"/>
  <c r="H940" i="8"/>
  <c r="H882" i="8"/>
  <c r="H862" i="8"/>
  <c r="H992" i="8"/>
  <c r="H929" i="8"/>
  <c r="H912" i="8"/>
  <c r="H908" i="8"/>
  <c r="H915" i="8"/>
  <c r="H909" i="8"/>
  <c r="H897" i="8"/>
  <c r="H890" i="8"/>
  <c r="H884" i="8"/>
  <c r="H831" i="8"/>
  <c r="H886" i="8"/>
  <c r="H868" i="8"/>
  <c r="H828" i="8"/>
  <c r="H67" i="8"/>
  <c r="H919" i="8"/>
  <c r="H901" i="8"/>
  <c r="H951" i="8"/>
  <c r="H945" i="8"/>
  <c r="H935" i="8"/>
  <c r="H942" i="8"/>
  <c r="H907" i="8"/>
  <c r="H903" i="8"/>
  <c r="H900" i="8"/>
  <c r="H887" i="8"/>
  <c r="H885" i="8"/>
  <c r="H881" i="8"/>
  <c r="H879" i="8"/>
  <c r="H873" i="8"/>
  <c r="H866" i="8"/>
  <c r="H847" i="8"/>
  <c r="H845" i="8"/>
  <c r="H834" i="8"/>
  <c r="H829" i="8"/>
  <c r="H986" i="8"/>
  <c r="H997" i="8"/>
  <c r="H985" i="8"/>
  <c r="H1005" i="8"/>
  <c r="H911" i="8"/>
  <c r="H982" i="8"/>
  <c r="H965" i="8"/>
  <c r="H932" i="8"/>
  <c r="H926" i="8"/>
  <c r="H918" i="8"/>
  <c r="H867" i="8"/>
  <c r="H827" i="8"/>
  <c r="H996" i="8"/>
  <c r="H981" i="8"/>
  <c r="H980" i="8"/>
  <c r="H976" i="8"/>
  <c r="H957" i="8"/>
  <c r="H961" i="8"/>
  <c r="H955" i="8"/>
  <c r="H948" i="8"/>
  <c r="H944" i="8"/>
  <c r="H934" i="8"/>
  <c r="H933" i="8"/>
  <c r="H922" i="8"/>
  <c r="H917" i="8"/>
  <c r="H883" i="8"/>
  <c r="H878" i="8"/>
  <c r="H7" i="8"/>
  <c r="H968" i="8"/>
  <c r="H970" i="8"/>
  <c r="H937" i="8"/>
  <c r="H925" i="8"/>
  <c r="H923" i="8"/>
  <c r="H876" i="8"/>
  <c r="H850" i="8"/>
  <c r="H952" i="8"/>
  <c r="H950" i="8"/>
  <c r="H946" i="8"/>
  <c r="H899" i="8"/>
  <c r="H839" i="8"/>
  <c r="H904" i="8"/>
  <c r="H920" i="8"/>
  <c r="H853" i="8"/>
  <c r="H856" i="8"/>
  <c r="H860" i="8"/>
  <c r="H859" i="8"/>
  <c r="H840" i="8"/>
  <c r="H837" i="8"/>
  <c r="H824" i="8"/>
  <c r="H420" i="8"/>
  <c r="H928" i="8"/>
  <c r="H898" i="8"/>
  <c r="H896" i="8"/>
  <c r="H874" i="8"/>
  <c r="H872" i="8"/>
  <c r="H854" i="8"/>
  <c r="H857" i="8"/>
  <c r="H846" i="8"/>
  <c r="S1137" i="8"/>
  <c r="R1137" i="8"/>
  <c r="Q1137" i="8"/>
  <c r="S1050" i="8"/>
  <c r="R1050" i="8"/>
  <c r="Q1050" i="8"/>
  <c r="R939" i="8"/>
  <c r="Q939" i="8"/>
  <c r="R799" i="8"/>
  <c r="Q799" i="8"/>
  <c r="R648" i="8"/>
  <c r="Q648" i="8"/>
  <c r="R605" i="8"/>
  <c r="Q605" i="8"/>
  <c r="R484" i="8"/>
  <c r="R469" i="8"/>
  <c r="Q469" i="8"/>
  <c r="S413" i="8"/>
  <c r="R413" i="8"/>
  <c r="Q413" i="8"/>
  <c r="S311" i="8"/>
  <c r="R311" i="8"/>
  <c r="Q311" i="8"/>
  <c r="S308" i="8"/>
  <c r="R308" i="8"/>
  <c r="Q308" i="8"/>
  <c r="H852" i="8"/>
  <c r="H841" i="8"/>
  <c r="H848" i="8"/>
  <c r="H844" i="8"/>
  <c r="H838" i="8"/>
  <c r="H966" i="8"/>
  <c r="H999" i="8"/>
  <c r="H1003" i="8"/>
  <c r="H969" i="8"/>
  <c r="H962" i="8"/>
  <c r="H963" i="8"/>
  <c r="H953" i="8"/>
  <c r="H936" i="8"/>
  <c r="H894" i="8"/>
  <c r="H891" i="8"/>
  <c r="H877" i="8"/>
  <c r="H938" i="8"/>
  <c r="H924" i="8"/>
  <c r="H895" i="8"/>
  <c r="H893" i="8"/>
  <c r="H889" i="8"/>
  <c r="H892" i="8"/>
  <c r="H880" i="8"/>
  <c r="H869" i="8"/>
  <c r="H855" i="8"/>
  <c r="H842" i="8"/>
  <c r="H825" i="8"/>
  <c r="H743" i="8"/>
  <c r="H491" i="8"/>
  <c r="H988" i="8"/>
  <c r="H830" i="8"/>
  <c r="H931" i="8"/>
  <c r="H914" i="8"/>
  <c r="H861" i="8"/>
  <c r="H832" i="8"/>
  <c r="H822" i="8"/>
  <c r="H826" i="8"/>
  <c r="H823" i="8"/>
  <c r="H818" i="8"/>
  <c r="H817" i="8"/>
  <c r="H820" i="8"/>
  <c r="H821" i="8"/>
  <c r="H960" i="8"/>
  <c r="H870" i="8"/>
  <c r="H863" i="8"/>
  <c r="H836" i="8"/>
  <c r="H833" i="8"/>
  <c r="H858" i="8"/>
  <c r="H843" i="8"/>
  <c r="H941" i="8"/>
  <c r="H958" i="8"/>
  <c r="H959" i="8"/>
  <c r="H974" i="8"/>
  <c r="H979" i="8"/>
  <c r="H913" i="8"/>
  <c r="H103" i="8"/>
  <c r="H977" i="8"/>
  <c r="H978" i="8"/>
  <c r="H956" i="8"/>
  <c r="H930" i="8"/>
  <c r="H910" i="8"/>
  <c r="H875" i="8"/>
  <c r="H819" i="8"/>
  <c r="H816" i="8"/>
  <c r="H1004" i="8"/>
  <c r="H973" i="8"/>
  <c r="H972" i="8"/>
  <c r="H949" i="8"/>
  <c r="H865" i="8"/>
  <c r="H1001" i="8"/>
  <c r="H998" i="8"/>
  <c r="H984" i="8"/>
  <c r="H983" i="8"/>
  <c r="H993" i="8"/>
  <c r="H990" i="8"/>
  <c r="H994" i="8"/>
  <c r="H964" i="8"/>
  <c r="H1002" i="8"/>
  <c r="H1000" i="8"/>
  <c r="H995" i="8"/>
  <c r="H991" i="8"/>
  <c r="H989" i="8"/>
  <c r="H987" i="8"/>
  <c r="H975" i="8"/>
  <c r="H971" i="8"/>
  <c r="H967" i="8"/>
  <c r="H947" i="8"/>
  <c r="H954" i="8"/>
  <c r="H943" i="8"/>
  <c r="H921" i="8"/>
  <c r="H916" i="8"/>
  <c r="H906" i="8"/>
  <c r="H905" i="8"/>
  <c r="H902" i="8"/>
  <c r="H849" i="8"/>
  <c r="H150" i="8"/>
</calcChain>
</file>

<file path=xl/sharedStrings.xml><?xml version="1.0" encoding="utf-8"?>
<sst xmlns="http://schemas.openxmlformats.org/spreadsheetml/2006/main" count="11399" uniqueCount="1815">
  <si>
    <t>ПРОТОКОЛ</t>
  </si>
  <si>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</si>
  <si>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</si>
  <si>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</si>
  <si>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</si>
  <si>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</si>
  <si>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</si>
  <si>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</si>
  <si>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</si>
  <si>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</si>
  <si>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</si>
  <si>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</si>
  <si>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</si>
  <si>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</si>
  <si>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МАОУ гимназия № 1</t>
  </si>
  <si>
    <t>Никита</t>
  </si>
  <si>
    <t>Роман</t>
  </si>
  <si>
    <t>Елизавета</t>
  </si>
  <si>
    <t>Диана</t>
  </si>
  <si>
    <t>Екатерина</t>
  </si>
  <si>
    <t>Артем</t>
  </si>
  <si>
    <t>Игорь</t>
  </si>
  <si>
    <t>Регина</t>
  </si>
  <si>
    <t>Илья</t>
  </si>
  <si>
    <t>Лидия</t>
  </si>
  <si>
    <t>Алексей</t>
  </si>
  <si>
    <t>Анастасия</t>
  </si>
  <si>
    <t>Виталий</t>
  </si>
  <si>
    <t>Юрий</t>
  </si>
  <si>
    <t>Софья</t>
  </si>
  <si>
    <t>Сергей</t>
  </si>
  <si>
    <t>Арсений</t>
  </si>
  <si>
    <t>Дмитрий</t>
  </si>
  <si>
    <t>Евгений</t>
  </si>
  <si>
    <t>Ольга</t>
  </si>
  <si>
    <t>Алина</t>
  </si>
  <si>
    <t>Юлия</t>
  </si>
  <si>
    <t>Герман</t>
  </si>
  <si>
    <t>Александра</t>
  </si>
  <si>
    <t>Ян</t>
  </si>
  <si>
    <t>Татьяна</t>
  </si>
  <si>
    <t>Владислав</t>
  </si>
  <si>
    <t>Константин</t>
  </si>
  <si>
    <t>Федор</t>
  </si>
  <si>
    <t>Андрей</t>
  </si>
  <si>
    <t>Виктория</t>
  </si>
  <si>
    <t>Михаил</t>
  </si>
  <si>
    <t>Матвей</t>
  </si>
  <si>
    <t>Станислав</t>
  </si>
  <si>
    <t>Александр</t>
  </si>
  <si>
    <t>Марина</t>
  </si>
  <si>
    <t>Семен</t>
  </si>
  <si>
    <t>Владимир</t>
  </si>
  <si>
    <t>Кирилл</t>
  </si>
  <si>
    <t>Ярослава</t>
  </si>
  <si>
    <t xml:space="preserve">Лихтарева </t>
  </si>
  <si>
    <t xml:space="preserve">Лимаренко </t>
  </si>
  <si>
    <t xml:space="preserve">Трушко </t>
  </si>
  <si>
    <t xml:space="preserve">Горенштейн </t>
  </si>
  <si>
    <t xml:space="preserve">Меньшикова </t>
  </si>
  <si>
    <t xml:space="preserve">Кирюшина </t>
  </si>
  <si>
    <t xml:space="preserve">Поух </t>
  </si>
  <si>
    <t xml:space="preserve">Устинкин </t>
  </si>
  <si>
    <t xml:space="preserve">Воропаев </t>
  </si>
  <si>
    <t xml:space="preserve">Агафонов </t>
  </si>
  <si>
    <t xml:space="preserve">Кузнецов </t>
  </si>
  <si>
    <t xml:space="preserve">Матус </t>
  </si>
  <si>
    <t xml:space="preserve">Павлов </t>
  </si>
  <si>
    <t xml:space="preserve">Стручко </t>
  </si>
  <si>
    <t xml:space="preserve">Пилипенко </t>
  </si>
  <si>
    <t xml:space="preserve">Гаврилова </t>
  </si>
  <si>
    <t xml:space="preserve">Антонов </t>
  </si>
  <si>
    <t xml:space="preserve">Жмурин </t>
  </si>
  <si>
    <t xml:space="preserve">Базенко </t>
  </si>
  <si>
    <t xml:space="preserve">Гулянков </t>
  </si>
  <si>
    <t xml:space="preserve">Махлов </t>
  </si>
  <si>
    <t xml:space="preserve">Шибарев </t>
  </si>
  <si>
    <t xml:space="preserve">Ермолаев </t>
  </si>
  <si>
    <t xml:space="preserve">Курицкий </t>
  </si>
  <si>
    <t xml:space="preserve">Ильина  </t>
  </si>
  <si>
    <t xml:space="preserve">Бурин </t>
  </si>
  <si>
    <t xml:space="preserve">Думчев </t>
  </si>
  <si>
    <t xml:space="preserve">Золотухин </t>
  </si>
  <si>
    <t xml:space="preserve">Ильгов </t>
  </si>
  <si>
    <t xml:space="preserve">Карпов </t>
  </si>
  <si>
    <t xml:space="preserve">Коцарь </t>
  </si>
  <si>
    <t xml:space="preserve">Машков </t>
  </si>
  <si>
    <t xml:space="preserve">Михайлов </t>
  </si>
  <si>
    <t xml:space="preserve">Морозов </t>
  </si>
  <si>
    <t xml:space="preserve">Романовский </t>
  </si>
  <si>
    <t xml:space="preserve">Рысаков </t>
  </si>
  <si>
    <t xml:space="preserve">Сергеев </t>
  </si>
  <si>
    <t xml:space="preserve">Смольянинов </t>
  </si>
  <si>
    <t xml:space="preserve">Студеникин </t>
  </si>
  <si>
    <t xml:space="preserve">Талавира </t>
  </si>
  <si>
    <t xml:space="preserve">Тарасевич </t>
  </si>
  <si>
    <t xml:space="preserve">Тимощук </t>
  </si>
  <si>
    <t xml:space="preserve">Токарев </t>
  </si>
  <si>
    <t xml:space="preserve">Чугунов </t>
  </si>
  <si>
    <t xml:space="preserve">Ширяев </t>
  </si>
  <si>
    <t xml:space="preserve">Бирюк </t>
  </si>
  <si>
    <t xml:space="preserve">Панфилова </t>
  </si>
  <si>
    <t>Сызин</t>
  </si>
  <si>
    <t xml:space="preserve">Тумина </t>
  </si>
  <si>
    <t xml:space="preserve">Фурменков </t>
  </si>
  <si>
    <t xml:space="preserve">Яцкевич </t>
  </si>
  <si>
    <t xml:space="preserve">Медведев </t>
  </si>
  <si>
    <t xml:space="preserve">Манчук </t>
  </si>
  <si>
    <t>Витольдовна</t>
  </si>
  <si>
    <t>Ирина</t>
  </si>
  <si>
    <t>Викторовна</t>
  </si>
  <si>
    <t>Боженко</t>
  </si>
  <si>
    <t xml:space="preserve">Боженко </t>
  </si>
  <si>
    <t xml:space="preserve">Назарова </t>
  </si>
  <si>
    <t xml:space="preserve">Варлаков </t>
  </si>
  <si>
    <t>Игоревич</t>
  </si>
  <si>
    <t>Андреевич</t>
  </si>
  <si>
    <t>Дмитриевич</t>
  </si>
  <si>
    <t>Павловна</t>
  </si>
  <si>
    <t>Сергеевна</t>
  </si>
  <si>
    <t>Александровна</t>
  </si>
  <si>
    <t>Михайловна</t>
  </si>
  <si>
    <t>Алексеевич</t>
  </si>
  <si>
    <t>Эдуардович</t>
  </si>
  <si>
    <t>Евгеньевна</t>
  </si>
  <si>
    <t>Олеговна</t>
  </si>
  <si>
    <t>Павлович</t>
  </si>
  <si>
    <t>Алексеевна</t>
  </si>
  <si>
    <t>Максимович</t>
  </si>
  <si>
    <t>Александрович</t>
  </si>
  <si>
    <t>Георгиевич</t>
  </si>
  <si>
    <t>Сергеевич</t>
  </si>
  <si>
    <t>Ивановна</t>
  </si>
  <si>
    <t>Юрьевич</t>
  </si>
  <si>
    <t>Владимирович</t>
  </si>
  <si>
    <t>Евгеньевич</t>
  </si>
  <si>
    <t>Арсеньевич</t>
  </si>
  <si>
    <t>Дмитриевна</t>
  </si>
  <si>
    <t>Викторович</t>
  </si>
  <si>
    <t>Валерьевич</t>
  </si>
  <si>
    <t>Андреевна</t>
  </si>
  <si>
    <t>Валерьевна</t>
  </si>
  <si>
    <t>Данила</t>
  </si>
  <si>
    <t>Михайлович</t>
  </si>
  <si>
    <t>Зубарев</t>
  </si>
  <si>
    <t>Витальевич</t>
  </si>
  <si>
    <t>Пушкарев</t>
  </si>
  <si>
    <t>Геннадьевич</t>
  </si>
  <si>
    <t>Сутормина</t>
  </si>
  <si>
    <t>Витальевна</t>
  </si>
  <si>
    <t>Мамизерева</t>
  </si>
  <si>
    <t>Галина</t>
  </si>
  <si>
    <t>Балуева</t>
  </si>
  <si>
    <t>Геннадьевна</t>
  </si>
  <si>
    <t>Железнева</t>
  </si>
  <si>
    <t>Николаевна</t>
  </si>
  <si>
    <t>Пинькевич</t>
  </si>
  <si>
    <t>Вячеслав</t>
  </si>
  <si>
    <t>Галыгин</t>
  </si>
  <si>
    <t>Костышак</t>
  </si>
  <si>
    <t>Климент</t>
  </si>
  <si>
    <t>Евсеенко</t>
  </si>
  <si>
    <t>победитель</t>
  </si>
  <si>
    <t>призер</t>
  </si>
  <si>
    <t>Василюк</t>
  </si>
  <si>
    <t>Маргарита</t>
  </si>
  <si>
    <t xml:space="preserve">Наглый </t>
  </si>
  <si>
    <t>Харханова</t>
  </si>
  <si>
    <t>МАОУ СОШ № 2</t>
  </si>
  <si>
    <t>А</t>
  </si>
  <si>
    <t>Василенко</t>
  </si>
  <si>
    <t>Яна</t>
  </si>
  <si>
    <t xml:space="preserve">Волочаев </t>
  </si>
  <si>
    <t>Иван</t>
  </si>
  <si>
    <t>Букреев</t>
  </si>
  <si>
    <t>Данил</t>
  </si>
  <si>
    <t>Б</t>
  </si>
  <si>
    <t>Грицкевич</t>
  </si>
  <si>
    <t>Артурович</t>
  </si>
  <si>
    <t>Жаренов</t>
  </si>
  <si>
    <t>Антонян</t>
  </si>
  <si>
    <t>Тигран</t>
  </si>
  <si>
    <t>Арменович</t>
  </si>
  <si>
    <t xml:space="preserve">Александрович </t>
  </si>
  <si>
    <t xml:space="preserve">Владислав </t>
  </si>
  <si>
    <t>Кисель</t>
  </si>
  <si>
    <t>Даниил</t>
  </si>
  <si>
    <t>Станиславович</t>
  </si>
  <si>
    <t>Юркевич</t>
  </si>
  <si>
    <t>Зубов</t>
  </si>
  <si>
    <t>В</t>
  </si>
  <si>
    <t xml:space="preserve">Калягин </t>
  </si>
  <si>
    <t>Овчинников</t>
  </si>
  <si>
    <t>Анатольевич</t>
  </si>
  <si>
    <t>Серпачев</t>
  </si>
  <si>
    <t>участник</t>
  </si>
  <si>
    <t>Данченков</t>
  </si>
  <si>
    <t>МАОУ СОШ № 3</t>
  </si>
  <si>
    <t>Рыжова</t>
  </si>
  <si>
    <t>Елена</t>
  </si>
  <si>
    <t>Владимировна</t>
  </si>
  <si>
    <t>Халаимова</t>
  </si>
  <si>
    <t>Анна</t>
  </si>
  <si>
    <t>Соловьев</t>
  </si>
  <si>
    <t>Максим</t>
  </si>
  <si>
    <t>Семенов</t>
  </si>
  <si>
    <t>Уткин</t>
  </si>
  <si>
    <t>Корней</t>
  </si>
  <si>
    <t>Будагов</t>
  </si>
  <si>
    <t>Григорий</t>
  </si>
  <si>
    <t>Карнаускайте</t>
  </si>
  <si>
    <t>Виолетта</t>
  </si>
  <si>
    <t>Петровна</t>
  </si>
  <si>
    <t>Задворная</t>
  </si>
  <si>
    <t>Наталья</t>
  </si>
  <si>
    <t>Завада</t>
  </si>
  <si>
    <t>Артур</t>
  </si>
  <si>
    <t>Николанвич</t>
  </si>
  <si>
    <t>Минин</t>
  </si>
  <si>
    <t>Антон</t>
  </si>
  <si>
    <t>Комарницкий</t>
  </si>
  <si>
    <t>Мешков</t>
  </si>
  <si>
    <t>Владиславович</t>
  </si>
  <si>
    <t>Жидков</t>
  </si>
  <si>
    <t>Яковлев</t>
  </si>
  <si>
    <t>Савчук</t>
  </si>
  <si>
    <t xml:space="preserve">Сацута </t>
  </si>
  <si>
    <t>Анатолий</t>
  </si>
  <si>
    <t>МАОУ СОШ № 4</t>
  </si>
  <si>
    <t>Кучин</t>
  </si>
  <si>
    <t>Помазанко</t>
  </si>
  <si>
    <t>Дарья</t>
  </si>
  <si>
    <t>Алесандровна</t>
  </si>
  <si>
    <t xml:space="preserve">Базанова </t>
  </si>
  <si>
    <t xml:space="preserve">Лейкам </t>
  </si>
  <si>
    <t>Каролина</t>
  </si>
  <si>
    <t>Вадимовна</t>
  </si>
  <si>
    <t xml:space="preserve">Кудрина </t>
  </si>
  <si>
    <t>Игоревна</t>
  </si>
  <si>
    <t xml:space="preserve">Михайлова </t>
  </si>
  <si>
    <t>Бердниченко</t>
  </si>
  <si>
    <t>Иванов</t>
  </si>
  <si>
    <t>Уренева</t>
  </si>
  <si>
    <t>Иванцова</t>
  </si>
  <si>
    <t>Малышева</t>
  </si>
  <si>
    <t>Кириленко</t>
  </si>
  <si>
    <t>Богдан</t>
  </si>
  <si>
    <t>Леонидович</t>
  </si>
  <si>
    <t>Бескровная</t>
  </si>
  <si>
    <t xml:space="preserve">Борисенко </t>
  </si>
  <si>
    <t>Ангелина</t>
  </si>
  <si>
    <t>Сивакова</t>
  </si>
  <si>
    <t>Чигирин</t>
  </si>
  <si>
    <t>Вадим</t>
  </si>
  <si>
    <t>Николаевич</t>
  </si>
  <si>
    <t>Полянская</t>
  </si>
  <si>
    <t>Колтун</t>
  </si>
  <si>
    <t>Георгий</t>
  </si>
  <si>
    <t>Серогеевич</t>
  </si>
  <si>
    <t>МАОУ СОШ № 5</t>
  </si>
  <si>
    <t xml:space="preserve">Лисавина </t>
  </si>
  <si>
    <t>Егоровна</t>
  </si>
  <si>
    <t>Родионов</t>
  </si>
  <si>
    <t>Скотаренко</t>
  </si>
  <si>
    <t>Юрьевна</t>
  </si>
  <si>
    <t>Кравченко</t>
  </si>
  <si>
    <t xml:space="preserve">Варфоломеев </t>
  </si>
  <si>
    <t>Качковская</t>
  </si>
  <si>
    <t>Шуховцов</t>
  </si>
  <si>
    <t>Ильич</t>
  </si>
  <si>
    <t>Быков</t>
  </si>
  <si>
    <t>Васильевич</t>
  </si>
  <si>
    <t>Арбузов</t>
  </si>
  <si>
    <t>Виктор</t>
  </si>
  <si>
    <t xml:space="preserve">Юдина </t>
  </si>
  <si>
    <t>Фисков</t>
  </si>
  <si>
    <t>Егоров</t>
  </si>
  <si>
    <t>Новиков</t>
  </si>
  <si>
    <t>Трахтенберг</t>
  </si>
  <si>
    <t xml:space="preserve">Елизаров </t>
  </si>
  <si>
    <t>Назаров</t>
  </si>
  <si>
    <t>Дрибас</t>
  </si>
  <si>
    <t>Василий</t>
  </si>
  <si>
    <t>Калмыков</t>
  </si>
  <si>
    <t>Токарев</t>
  </si>
  <si>
    <t>Фомичев</t>
  </si>
  <si>
    <t>Марк</t>
  </si>
  <si>
    <t>Худяков</t>
  </si>
  <si>
    <t>Скачков</t>
  </si>
  <si>
    <t>Макурин</t>
  </si>
  <si>
    <t>Башлыков</t>
  </si>
  <si>
    <t>Негуляев</t>
  </si>
  <si>
    <t>Константинович</t>
  </si>
  <si>
    <t>Смагин</t>
  </si>
  <si>
    <t xml:space="preserve">Дмитриева </t>
  </si>
  <si>
    <t xml:space="preserve">Ирина </t>
  </si>
  <si>
    <t xml:space="preserve">МАОУ СОШ № 6 с УИОП </t>
  </si>
  <si>
    <t>Свяжина</t>
  </si>
  <si>
    <t>Дизер</t>
  </si>
  <si>
    <t>Русланович</t>
  </si>
  <si>
    <t xml:space="preserve">Зайцев </t>
  </si>
  <si>
    <t xml:space="preserve">Сергей </t>
  </si>
  <si>
    <t>Бондарчук</t>
  </si>
  <si>
    <t xml:space="preserve">Старостин </t>
  </si>
  <si>
    <t xml:space="preserve">Егор </t>
  </si>
  <si>
    <t xml:space="preserve">Тайлаков </t>
  </si>
  <si>
    <t xml:space="preserve">Максим </t>
  </si>
  <si>
    <t xml:space="preserve">Иванов </t>
  </si>
  <si>
    <t xml:space="preserve">Алексей </t>
  </si>
  <si>
    <t xml:space="preserve">Гордейчик </t>
  </si>
  <si>
    <t xml:space="preserve">Александр </t>
  </si>
  <si>
    <t xml:space="preserve">Заславец </t>
  </si>
  <si>
    <t xml:space="preserve">Вадим </t>
  </si>
  <si>
    <t>Ребриев</t>
  </si>
  <si>
    <t>Вадимович</t>
  </si>
  <si>
    <t>Орел</t>
  </si>
  <si>
    <t>Валентина</t>
  </si>
  <si>
    <t xml:space="preserve">Матвеев </t>
  </si>
  <si>
    <t>Валерий</t>
  </si>
  <si>
    <t>Кобяк</t>
  </si>
  <si>
    <t>Степановна</t>
  </si>
  <si>
    <t>Раев</t>
  </si>
  <si>
    <t>Васенко</t>
  </si>
  <si>
    <t>Тимур</t>
  </si>
  <si>
    <t>Мухамметджанович</t>
  </si>
  <si>
    <t>Подольский</t>
  </si>
  <si>
    <t>Коптев</t>
  </si>
  <si>
    <t>Айдаров</t>
  </si>
  <si>
    <t>Юркянец</t>
  </si>
  <si>
    <t>Смирнова</t>
  </si>
  <si>
    <t>Константиновна</t>
  </si>
  <si>
    <t>Слесарчук</t>
  </si>
  <si>
    <t>Артемович</t>
  </si>
  <si>
    <t>Пуговкин</t>
  </si>
  <si>
    <t>Демчук</t>
  </si>
  <si>
    <t xml:space="preserve">Андрей </t>
  </si>
  <si>
    <t>Богомазов</t>
  </si>
  <si>
    <t>Яновский</t>
  </si>
  <si>
    <t>Родион</t>
  </si>
  <si>
    <t>Петренко</t>
  </si>
  <si>
    <t>МАОУ СОШ № 8</t>
  </si>
  <si>
    <t>Накусова</t>
  </si>
  <si>
    <t>Тамара</t>
  </si>
  <si>
    <t>Тамерлановна</t>
  </si>
  <si>
    <t>Серазутдинов</t>
  </si>
  <si>
    <t xml:space="preserve">Кисиленко </t>
  </si>
  <si>
    <t>Купин</t>
  </si>
  <si>
    <t>Виленская</t>
  </si>
  <si>
    <t>Ксения</t>
  </si>
  <si>
    <t>Чижикова</t>
  </si>
  <si>
    <t>Эрика</t>
  </si>
  <si>
    <t>Вячеславовна</t>
  </si>
  <si>
    <t>Юмаев</t>
  </si>
  <si>
    <t>Исмаил</t>
  </si>
  <si>
    <t>Рустемович</t>
  </si>
  <si>
    <t>Самарин</t>
  </si>
  <si>
    <t>Денисович</t>
  </si>
  <si>
    <t>Суромкин</t>
  </si>
  <si>
    <t>Краснопёров</t>
  </si>
  <si>
    <t>Пётр</t>
  </si>
  <si>
    <t>Кувалкин</t>
  </si>
  <si>
    <t>Шульган</t>
  </si>
  <si>
    <t>Кулиев</t>
  </si>
  <si>
    <t>Рабит</t>
  </si>
  <si>
    <t>Эльхан</t>
  </si>
  <si>
    <t>Низамов</t>
  </si>
  <si>
    <t>Руслан</t>
  </si>
  <si>
    <t>Ильвирович</t>
  </si>
  <si>
    <t>Житнухин</t>
  </si>
  <si>
    <t>МАОУ СОШ № 9 им. Дьякова П.М.</t>
  </si>
  <si>
    <t>Погожев</t>
  </si>
  <si>
    <t>Думаев</t>
  </si>
  <si>
    <t>Эзозбек</t>
  </si>
  <si>
    <t>Дилмуродович</t>
  </si>
  <si>
    <t>Гревцов</t>
  </si>
  <si>
    <t>Орленко</t>
  </si>
  <si>
    <t>Олегович</t>
  </si>
  <si>
    <t>Шаренда</t>
  </si>
  <si>
    <t xml:space="preserve">Усенко </t>
  </si>
  <si>
    <t>Ярославович</t>
  </si>
  <si>
    <t xml:space="preserve">Пименов </t>
  </si>
  <si>
    <t>Глеб</t>
  </si>
  <si>
    <t>МБОУ СОШ № 10</t>
  </si>
  <si>
    <t>Кузьмина</t>
  </si>
  <si>
    <t xml:space="preserve">Лилия </t>
  </si>
  <si>
    <t>Шпенглер</t>
  </si>
  <si>
    <t>Элина</t>
  </si>
  <si>
    <t>Сафронова</t>
  </si>
  <si>
    <t>Мирослава</t>
  </si>
  <si>
    <t>Мелихов</t>
  </si>
  <si>
    <t>Шарай</t>
  </si>
  <si>
    <t>Бабич</t>
  </si>
  <si>
    <t>Васильев</t>
  </si>
  <si>
    <t>Леонова</t>
  </si>
  <si>
    <t>Вероника</t>
  </si>
  <si>
    <t>Гарифуллин</t>
  </si>
  <si>
    <t>Ибрагим</t>
  </si>
  <si>
    <t>Нуридинович</t>
  </si>
  <si>
    <t>Пичужкин</t>
  </si>
  <si>
    <t>Сидоров</t>
  </si>
  <si>
    <t>Пустовалова</t>
  </si>
  <si>
    <t>Данчин</t>
  </si>
  <si>
    <t>Олег</t>
  </si>
  <si>
    <t>Тяпкина</t>
  </si>
  <si>
    <t>К</t>
  </si>
  <si>
    <t>Голикова</t>
  </si>
  <si>
    <t>Бурментьева</t>
  </si>
  <si>
    <t>Кф</t>
  </si>
  <si>
    <t>Косынкна</t>
  </si>
  <si>
    <t>Стефания</t>
  </si>
  <si>
    <t>Александрона</t>
  </si>
  <si>
    <t>МАОУ СОШ № 11</t>
  </si>
  <si>
    <t xml:space="preserve">Бибикова </t>
  </si>
  <si>
    <t>Федосеенко</t>
  </si>
  <si>
    <t>Павел</t>
  </si>
  <si>
    <t>Барымова</t>
  </si>
  <si>
    <t>Комоцкий</t>
  </si>
  <si>
    <t>Бурдаков</t>
  </si>
  <si>
    <t>Эдуард</t>
  </si>
  <si>
    <t>Бергман</t>
  </si>
  <si>
    <t>Вахтлер</t>
  </si>
  <si>
    <t>Йоахимович</t>
  </si>
  <si>
    <t xml:space="preserve">Коржавина </t>
  </si>
  <si>
    <t>Светлана</t>
  </si>
  <si>
    <t>Демина</t>
  </si>
  <si>
    <t>Мороз</t>
  </si>
  <si>
    <t>Лолита</t>
  </si>
  <si>
    <t>Бирюков</t>
  </si>
  <si>
    <t xml:space="preserve">Колейкин </t>
  </si>
  <si>
    <t>Лукина</t>
  </si>
  <si>
    <t>Новосельская</t>
  </si>
  <si>
    <t>Ульяна</t>
  </si>
  <si>
    <t xml:space="preserve">Сергеевна </t>
  </si>
  <si>
    <t>Григорьев</t>
  </si>
  <si>
    <t xml:space="preserve">Собин </t>
  </si>
  <si>
    <t>Горбань</t>
  </si>
  <si>
    <t>Гутова</t>
  </si>
  <si>
    <t>Валерия</t>
  </si>
  <si>
    <t>Анатольевна</t>
  </si>
  <si>
    <t>Корепина</t>
  </si>
  <si>
    <t>Евгения</t>
  </si>
  <si>
    <t>Руслановна</t>
  </si>
  <si>
    <t>Рыбальченко</t>
  </si>
  <si>
    <t>Фесянов</t>
  </si>
  <si>
    <t>Коробко</t>
  </si>
  <si>
    <t xml:space="preserve">Обидина </t>
  </si>
  <si>
    <t>Трубаров</t>
  </si>
  <si>
    <t>Климова</t>
  </si>
  <si>
    <t>МАОУ СОШ № 13</t>
  </si>
  <si>
    <t>Мялик</t>
  </si>
  <si>
    <t>Инна</t>
  </si>
  <si>
    <t xml:space="preserve">Долгополов </t>
  </si>
  <si>
    <t>Мисечко</t>
  </si>
  <si>
    <t xml:space="preserve">Толмачёв </t>
  </si>
  <si>
    <t>Толмачёв</t>
  </si>
  <si>
    <t>Швайцер</t>
  </si>
  <si>
    <t>Давыдов</t>
  </si>
  <si>
    <t>Дайнеко</t>
  </si>
  <si>
    <t>Калайциди</t>
  </si>
  <si>
    <t xml:space="preserve">Перевертайло </t>
  </si>
  <si>
    <t>Кристина</t>
  </si>
  <si>
    <t>МАОУ СОШ № 14</t>
  </si>
  <si>
    <t>Шелудкевич</t>
  </si>
  <si>
    <t>Зотова</t>
  </si>
  <si>
    <t>Майя</t>
  </si>
  <si>
    <t>Матяс</t>
  </si>
  <si>
    <t>Сапелкин</t>
  </si>
  <si>
    <t>Гегина</t>
  </si>
  <si>
    <t>Шанин</t>
  </si>
  <si>
    <t xml:space="preserve">Иван </t>
  </si>
  <si>
    <t>Валериевич</t>
  </si>
  <si>
    <t>Борт</t>
  </si>
  <si>
    <t>Ева</t>
  </si>
  <si>
    <t>МАОУ ООШ № 15</t>
  </si>
  <si>
    <t>Брисюк</t>
  </si>
  <si>
    <t>Нина</t>
  </si>
  <si>
    <t>Федоровна</t>
  </si>
  <si>
    <t>Иванчинков</t>
  </si>
  <si>
    <t>Высоченко</t>
  </si>
  <si>
    <t>Андреев</t>
  </si>
  <si>
    <t>Венедикт</t>
  </si>
  <si>
    <t>Попереко</t>
  </si>
  <si>
    <t>Чиглинцев</t>
  </si>
  <si>
    <t>Ивахович</t>
  </si>
  <si>
    <t>МАОУ СОШ № 16</t>
  </si>
  <si>
    <t>Давиденко</t>
  </si>
  <si>
    <t>Людмила</t>
  </si>
  <si>
    <t>Валентиновна</t>
  </si>
  <si>
    <t>Рождественский</t>
  </si>
  <si>
    <t>Белозёров</t>
  </si>
  <si>
    <t>Козырев</t>
  </si>
  <si>
    <t>Максименко</t>
  </si>
  <si>
    <t>Ильенков</t>
  </si>
  <si>
    <t>МАОУ лицей № 17</t>
  </si>
  <si>
    <t>Калинова</t>
  </si>
  <si>
    <t>Тарасенко</t>
  </si>
  <si>
    <t>Г</t>
  </si>
  <si>
    <t>Чухлеба</t>
  </si>
  <si>
    <t>Куликова</t>
  </si>
  <si>
    <t>Панова</t>
  </si>
  <si>
    <t>Мещерякова</t>
  </si>
  <si>
    <t>Одноколова</t>
  </si>
  <si>
    <t>Бобрикова</t>
  </si>
  <si>
    <t>Толкачев</t>
  </si>
  <si>
    <t>Никольский</t>
  </si>
  <si>
    <t>Сербин</t>
  </si>
  <si>
    <t>Якунина</t>
  </si>
  <si>
    <t>Руткевич</t>
  </si>
  <si>
    <t>Крень</t>
  </si>
  <si>
    <t>Полина</t>
  </si>
  <si>
    <t>Мочалов</t>
  </si>
  <si>
    <t>Панченко</t>
  </si>
  <si>
    <t>Иващенко</t>
  </si>
  <si>
    <t>Лев</t>
  </si>
  <si>
    <t>Валентинович</t>
  </si>
  <si>
    <t>Котов</t>
  </si>
  <si>
    <t>Педан</t>
  </si>
  <si>
    <t>Николенко</t>
  </si>
  <si>
    <t>Аникович</t>
  </si>
  <si>
    <t>Бородина</t>
  </si>
  <si>
    <t>Малов</t>
  </si>
  <si>
    <t>Кононов</t>
  </si>
  <si>
    <t>Половников</t>
  </si>
  <si>
    <t>Дацкий</t>
  </si>
  <si>
    <t>Коротких</t>
  </si>
  <si>
    <t>Сергеева</t>
  </si>
  <si>
    <t>МАОУ лицей № 18</t>
  </si>
  <si>
    <t>Раздорский</t>
  </si>
  <si>
    <t>Иванович</t>
  </si>
  <si>
    <t>Титова</t>
  </si>
  <si>
    <t>Шеховцов</t>
  </si>
  <si>
    <t xml:space="preserve">Жуковская </t>
  </si>
  <si>
    <t>Варламова</t>
  </si>
  <si>
    <t xml:space="preserve">Киласов </t>
  </si>
  <si>
    <t>Элтекин</t>
  </si>
  <si>
    <t>Киласович</t>
  </si>
  <si>
    <t xml:space="preserve">Михин </t>
  </si>
  <si>
    <t>Артём</t>
  </si>
  <si>
    <t xml:space="preserve">Окулов </t>
  </si>
  <si>
    <t>Советников</t>
  </si>
  <si>
    <t>Тимофей</t>
  </si>
  <si>
    <t>Самолыга</t>
  </si>
  <si>
    <t>Кормилицина</t>
  </si>
  <si>
    <t>Терешко</t>
  </si>
  <si>
    <t>Терентьев</t>
  </si>
  <si>
    <t>Елисеенко</t>
  </si>
  <si>
    <t>Леонидовна</t>
  </si>
  <si>
    <t>Мариевский</t>
  </si>
  <si>
    <t>Иванова</t>
  </si>
  <si>
    <t>Плиско</t>
  </si>
  <si>
    <t>Слоним</t>
  </si>
  <si>
    <t>Червяков</t>
  </si>
  <si>
    <t>Соколов</t>
  </si>
  <si>
    <t>Николай</t>
  </si>
  <si>
    <t>Солодянкин</t>
  </si>
  <si>
    <t xml:space="preserve">Василий </t>
  </si>
  <si>
    <t>Агеева</t>
  </si>
  <si>
    <t>Шаймарданов</t>
  </si>
  <si>
    <t>Чингиз</t>
  </si>
  <si>
    <t>Ильдарович</t>
  </si>
  <si>
    <t>Завьялова</t>
  </si>
  <si>
    <t>Нестерова</t>
  </si>
  <si>
    <t>Ильинична</t>
  </si>
  <si>
    <t>Болтнев</t>
  </si>
  <si>
    <t>Гаврилюк</t>
  </si>
  <si>
    <t>Щегловский</t>
  </si>
  <si>
    <t>Германович</t>
  </si>
  <si>
    <t>Татаринов</t>
  </si>
  <si>
    <t>Оленчик</t>
  </si>
  <si>
    <t>Павлов</t>
  </si>
  <si>
    <t>Кириллович</t>
  </si>
  <si>
    <t>Виноградов</t>
  </si>
  <si>
    <t>Тихонова</t>
  </si>
  <si>
    <t>Денисовна</t>
  </si>
  <si>
    <t>Бурцева</t>
  </si>
  <si>
    <t>Матвейчук</t>
  </si>
  <si>
    <t>Энрика</t>
  </si>
  <si>
    <t>Сломнюк</t>
  </si>
  <si>
    <t>Седин</t>
  </si>
  <si>
    <t>Де Городничев</t>
  </si>
  <si>
    <t>Ковалишин</t>
  </si>
  <si>
    <t>Каскевич</t>
  </si>
  <si>
    <t>Борис</t>
  </si>
  <si>
    <t>Оськин</t>
  </si>
  <si>
    <t>Рубан</t>
  </si>
  <si>
    <t>Мулюкова</t>
  </si>
  <si>
    <t>Алсу</t>
  </si>
  <si>
    <t>Фазыловна</t>
  </si>
  <si>
    <t>Верстюк</t>
  </si>
  <si>
    <t>Воронович</t>
  </si>
  <si>
    <t>Герасименко</t>
  </si>
  <si>
    <t>Урванцев</t>
  </si>
  <si>
    <t>Ровинская</t>
  </si>
  <si>
    <t>Койнов</t>
  </si>
  <si>
    <t>Колобкова</t>
  </si>
  <si>
    <t>Фирсова</t>
  </si>
  <si>
    <t>Юрков</t>
  </si>
  <si>
    <t>Жиравецкая</t>
  </si>
  <si>
    <t>Гуляева</t>
  </si>
  <si>
    <t>Рыжко</t>
  </si>
  <si>
    <t>Арина</t>
  </si>
  <si>
    <t>Рыбак</t>
  </si>
  <si>
    <t>Куршпель</t>
  </si>
  <si>
    <t>Перминов</t>
  </si>
  <si>
    <t>Шкуратов</t>
  </si>
  <si>
    <t>Буглаева</t>
  </si>
  <si>
    <t>МАОУ СОШ № 19</t>
  </si>
  <si>
    <t>Голованова</t>
  </si>
  <si>
    <t>Оксана</t>
  </si>
  <si>
    <t>Андреева</t>
  </si>
  <si>
    <t>Романовна</t>
  </si>
  <si>
    <t>Бошко</t>
  </si>
  <si>
    <t>Анастасовна</t>
  </si>
  <si>
    <t xml:space="preserve">Донцова </t>
  </si>
  <si>
    <t>Аделина</t>
  </si>
  <si>
    <t xml:space="preserve">Жукова </t>
  </si>
  <si>
    <t>Метелева</t>
  </si>
  <si>
    <t xml:space="preserve">Антипов </t>
  </si>
  <si>
    <t xml:space="preserve">Пашкова </t>
  </si>
  <si>
    <t>Никифорова</t>
  </si>
  <si>
    <t>Альбертовна</t>
  </si>
  <si>
    <t xml:space="preserve">Леушин </t>
  </si>
  <si>
    <t>Геннадий</t>
  </si>
  <si>
    <t>Говорко</t>
  </si>
  <si>
    <t>Ермакова</t>
  </si>
  <si>
    <t>Анна-Луиза</t>
  </si>
  <si>
    <t>Водичева</t>
  </si>
  <si>
    <t>Лесько</t>
  </si>
  <si>
    <t xml:space="preserve">Екатерина </t>
  </si>
  <si>
    <t>Корнев</t>
  </si>
  <si>
    <t>Кочина</t>
  </si>
  <si>
    <t xml:space="preserve">Анастасия </t>
  </si>
  <si>
    <t>Антоновна</t>
  </si>
  <si>
    <t>Литвак</t>
  </si>
  <si>
    <t xml:space="preserve">Вертинский </t>
  </si>
  <si>
    <t>Тютин</t>
  </si>
  <si>
    <t>МАОУ гимназия № 22</t>
  </si>
  <si>
    <t>Салюк</t>
  </si>
  <si>
    <t>Колотеев</t>
  </si>
  <si>
    <t>Эдвард</t>
  </si>
  <si>
    <t>Богомолов</t>
  </si>
  <si>
    <t>Бабичева</t>
  </si>
  <si>
    <t>Бушманова</t>
  </si>
  <si>
    <t>Руденко</t>
  </si>
  <si>
    <t>Катерина</t>
  </si>
  <si>
    <t>Голицын</t>
  </si>
  <si>
    <t>Водичев</t>
  </si>
  <si>
    <t>Канунов</t>
  </si>
  <si>
    <t>Красулин</t>
  </si>
  <si>
    <t>Книга</t>
  </si>
  <si>
    <t>Токарева</t>
  </si>
  <si>
    <t>Носков</t>
  </si>
  <si>
    <t>Жук</t>
  </si>
  <si>
    <t>Серегин</t>
  </si>
  <si>
    <t>Игнат</t>
  </si>
  <si>
    <t>Абдурахманова</t>
  </si>
  <si>
    <t>Дудкин</t>
  </si>
  <si>
    <t>Савицкий</t>
  </si>
  <si>
    <t>Даненков</t>
  </si>
  <si>
    <t>Кухоренко</t>
  </si>
  <si>
    <t>Крестников</t>
  </si>
  <si>
    <t>Абдулин</t>
  </si>
  <si>
    <t>Рифкатович</t>
  </si>
  <si>
    <t>Цыплаков</t>
  </si>
  <si>
    <t>Баранова</t>
  </si>
  <si>
    <t>Владислава</t>
  </si>
  <si>
    <t>Ермаков</t>
  </si>
  <si>
    <t>Денис</t>
  </si>
  <si>
    <t>Буднев</t>
  </si>
  <si>
    <t>Среднев</t>
  </si>
  <si>
    <t>Мельников</t>
  </si>
  <si>
    <t>Дедова</t>
  </si>
  <si>
    <t>Мальгина</t>
  </si>
  <si>
    <t>Вишнякова</t>
  </si>
  <si>
    <t>Антипина</t>
  </si>
  <si>
    <t>Башев</t>
  </si>
  <si>
    <t>Оголев</t>
  </si>
  <si>
    <t>Вячеславович</t>
  </si>
  <si>
    <t>Алексеенко</t>
  </si>
  <si>
    <t>Близниченко</t>
  </si>
  <si>
    <t>Тинчурина</t>
  </si>
  <si>
    <t>Рустамовна</t>
  </si>
  <si>
    <t>Казанавичюс</t>
  </si>
  <si>
    <t>Владас</t>
  </si>
  <si>
    <t>Альгио</t>
  </si>
  <si>
    <t xml:space="preserve">Платонова </t>
  </si>
  <si>
    <t>Гришин</t>
  </si>
  <si>
    <t>Кононенко</t>
  </si>
  <si>
    <t>Галигузов</t>
  </si>
  <si>
    <t>Краснокутская</t>
  </si>
  <si>
    <t>Василец</t>
  </si>
  <si>
    <t>Болотов</t>
  </si>
  <si>
    <t>Гаевой</t>
  </si>
  <si>
    <t>Донских</t>
  </si>
  <si>
    <t>Герр</t>
  </si>
  <si>
    <t>Филипп</t>
  </si>
  <si>
    <t>Черников</t>
  </si>
  <si>
    <t>Гаврилова</t>
  </si>
  <si>
    <t>Мазунин</t>
  </si>
  <si>
    <t>Федяй</t>
  </si>
  <si>
    <t>Алексеев</t>
  </si>
  <si>
    <t>Козлов</t>
  </si>
  <si>
    <t>Борисович</t>
  </si>
  <si>
    <t>Пыркал</t>
  </si>
  <si>
    <t>Петраков</t>
  </si>
  <si>
    <t>Галкин</t>
  </si>
  <si>
    <t>Смекалова</t>
  </si>
  <si>
    <t>Бородин</t>
  </si>
  <si>
    <t>Чиж</t>
  </si>
  <si>
    <t>Тримайлов</t>
  </si>
  <si>
    <t>Пахомов</t>
  </si>
  <si>
    <t>х</t>
  </si>
  <si>
    <t>Кравец</t>
  </si>
  <si>
    <t>МАОУ лицей № 23</t>
  </si>
  <si>
    <t>Белугина</t>
  </si>
  <si>
    <t>Леопольдовна</t>
  </si>
  <si>
    <t>Дубровский</t>
  </si>
  <si>
    <t>Голинская</t>
  </si>
  <si>
    <t>Федьков</t>
  </si>
  <si>
    <t>Лавровский</t>
  </si>
  <si>
    <t>Лавровренчук</t>
  </si>
  <si>
    <t>Шмыр</t>
  </si>
  <si>
    <t>Викторов</t>
  </si>
  <si>
    <t>Родичев</t>
  </si>
  <si>
    <t>Васильева</t>
  </si>
  <si>
    <t>Белоус</t>
  </si>
  <si>
    <t>Красножен</t>
  </si>
  <si>
    <t>Голубенко</t>
  </si>
  <si>
    <t>Максимовна</t>
  </si>
  <si>
    <t>Сенчуков</t>
  </si>
  <si>
    <t>Уфимцев</t>
  </si>
  <si>
    <t>Егор</t>
  </si>
  <si>
    <t>Обухов</t>
  </si>
  <si>
    <t>Ткач</t>
  </si>
  <si>
    <t>Сиотко</t>
  </si>
  <si>
    <t>Савинский</t>
  </si>
  <si>
    <t>Карл</t>
  </si>
  <si>
    <t>Гетманов</t>
  </si>
  <si>
    <t>Левон</t>
  </si>
  <si>
    <t>Мария</t>
  </si>
  <si>
    <t>Боронилов</t>
  </si>
  <si>
    <t>Филатова</t>
  </si>
  <si>
    <t>Германовна</t>
  </si>
  <si>
    <t xml:space="preserve">Огнев </t>
  </si>
  <si>
    <t>Андревич</t>
  </si>
  <si>
    <t xml:space="preserve">Беданова </t>
  </si>
  <si>
    <t>полина</t>
  </si>
  <si>
    <t>Василенок</t>
  </si>
  <si>
    <t>Гурова</t>
  </si>
  <si>
    <t>Барков</t>
  </si>
  <si>
    <t>Прокофьева</t>
  </si>
  <si>
    <t xml:space="preserve">Попов </t>
  </si>
  <si>
    <t>Калинина</t>
  </si>
  <si>
    <t>Пономарев</t>
  </si>
  <si>
    <t>Шлипакова</t>
  </si>
  <si>
    <t>Петр</t>
  </si>
  <si>
    <t>Прохоров</t>
  </si>
  <si>
    <t>Литвинов</t>
  </si>
  <si>
    <t>Каплунов</t>
  </si>
  <si>
    <t>Шахматов</t>
  </si>
  <si>
    <t>Святкин</t>
  </si>
  <si>
    <t>Рытьков</t>
  </si>
  <si>
    <t>Чубаров</t>
  </si>
  <si>
    <t>Городкова</t>
  </si>
  <si>
    <t>Урюпина</t>
  </si>
  <si>
    <t>Воробьева</t>
  </si>
  <si>
    <t>Андросюк</t>
  </si>
  <si>
    <t>Сичевский</t>
  </si>
  <si>
    <t>Цыганкова</t>
  </si>
  <si>
    <t>Даниленко</t>
  </si>
  <si>
    <t>Сазонов</t>
  </si>
  <si>
    <t>Шумилов</t>
  </si>
  <si>
    <t>Хисматулин</t>
  </si>
  <si>
    <t>Габидзянович</t>
  </si>
  <si>
    <t>Семыкин</t>
  </si>
  <si>
    <t>Саковский</t>
  </si>
  <si>
    <t>Веремейчик</t>
  </si>
  <si>
    <t>Алиходжаев</t>
  </si>
  <si>
    <t>Осимханович</t>
  </si>
  <si>
    <t>Кожан</t>
  </si>
  <si>
    <t>Глухов</t>
  </si>
  <si>
    <t>Мосина</t>
  </si>
  <si>
    <t>Шувалов</t>
  </si>
  <si>
    <t>Оглоблин</t>
  </si>
  <si>
    <t xml:space="preserve">Зубрицкий </t>
  </si>
  <si>
    <t xml:space="preserve">Боров </t>
  </si>
  <si>
    <t xml:space="preserve">Даниил </t>
  </si>
  <si>
    <t>Романович</t>
  </si>
  <si>
    <t>МАОУ СОШ № 24</t>
  </si>
  <si>
    <t>Кулинченко</t>
  </si>
  <si>
    <t>Инга</t>
  </si>
  <si>
    <t>Измаилов</t>
  </si>
  <si>
    <t>Тимурович</t>
  </si>
  <si>
    <t>Жаворонков</t>
  </si>
  <si>
    <t>Татаринцев</t>
  </si>
  <si>
    <t>Мельник</t>
  </si>
  <si>
    <t>Мавлютова</t>
  </si>
  <si>
    <t xml:space="preserve"> Екатерина</t>
  </si>
  <si>
    <t xml:space="preserve"> Игоревна</t>
  </si>
  <si>
    <t>Смольковский</t>
  </si>
  <si>
    <t>Леонид</t>
  </si>
  <si>
    <t>К2</t>
  </si>
  <si>
    <t>Салов</t>
  </si>
  <si>
    <t>Бабичук</t>
  </si>
  <si>
    <t>Калашникова</t>
  </si>
  <si>
    <t>Пивчулина</t>
  </si>
  <si>
    <t>Шумай</t>
  </si>
  <si>
    <t>МАОУ СОШ № 25 с УИОП им. И.В. Грачева</t>
  </si>
  <si>
    <t>Шаргадарова</t>
  </si>
  <si>
    <t>Надежда</t>
  </si>
  <si>
    <t>Соловьева</t>
  </si>
  <si>
    <t>Крупнов</t>
  </si>
  <si>
    <t>Силина</t>
  </si>
  <si>
    <t>Колганов</t>
  </si>
  <si>
    <t>Ханаева</t>
  </si>
  <si>
    <t>Пименова</t>
  </si>
  <si>
    <t>Потапов</t>
  </si>
  <si>
    <t>Смирнов</t>
  </si>
  <si>
    <t>Гасакбеков</t>
  </si>
  <si>
    <t>Камиль</t>
  </si>
  <si>
    <t>Ниязович</t>
  </si>
  <si>
    <t>Полоник</t>
  </si>
  <si>
    <t>Каралевич-Бурлаков</t>
  </si>
  <si>
    <t>МАОУ СОШ № 29</t>
  </si>
  <si>
    <t>Цебро</t>
  </si>
  <si>
    <t>Римма</t>
  </si>
  <si>
    <t xml:space="preserve">Величко </t>
  </si>
  <si>
    <t xml:space="preserve">Данилова </t>
  </si>
  <si>
    <t>Флягин</t>
  </si>
  <si>
    <t>Степанов</t>
  </si>
  <si>
    <t>Лебедева</t>
  </si>
  <si>
    <t>Плисс</t>
  </si>
  <si>
    <t xml:space="preserve">Никита </t>
  </si>
  <si>
    <t>Рожкова</t>
  </si>
  <si>
    <t>Алла</t>
  </si>
  <si>
    <t>Денисов</t>
  </si>
  <si>
    <t>Карпович</t>
  </si>
  <si>
    <t>Котляр</t>
  </si>
  <si>
    <t>Морозов</t>
  </si>
  <si>
    <t>Войтекян</t>
  </si>
  <si>
    <t>Шейкин</t>
  </si>
  <si>
    <t>Осипова</t>
  </si>
  <si>
    <t>МАОУ СОШ № 30</t>
  </si>
  <si>
    <t>Рыжикова</t>
  </si>
  <si>
    <t>Федорчук</t>
  </si>
  <si>
    <t>Соцкий</t>
  </si>
  <si>
    <t>Гарбар</t>
  </si>
  <si>
    <t>Попов</t>
  </si>
  <si>
    <t>Серова</t>
  </si>
  <si>
    <t>Парсаданов</t>
  </si>
  <si>
    <t>Лысенко</t>
  </si>
  <si>
    <t>Григорян</t>
  </si>
  <si>
    <t>Давит</t>
  </si>
  <si>
    <t>Ншанович</t>
  </si>
  <si>
    <t>Мысютин</t>
  </si>
  <si>
    <t>Вихрова</t>
  </si>
  <si>
    <t>Александровнч</t>
  </si>
  <si>
    <t>Зуйкова</t>
  </si>
  <si>
    <t>Морозова</t>
  </si>
  <si>
    <t xml:space="preserve">Елена </t>
  </si>
  <si>
    <t>МАОУ СОШ № 31</t>
  </si>
  <si>
    <t>Коростелева</t>
  </si>
  <si>
    <t>Голосовский</t>
  </si>
  <si>
    <t>Артьем</t>
  </si>
  <si>
    <t>Щербаков</t>
  </si>
  <si>
    <t>Ларченков</t>
  </si>
  <si>
    <t>Гринченко</t>
  </si>
  <si>
    <t>Ахроменко</t>
  </si>
  <si>
    <t>Тулинов</t>
  </si>
  <si>
    <t>Сорокин</t>
  </si>
  <si>
    <t>Гулиев</t>
  </si>
  <si>
    <t>Раул</t>
  </si>
  <si>
    <t>Ильхам-оглы</t>
  </si>
  <si>
    <t>Берников</t>
  </si>
  <si>
    <t>Ксендзова</t>
  </si>
  <si>
    <t>Антонов</t>
  </si>
  <si>
    <t>Мирончик</t>
  </si>
  <si>
    <t>Алекснадрович</t>
  </si>
  <si>
    <t>Птицын</t>
  </si>
  <si>
    <t>Ноздрачев</t>
  </si>
  <si>
    <t>Гуцулюк</t>
  </si>
  <si>
    <t>Афиниеевский</t>
  </si>
  <si>
    <t>Чепурко</t>
  </si>
  <si>
    <t>Любкин</t>
  </si>
  <si>
    <t>Исаев</t>
  </si>
  <si>
    <t>Арифулин</t>
  </si>
  <si>
    <t>Рева</t>
  </si>
  <si>
    <t>Зайцев</t>
  </si>
  <si>
    <t>Лаптинский</t>
  </si>
  <si>
    <t>Сокольникова</t>
  </si>
  <si>
    <t>Балабаев</t>
  </si>
  <si>
    <t>Баврин</t>
  </si>
  <si>
    <t>Шаульская</t>
  </si>
  <si>
    <t xml:space="preserve">Полякова </t>
  </si>
  <si>
    <t>МАОУ СОШ № 26</t>
  </si>
  <si>
    <t>Гулакова</t>
  </si>
  <si>
    <t>Наталия</t>
  </si>
  <si>
    <t xml:space="preserve">Музыкантова </t>
  </si>
  <si>
    <t xml:space="preserve">Мария </t>
  </si>
  <si>
    <t>Латышев</t>
  </si>
  <si>
    <t>Герасимов</t>
  </si>
  <si>
    <t>Скоробогатова</t>
  </si>
  <si>
    <t>Горшкова</t>
  </si>
  <si>
    <t xml:space="preserve">Пахомов </t>
  </si>
  <si>
    <t>Голубев</t>
  </si>
  <si>
    <t xml:space="preserve">Олейник </t>
  </si>
  <si>
    <t xml:space="preserve">Олег </t>
  </si>
  <si>
    <t>Сизионова</t>
  </si>
  <si>
    <t>Румянцев</t>
  </si>
  <si>
    <t>Чавлытко</t>
  </si>
  <si>
    <t>Сатюков</t>
  </si>
  <si>
    <t>Димитриевич</t>
  </si>
  <si>
    <t>Сухорученков</t>
  </si>
  <si>
    <t>Гринюк</t>
  </si>
  <si>
    <t>Еремкин</t>
  </si>
  <si>
    <t>Милентьев</t>
  </si>
  <si>
    <t>Кравцов</t>
  </si>
  <si>
    <t>Горбунов</t>
  </si>
  <si>
    <t>МАОУ гимназия № 32</t>
  </si>
  <si>
    <t>Белошапская</t>
  </si>
  <si>
    <t>Кира</t>
  </si>
  <si>
    <t>Михайлова</t>
  </si>
  <si>
    <t>Норкайте</t>
  </si>
  <si>
    <t xml:space="preserve">Миронова </t>
  </si>
  <si>
    <t xml:space="preserve">Валатичев </t>
  </si>
  <si>
    <t>Болеслав</t>
  </si>
  <si>
    <t>Анджеевич</t>
  </si>
  <si>
    <t>Ростов</t>
  </si>
  <si>
    <t xml:space="preserve">Мандар </t>
  </si>
  <si>
    <t>Гергель</t>
  </si>
  <si>
    <t>Кафтан</t>
  </si>
  <si>
    <t>Векшин</t>
  </si>
  <si>
    <t>Юшкин</t>
  </si>
  <si>
    <t xml:space="preserve">Королёва </t>
  </si>
  <si>
    <t>Моисеенко</t>
  </si>
  <si>
    <t>Харченко</t>
  </si>
  <si>
    <t>Сергевна</t>
  </si>
  <si>
    <t>Крутцына</t>
  </si>
  <si>
    <t>Шапоров</t>
  </si>
  <si>
    <t xml:space="preserve">Миленький </t>
  </si>
  <si>
    <t>Божнюк</t>
  </si>
  <si>
    <t>Сигаев</t>
  </si>
  <si>
    <t>Жилинский</t>
  </si>
  <si>
    <t>Тимошенко</t>
  </si>
  <si>
    <t>Яремчук</t>
  </si>
  <si>
    <t>Будник</t>
  </si>
  <si>
    <t>Виницкий</t>
  </si>
  <si>
    <t>Всеволод</t>
  </si>
  <si>
    <t>Сычева</t>
  </si>
  <si>
    <t>Малащенко</t>
  </si>
  <si>
    <t>Родин</t>
  </si>
  <si>
    <t>Островская</t>
  </si>
  <si>
    <t>Мартысюк</t>
  </si>
  <si>
    <t>Матисон</t>
  </si>
  <si>
    <t>Святослав</t>
  </si>
  <si>
    <t>Суманов</t>
  </si>
  <si>
    <t>Мусияченко</t>
  </si>
  <si>
    <t>Ложкин</t>
  </si>
  <si>
    <t>Катанаев</t>
  </si>
  <si>
    <t>Мисюткина</t>
  </si>
  <si>
    <t>Оборин</t>
  </si>
  <si>
    <t>Блялов</t>
  </si>
  <si>
    <t>Чаплинский</t>
  </si>
  <si>
    <t>Шубина</t>
  </si>
  <si>
    <t>Куликов</t>
  </si>
  <si>
    <t>Серый</t>
  </si>
  <si>
    <t xml:space="preserve">Зарубин </t>
  </si>
  <si>
    <t xml:space="preserve">Молчанов </t>
  </si>
  <si>
    <t xml:space="preserve">Елисеев </t>
  </si>
  <si>
    <t xml:space="preserve">Кожевникова </t>
  </si>
  <si>
    <t xml:space="preserve">Корнилов </t>
  </si>
  <si>
    <t>Валерьевия</t>
  </si>
  <si>
    <t>Истрати</t>
  </si>
  <si>
    <t>Гоцев</t>
  </si>
  <si>
    <t>Мун</t>
  </si>
  <si>
    <t xml:space="preserve">Рыжанков </t>
  </si>
  <si>
    <t xml:space="preserve">Кревский </t>
  </si>
  <si>
    <t>Ефимович</t>
  </si>
  <si>
    <t>Попадин</t>
  </si>
  <si>
    <t>Максимюк</t>
  </si>
  <si>
    <t>Васильевна</t>
  </si>
  <si>
    <t>Эльвира</t>
  </si>
  <si>
    <t>Шлапак</t>
  </si>
  <si>
    <t>Мартинович</t>
  </si>
  <si>
    <t>Кузинкина</t>
  </si>
  <si>
    <t>Пестов</t>
  </si>
  <si>
    <t>Устюгов</t>
  </si>
  <si>
    <t>Калиновская</t>
  </si>
  <si>
    <t>Кудряшев</t>
  </si>
  <si>
    <t>Чеботарёв</t>
  </si>
  <si>
    <t>Волков</t>
  </si>
  <si>
    <t>Колесник</t>
  </si>
  <si>
    <t>Малинин</t>
  </si>
  <si>
    <t>Жанович</t>
  </si>
  <si>
    <t>Зиневич</t>
  </si>
  <si>
    <t>Илия</t>
  </si>
  <si>
    <t>Ковалев</t>
  </si>
  <si>
    <t>Дегтярева</t>
  </si>
  <si>
    <t>Булдаков</t>
  </si>
  <si>
    <t>Устинов</t>
  </si>
  <si>
    <t>Анников</t>
  </si>
  <si>
    <t xml:space="preserve">Гисматуллин </t>
  </si>
  <si>
    <t>Рустамович</t>
  </si>
  <si>
    <t>МАОУ СОШ № 33</t>
  </si>
  <si>
    <t>Ньорба</t>
  </si>
  <si>
    <t>Каширская</t>
  </si>
  <si>
    <t>Мазенцев</t>
  </si>
  <si>
    <t>Терещенко</t>
  </si>
  <si>
    <t>Антонович</t>
  </si>
  <si>
    <t>Чайка</t>
  </si>
  <si>
    <t>Григорьевич</t>
  </si>
  <si>
    <t>Махно</t>
  </si>
  <si>
    <t>Кудинов</t>
  </si>
  <si>
    <t>Миронов</t>
  </si>
  <si>
    <t>Мирошниченко</t>
  </si>
  <si>
    <t>Кутузова</t>
  </si>
  <si>
    <t>Дерыш</t>
  </si>
  <si>
    <t>Даровских</t>
  </si>
  <si>
    <t>Глазунов</t>
  </si>
  <si>
    <t>Кундалевич</t>
  </si>
  <si>
    <t>Кириллова</t>
  </si>
  <si>
    <t>Чернова</t>
  </si>
  <si>
    <t>Данилов</t>
  </si>
  <si>
    <t>Гончаров</t>
  </si>
  <si>
    <t>Лагутина</t>
  </si>
  <si>
    <t>Шпаковский</t>
  </si>
  <si>
    <t>Трунин</t>
  </si>
  <si>
    <t>Ширгазина</t>
  </si>
  <si>
    <t>Борисовна</t>
  </si>
  <si>
    <t>Татарова</t>
  </si>
  <si>
    <t>Славский</t>
  </si>
  <si>
    <t xml:space="preserve">Жалнина </t>
  </si>
  <si>
    <t>МАОУ лицей 35 им Буткова В.В.</t>
  </si>
  <si>
    <t>Т</t>
  </si>
  <si>
    <t>Коняхина</t>
  </si>
  <si>
    <t xml:space="preserve">Любовь </t>
  </si>
  <si>
    <t xml:space="preserve">Рудов </t>
  </si>
  <si>
    <t>Сименс</t>
  </si>
  <si>
    <t>Чулакова</t>
  </si>
  <si>
    <t>Ризен</t>
  </si>
  <si>
    <t>Зубарева</t>
  </si>
  <si>
    <t>Страшинский</t>
  </si>
  <si>
    <t>Боровкова</t>
  </si>
  <si>
    <t>Лариса</t>
  </si>
  <si>
    <t>ТЮ</t>
  </si>
  <si>
    <t>ТЛ</t>
  </si>
  <si>
    <t>Семёнова</t>
  </si>
  <si>
    <t>Соковнин</t>
  </si>
  <si>
    <t>Загорский</t>
  </si>
  <si>
    <t>Игнатенко</t>
  </si>
  <si>
    <t>Кривошеев</t>
  </si>
  <si>
    <t>Николаева</t>
  </si>
  <si>
    <t xml:space="preserve">Александра </t>
  </si>
  <si>
    <t>Любовь</t>
  </si>
  <si>
    <t>Савицкая</t>
  </si>
  <si>
    <t>Тихонов</t>
  </si>
  <si>
    <t>МАОУ СОШ № 38</t>
  </si>
  <si>
    <t>Асанова</t>
  </si>
  <si>
    <t>Нэлли</t>
  </si>
  <si>
    <t>Реутова</t>
  </si>
  <si>
    <t>Гругулис</t>
  </si>
  <si>
    <t>Миничев</t>
  </si>
  <si>
    <t>Мисурагин</t>
  </si>
  <si>
    <t>Паякина</t>
  </si>
  <si>
    <t xml:space="preserve">Дацко </t>
  </si>
  <si>
    <t>Макашова</t>
  </si>
  <si>
    <t>Баева</t>
  </si>
  <si>
    <t>Бедрик</t>
  </si>
  <si>
    <t>Кудрявцев</t>
  </si>
  <si>
    <t>Матонина</t>
  </si>
  <si>
    <t>Савинов</t>
  </si>
  <si>
    <t xml:space="preserve">Александров </t>
  </si>
  <si>
    <t>Калашников</t>
  </si>
  <si>
    <t>Алимов</t>
  </si>
  <si>
    <t>Пальчик</t>
  </si>
  <si>
    <t>Алексашина</t>
  </si>
  <si>
    <t xml:space="preserve">Валерия </t>
  </si>
  <si>
    <t>Ф</t>
  </si>
  <si>
    <t>Безган</t>
  </si>
  <si>
    <t>Трофимова</t>
  </si>
  <si>
    <t>М</t>
  </si>
  <si>
    <t>Филипьева</t>
  </si>
  <si>
    <t>Дробышевский</t>
  </si>
  <si>
    <t>Белов</t>
  </si>
  <si>
    <t>Новаков</t>
  </si>
  <si>
    <t>Лушин</t>
  </si>
  <si>
    <t xml:space="preserve">Калинин </t>
  </si>
  <si>
    <t>Агаев</t>
  </si>
  <si>
    <t>Павалович</t>
  </si>
  <si>
    <t>Харюшин</t>
  </si>
  <si>
    <t xml:space="preserve">Кречетова </t>
  </si>
  <si>
    <t>Хмелицкая</t>
  </si>
  <si>
    <t>Ковгар</t>
  </si>
  <si>
    <t>Сокур</t>
  </si>
  <si>
    <t xml:space="preserve">Антон </t>
  </si>
  <si>
    <t xml:space="preserve">Михайлович  </t>
  </si>
  <si>
    <t xml:space="preserve">Лукашов </t>
  </si>
  <si>
    <t xml:space="preserve">Сергеевич </t>
  </si>
  <si>
    <t xml:space="preserve">Королев   </t>
  </si>
  <si>
    <t xml:space="preserve">Кирилл </t>
  </si>
  <si>
    <t xml:space="preserve">Алексеевич </t>
  </si>
  <si>
    <t xml:space="preserve">Кузьмина  </t>
  </si>
  <si>
    <t xml:space="preserve">Яна  </t>
  </si>
  <si>
    <t xml:space="preserve">Валерьевна </t>
  </si>
  <si>
    <t>Святская</t>
  </si>
  <si>
    <t xml:space="preserve">Ангелина </t>
  </si>
  <si>
    <t xml:space="preserve">Саенко  </t>
  </si>
  <si>
    <t xml:space="preserve">Данила  </t>
  </si>
  <si>
    <t xml:space="preserve">Вячеславович </t>
  </si>
  <si>
    <t xml:space="preserve">Фурсова </t>
  </si>
  <si>
    <t xml:space="preserve">Юрьевна </t>
  </si>
  <si>
    <t xml:space="preserve">Попрыгин </t>
  </si>
  <si>
    <t xml:space="preserve">Евгений </t>
  </si>
  <si>
    <t xml:space="preserve">Акберов </t>
  </si>
  <si>
    <t xml:space="preserve">Тимур </t>
  </si>
  <si>
    <t xml:space="preserve">Ильдарович </t>
  </si>
  <si>
    <t xml:space="preserve">Полещенкова </t>
  </si>
  <si>
    <t xml:space="preserve">Анастасия  </t>
  </si>
  <si>
    <t xml:space="preserve">Малкина  </t>
  </si>
  <si>
    <t xml:space="preserve">Олеговна </t>
  </si>
  <si>
    <t xml:space="preserve">Козлова </t>
  </si>
  <si>
    <t xml:space="preserve">Алексеевна </t>
  </si>
  <si>
    <t xml:space="preserve">Исак </t>
  </si>
  <si>
    <t xml:space="preserve">Анат  </t>
  </si>
  <si>
    <t xml:space="preserve">Рубеновна </t>
  </si>
  <si>
    <t xml:space="preserve">Земцов </t>
  </si>
  <si>
    <t xml:space="preserve">Ренат </t>
  </si>
  <si>
    <t xml:space="preserve">Эдуардович </t>
  </si>
  <si>
    <t>Ширяева</t>
  </si>
  <si>
    <t>Савинова</t>
  </si>
  <si>
    <t>Каверин</t>
  </si>
  <si>
    <t>Луганский</t>
  </si>
  <si>
    <t>Белько</t>
  </si>
  <si>
    <t>Шкилёв</t>
  </si>
  <si>
    <t>Шульгин</t>
  </si>
  <si>
    <t>Тышкевич</t>
  </si>
  <si>
    <t>Филатов</t>
  </si>
  <si>
    <t>Аксёнов</t>
  </si>
  <si>
    <t>Колесников</t>
  </si>
  <si>
    <t>Черняев</t>
  </si>
  <si>
    <t>Левченко</t>
  </si>
  <si>
    <t>Асанов</t>
  </si>
  <si>
    <t>Степан</t>
  </si>
  <si>
    <t>Савостин</t>
  </si>
  <si>
    <t>Харин</t>
  </si>
  <si>
    <t>Прохор</t>
  </si>
  <si>
    <t>Стрельчук</t>
  </si>
  <si>
    <t>Лазарева</t>
  </si>
  <si>
    <t>Шиняева</t>
  </si>
  <si>
    <t>Шишкин</t>
  </si>
  <si>
    <t>Суслов</t>
  </si>
  <si>
    <t>Александров</t>
  </si>
  <si>
    <t>Трубачёв</t>
  </si>
  <si>
    <t>Погосян</t>
  </si>
  <si>
    <t>Эдмонд</t>
  </si>
  <si>
    <t>Каренович</t>
  </si>
  <si>
    <t>Гладкий</t>
  </si>
  <si>
    <t>Соболев</t>
  </si>
  <si>
    <t>МАОУ СОШ № 43</t>
  </si>
  <si>
    <t>Абдуллаева</t>
  </si>
  <si>
    <t>Кирюхин</t>
  </si>
  <si>
    <t>Исаева</t>
  </si>
  <si>
    <t>Ленькова</t>
  </si>
  <si>
    <t>Ли</t>
  </si>
  <si>
    <t>МАОУ СОШ № 45</t>
  </si>
  <si>
    <t>Крмаджян</t>
  </si>
  <si>
    <t>Анаид</t>
  </si>
  <si>
    <t>Кимовна</t>
  </si>
  <si>
    <t>Мацакян</t>
  </si>
  <si>
    <t>Сережаевич</t>
  </si>
  <si>
    <t>Кабаргин</t>
  </si>
  <si>
    <t>Ожогин</t>
  </si>
  <si>
    <t>Борисов</t>
  </si>
  <si>
    <t>Бут</t>
  </si>
  <si>
    <t>Фахретдинова</t>
  </si>
  <si>
    <t>Ринатовна</t>
  </si>
  <si>
    <t xml:space="preserve">Баженов </t>
  </si>
  <si>
    <t>Бойкова</t>
  </si>
  <si>
    <t>Ахундов</t>
  </si>
  <si>
    <t>Вугар</t>
  </si>
  <si>
    <t>Тенгиз оглы</t>
  </si>
  <si>
    <t>Федотов</t>
  </si>
  <si>
    <t>Бреславский</t>
  </si>
  <si>
    <t>МАОУ СОШ № 47</t>
  </si>
  <si>
    <t>Хачатрян</t>
  </si>
  <si>
    <t>Эвелина</t>
  </si>
  <si>
    <t>Агвановна</t>
  </si>
  <si>
    <t>Юриненок</t>
  </si>
  <si>
    <t>Бабуль</t>
  </si>
  <si>
    <t>Вацлавовна</t>
  </si>
  <si>
    <t>Буторин</t>
  </si>
  <si>
    <t>Секретенко</t>
  </si>
  <si>
    <t xml:space="preserve">Старикова </t>
  </si>
  <si>
    <t xml:space="preserve">Максименко </t>
  </si>
  <si>
    <t xml:space="preserve">Богданова </t>
  </si>
  <si>
    <t xml:space="preserve">Лукьянов </t>
  </si>
  <si>
    <t>Котолевский</t>
  </si>
  <si>
    <t>Дядуль</t>
  </si>
  <si>
    <t>Юргенович</t>
  </si>
  <si>
    <t xml:space="preserve">Рязанцев </t>
  </si>
  <si>
    <t>Подорожный</t>
  </si>
  <si>
    <t>МАОУ СОШ № 48</t>
  </si>
  <si>
    <t>Беседин</t>
  </si>
  <si>
    <t>Харитов</t>
  </si>
  <si>
    <t>Залов</t>
  </si>
  <si>
    <t>Эльдар</t>
  </si>
  <si>
    <t>Темирханович</t>
  </si>
  <si>
    <t>Тимофеев</t>
  </si>
  <si>
    <t>Богданов</t>
  </si>
  <si>
    <t>Лебедев</t>
  </si>
  <si>
    <t>Волошин</t>
  </si>
  <si>
    <t>Саломатин</t>
  </si>
  <si>
    <t>Гайдулевич</t>
  </si>
  <si>
    <t>Ермолович</t>
  </si>
  <si>
    <t>Землянухина</t>
  </si>
  <si>
    <t xml:space="preserve"> Ева</t>
  </si>
  <si>
    <t xml:space="preserve"> Олеговна</t>
  </si>
  <si>
    <t>МАОУ лицей № 49</t>
  </si>
  <si>
    <t>Карандашева</t>
  </si>
  <si>
    <t xml:space="preserve"> Елизавета</t>
  </si>
  <si>
    <t xml:space="preserve"> Александровна</t>
  </si>
  <si>
    <t xml:space="preserve">Коренева </t>
  </si>
  <si>
    <t xml:space="preserve">Светлана </t>
  </si>
  <si>
    <t xml:space="preserve"> Матвей </t>
  </si>
  <si>
    <t xml:space="preserve">Степанюк </t>
  </si>
  <si>
    <t xml:space="preserve"> Богдановна</t>
  </si>
  <si>
    <t xml:space="preserve">Воронина </t>
  </si>
  <si>
    <t xml:space="preserve">Елизавета </t>
  </si>
  <si>
    <t>И</t>
  </si>
  <si>
    <t xml:space="preserve">Пылаев </t>
  </si>
  <si>
    <t xml:space="preserve"> Максим</t>
  </si>
  <si>
    <t xml:space="preserve"> Дмитриевич</t>
  </si>
  <si>
    <t xml:space="preserve"> Андрей</t>
  </si>
  <si>
    <t xml:space="preserve"> Вадимович</t>
  </si>
  <si>
    <t xml:space="preserve">Попова </t>
  </si>
  <si>
    <t xml:space="preserve"> Васильевна</t>
  </si>
  <si>
    <t xml:space="preserve">Томашук </t>
  </si>
  <si>
    <t xml:space="preserve"> Максимовна</t>
  </si>
  <si>
    <t>Кушнарева</t>
  </si>
  <si>
    <t xml:space="preserve"> Елизавета </t>
  </si>
  <si>
    <t xml:space="preserve">Парамонов </t>
  </si>
  <si>
    <t xml:space="preserve"> Витальевич</t>
  </si>
  <si>
    <t xml:space="preserve">Садовников </t>
  </si>
  <si>
    <t xml:space="preserve"> Сергеевич</t>
  </si>
  <si>
    <t xml:space="preserve">Холявицкая </t>
  </si>
  <si>
    <t>Варвара</t>
  </si>
  <si>
    <t xml:space="preserve"> Николаевна</t>
  </si>
  <si>
    <t xml:space="preserve"> Эдуардович</t>
  </si>
  <si>
    <t>Шакирзянова</t>
  </si>
  <si>
    <t xml:space="preserve"> Наталья</t>
  </si>
  <si>
    <t>Фарутин</t>
  </si>
  <si>
    <t xml:space="preserve"> Данил</t>
  </si>
  <si>
    <t xml:space="preserve"> Андреевич</t>
  </si>
  <si>
    <t xml:space="preserve">Моргоев </t>
  </si>
  <si>
    <t xml:space="preserve"> Олегович</t>
  </si>
  <si>
    <t>Зарубина</t>
  </si>
  <si>
    <t xml:space="preserve">Алиса </t>
  </si>
  <si>
    <t xml:space="preserve">Ильченко </t>
  </si>
  <si>
    <t xml:space="preserve"> Андреевна</t>
  </si>
  <si>
    <t>Касинская</t>
  </si>
  <si>
    <t xml:space="preserve"> Дарья</t>
  </si>
  <si>
    <t xml:space="preserve">Циркуненко </t>
  </si>
  <si>
    <t xml:space="preserve"> Денисович</t>
  </si>
  <si>
    <t xml:space="preserve">Григорьев </t>
  </si>
  <si>
    <t xml:space="preserve">Глеб </t>
  </si>
  <si>
    <t xml:space="preserve">Елдин </t>
  </si>
  <si>
    <t xml:space="preserve">Леонид </t>
  </si>
  <si>
    <t xml:space="preserve"> Юрьевич</t>
  </si>
  <si>
    <t xml:space="preserve">Лаукарт </t>
  </si>
  <si>
    <t xml:space="preserve">Мацаков </t>
  </si>
  <si>
    <t xml:space="preserve">Самаргин </t>
  </si>
  <si>
    <t xml:space="preserve">Тимофей </t>
  </si>
  <si>
    <t xml:space="preserve">Чаплыгина </t>
  </si>
  <si>
    <t xml:space="preserve">Анна </t>
  </si>
  <si>
    <t>Глебовна</t>
  </si>
  <si>
    <t xml:space="preserve">Черникова </t>
  </si>
  <si>
    <t xml:space="preserve">Андросов  </t>
  </si>
  <si>
    <t xml:space="preserve">Чумавицкий </t>
  </si>
  <si>
    <t xml:space="preserve">Вячеслав </t>
  </si>
  <si>
    <t xml:space="preserve">Шарабарин </t>
  </si>
  <si>
    <t>Боян</t>
  </si>
  <si>
    <t xml:space="preserve"> Карина </t>
  </si>
  <si>
    <t>Скоропостижный</t>
  </si>
  <si>
    <t xml:space="preserve"> Глеб </t>
  </si>
  <si>
    <t>Пашковский</t>
  </si>
  <si>
    <t xml:space="preserve"> Михаил </t>
  </si>
  <si>
    <t>Климов</t>
  </si>
  <si>
    <t xml:space="preserve"> Игорь</t>
  </si>
  <si>
    <t xml:space="preserve"> Алексеевич</t>
  </si>
  <si>
    <t>Волкова</t>
  </si>
  <si>
    <t xml:space="preserve">Полина </t>
  </si>
  <si>
    <t xml:space="preserve">Ковырзин </t>
  </si>
  <si>
    <t xml:space="preserve"> Владимирович</t>
  </si>
  <si>
    <t xml:space="preserve">Решеткова </t>
  </si>
  <si>
    <t xml:space="preserve">Нина </t>
  </si>
  <si>
    <t xml:space="preserve">Банников </t>
  </si>
  <si>
    <t xml:space="preserve">Богдан </t>
  </si>
  <si>
    <t xml:space="preserve">Стрельникова </t>
  </si>
  <si>
    <t xml:space="preserve">Дарья </t>
  </si>
  <si>
    <t>Феськов</t>
  </si>
  <si>
    <t>Родневская</t>
  </si>
  <si>
    <t xml:space="preserve">Северина </t>
  </si>
  <si>
    <t xml:space="preserve">Бастынец  </t>
  </si>
  <si>
    <t xml:space="preserve">Васковская  </t>
  </si>
  <si>
    <t xml:space="preserve">Аюпова  </t>
  </si>
  <si>
    <t xml:space="preserve">Гаев </t>
  </si>
  <si>
    <t xml:space="preserve">Дырко </t>
  </si>
  <si>
    <t xml:space="preserve">Бабакишиева </t>
  </si>
  <si>
    <t>Рамилевна</t>
  </si>
  <si>
    <t xml:space="preserve">Рудаков </t>
  </si>
  <si>
    <t xml:space="preserve">Эрвин </t>
  </si>
  <si>
    <t xml:space="preserve">Николаевич </t>
  </si>
  <si>
    <t xml:space="preserve">Сигида  </t>
  </si>
  <si>
    <t xml:space="preserve">Дудинский </t>
  </si>
  <si>
    <t xml:space="preserve">Данила </t>
  </si>
  <si>
    <t>Хомич</t>
  </si>
  <si>
    <t>Азов</t>
  </si>
  <si>
    <t>Мишина</t>
  </si>
  <si>
    <t>Заливатский</t>
  </si>
  <si>
    <t>Юрепина</t>
  </si>
  <si>
    <t>Маркосян</t>
  </si>
  <si>
    <t xml:space="preserve">Раиса </t>
  </si>
  <si>
    <t xml:space="preserve">Гудасов </t>
  </si>
  <si>
    <t>Неупокоев</t>
  </si>
  <si>
    <t>Бычкова</t>
  </si>
  <si>
    <t>Ленская</t>
  </si>
  <si>
    <t>Эмилия</t>
  </si>
  <si>
    <t>Георгиевна</t>
  </si>
  <si>
    <t>Навасардян</t>
  </si>
  <si>
    <t>Башкатова</t>
  </si>
  <si>
    <t>Ида</t>
  </si>
  <si>
    <t>Файзова</t>
  </si>
  <si>
    <t>Иголкина</t>
  </si>
  <si>
    <t>Ахматова</t>
  </si>
  <si>
    <t xml:space="preserve">Дана </t>
  </si>
  <si>
    <t>Эркиновна</t>
  </si>
  <si>
    <t xml:space="preserve">Антюфеев </t>
  </si>
  <si>
    <t>Устюгова</t>
  </si>
  <si>
    <t xml:space="preserve">Дудников </t>
  </si>
  <si>
    <t xml:space="preserve">Подгорнов </t>
  </si>
  <si>
    <t>Ерёменко</t>
  </si>
  <si>
    <t>Корнеевец</t>
  </si>
  <si>
    <t xml:space="preserve">Агачкина </t>
  </si>
  <si>
    <t>Э</t>
  </si>
  <si>
    <t>Башкиров</t>
  </si>
  <si>
    <t>Крупцева</t>
  </si>
  <si>
    <t>Каретный</t>
  </si>
  <si>
    <t>Яков</t>
  </si>
  <si>
    <t xml:space="preserve">Сагдеев </t>
  </si>
  <si>
    <t>Рустам</t>
  </si>
  <si>
    <t xml:space="preserve"> Робертович</t>
  </si>
  <si>
    <t>Дербушева</t>
  </si>
  <si>
    <t>Эдуардовна</t>
  </si>
  <si>
    <t>Носова</t>
  </si>
  <si>
    <t>Ожигов</t>
  </si>
  <si>
    <t xml:space="preserve">Смирнов </t>
  </si>
  <si>
    <t xml:space="preserve">Матвей </t>
  </si>
  <si>
    <t xml:space="preserve"> Александрович</t>
  </si>
  <si>
    <t>Федотова</t>
  </si>
  <si>
    <t xml:space="preserve">Окрепилов </t>
  </si>
  <si>
    <t xml:space="preserve">Денис </t>
  </si>
  <si>
    <t>Проскуряков</t>
  </si>
  <si>
    <t xml:space="preserve">Ожерельева </t>
  </si>
  <si>
    <t xml:space="preserve"> Владимировна</t>
  </si>
  <si>
    <t>Сулейманов</t>
  </si>
  <si>
    <t>Равильевич</t>
  </si>
  <si>
    <t xml:space="preserve">Генералова  </t>
  </si>
  <si>
    <t>Владиславовна</t>
  </si>
  <si>
    <t xml:space="preserve">Силков </t>
  </si>
  <si>
    <t xml:space="preserve">Давыдова  </t>
  </si>
  <si>
    <t>Москевич</t>
  </si>
  <si>
    <t xml:space="preserve">Братухин  </t>
  </si>
  <si>
    <t>Кобылин</t>
  </si>
  <si>
    <t>Ричард</t>
  </si>
  <si>
    <t>Добрилко</t>
  </si>
  <si>
    <t xml:space="preserve">Холодов </t>
  </si>
  <si>
    <t xml:space="preserve"> Фёдорович</t>
  </si>
  <si>
    <t>Ашалева</t>
  </si>
  <si>
    <t>Мадина</t>
  </si>
  <si>
    <t>Набиевна</t>
  </si>
  <si>
    <t>Чурсинов</t>
  </si>
  <si>
    <t xml:space="preserve">Малиновский </t>
  </si>
  <si>
    <t>Бугрышев</t>
  </si>
  <si>
    <t>Шевченко</t>
  </si>
  <si>
    <t>Костин</t>
  </si>
  <si>
    <t>Носачков</t>
  </si>
  <si>
    <t>Онищенко</t>
  </si>
  <si>
    <t>Трегубов</t>
  </si>
  <si>
    <t>Ильдевич</t>
  </si>
  <si>
    <t>Куртенков</t>
  </si>
  <si>
    <t>Головкин</t>
  </si>
  <si>
    <t>Мажитова</t>
  </si>
  <si>
    <t>Максатовна</t>
  </si>
  <si>
    <t>Буйневич</t>
  </si>
  <si>
    <t>Баширов</t>
  </si>
  <si>
    <t>Аметшаева</t>
  </si>
  <si>
    <t>Куцепалов</t>
  </si>
  <si>
    <t>Зотов</t>
  </si>
  <si>
    <t>Ефимов</t>
  </si>
  <si>
    <t>Карапетянц</t>
  </si>
  <si>
    <t>Бобылев</t>
  </si>
  <si>
    <t>Репин</t>
  </si>
  <si>
    <t>Ким</t>
  </si>
  <si>
    <t>Войтешонок</t>
  </si>
  <si>
    <t xml:space="preserve">Черных </t>
  </si>
  <si>
    <t>Гришанок</t>
  </si>
  <si>
    <t>Прокофьев</t>
  </si>
  <si>
    <t>Баранов</t>
  </si>
  <si>
    <t>Клопов</t>
  </si>
  <si>
    <t>Жвания</t>
  </si>
  <si>
    <t>Филиппович</t>
  </si>
  <si>
    <t>Логунова</t>
  </si>
  <si>
    <t>Федоров</t>
  </si>
  <si>
    <t>Долгова</t>
  </si>
  <si>
    <t>Василиса</t>
  </si>
  <si>
    <t>Дмитриева</t>
  </si>
  <si>
    <t>Поспелов</t>
  </si>
  <si>
    <t>Киранов</t>
  </si>
  <si>
    <t>Аркадьевич</t>
  </si>
  <si>
    <t>Пелева</t>
  </si>
  <si>
    <t>Шарафеев</t>
  </si>
  <si>
    <t>Д</t>
  </si>
  <si>
    <t>Давыденко</t>
  </si>
  <si>
    <t>МАОУ СОШ № 56</t>
  </si>
  <si>
    <t xml:space="preserve">Харина </t>
  </si>
  <si>
    <t>Чернобылец</t>
  </si>
  <si>
    <t>Будзинаускас</t>
  </si>
  <si>
    <t>Ричардович</t>
  </si>
  <si>
    <t>Сердюков</t>
  </si>
  <si>
    <t>Крестоверов</t>
  </si>
  <si>
    <t>Гудков</t>
  </si>
  <si>
    <t>Челюбеев</t>
  </si>
  <si>
    <t>Шестаков</t>
  </si>
  <si>
    <t>Шевель</t>
  </si>
  <si>
    <t>Мандрикин</t>
  </si>
  <si>
    <t>Белова</t>
  </si>
  <si>
    <t xml:space="preserve">Полын </t>
  </si>
  <si>
    <t xml:space="preserve">Александровна </t>
  </si>
  <si>
    <t>Макаренко</t>
  </si>
  <si>
    <t>Станиславовна</t>
  </si>
  <si>
    <t>Радаева</t>
  </si>
  <si>
    <t xml:space="preserve">Теран </t>
  </si>
  <si>
    <t>Сигачева</t>
  </si>
  <si>
    <t xml:space="preserve"> Дарья </t>
  </si>
  <si>
    <t>Стрельников</t>
  </si>
  <si>
    <t xml:space="preserve">Артем </t>
  </si>
  <si>
    <t xml:space="preserve">Бачурская </t>
  </si>
  <si>
    <t>Юрчук</t>
  </si>
  <si>
    <t>Ряжева</t>
  </si>
  <si>
    <t>Дружинин</t>
  </si>
  <si>
    <t>Зубин</t>
  </si>
  <si>
    <t>Дедков</t>
  </si>
  <si>
    <t>Жеребьев</t>
  </si>
  <si>
    <t xml:space="preserve">Коровин </t>
  </si>
  <si>
    <t>Ростислав</t>
  </si>
  <si>
    <t>Струк</t>
  </si>
  <si>
    <t>Теплякова</t>
  </si>
  <si>
    <t>Околодков</t>
  </si>
  <si>
    <t>Георгиу</t>
  </si>
  <si>
    <t>Поддубная</t>
  </si>
  <si>
    <t xml:space="preserve">Шишкин </t>
  </si>
  <si>
    <t>Маркелова</t>
  </si>
  <si>
    <t>Стенников</t>
  </si>
  <si>
    <t>Дуничева</t>
  </si>
  <si>
    <t>Березянский</t>
  </si>
  <si>
    <t xml:space="preserve">Соседко </t>
  </si>
  <si>
    <t>Жигалин</t>
  </si>
  <si>
    <t>Капелюшный</t>
  </si>
  <si>
    <t>Цюцюрупа</t>
  </si>
  <si>
    <t>Березкин</t>
  </si>
  <si>
    <t>Халюк</t>
  </si>
  <si>
    <t>Брыксин</t>
  </si>
  <si>
    <t>Фоминцев</t>
  </si>
  <si>
    <t>Яшкин</t>
  </si>
  <si>
    <t>Стахив</t>
  </si>
  <si>
    <t>Харусь</t>
  </si>
  <si>
    <t>Андпеевич</t>
  </si>
  <si>
    <t>Елеулов</t>
  </si>
  <si>
    <t>Ален</t>
  </si>
  <si>
    <t>Амангалиевич</t>
  </si>
  <si>
    <t>Санников</t>
  </si>
  <si>
    <t>Севостьянов</t>
  </si>
  <si>
    <t>Чалова</t>
  </si>
  <si>
    <t>Анжелика</t>
  </si>
  <si>
    <t>Борода</t>
  </si>
  <si>
    <t>Терехов</t>
  </si>
  <si>
    <t>Бураков</t>
  </si>
  <si>
    <t>Степаненко</t>
  </si>
  <si>
    <t>Кремлев</t>
  </si>
  <si>
    <t>Стреляева</t>
  </si>
  <si>
    <t>Лапаев</t>
  </si>
  <si>
    <t>МАОУ КМЛ</t>
  </si>
  <si>
    <t>Быкова</t>
  </si>
  <si>
    <t>Леонов</t>
  </si>
  <si>
    <t>Корнеев</t>
  </si>
  <si>
    <t>Гуров</t>
  </si>
  <si>
    <t>Сухорученко</t>
  </si>
  <si>
    <t>Балашов</t>
  </si>
  <si>
    <t>Васюткин</t>
  </si>
  <si>
    <t>Журавлев</t>
  </si>
  <si>
    <t>Мухлынин</t>
  </si>
  <si>
    <t>Семко</t>
  </si>
  <si>
    <t>Оленичев</t>
  </si>
  <si>
    <t>Гайдуков</t>
  </si>
  <si>
    <t>Авласенков</t>
  </si>
  <si>
    <t>Мельниченко</t>
  </si>
  <si>
    <t>Трофимович</t>
  </si>
  <si>
    <t>Максимчева</t>
  </si>
  <si>
    <t>Савраев</t>
  </si>
  <si>
    <t>Виничук</t>
  </si>
  <si>
    <t>Клочков</t>
  </si>
  <si>
    <t>Редькин</t>
  </si>
  <si>
    <t>Архименко</t>
  </si>
  <si>
    <t>Субботин</t>
  </si>
  <si>
    <t>Маковский</t>
  </si>
  <si>
    <t>Петрович</t>
  </si>
  <si>
    <t>Матьянова</t>
  </si>
  <si>
    <t>Городко</t>
  </si>
  <si>
    <t>Митр</t>
  </si>
  <si>
    <t>Легачинскас</t>
  </si>
  <si>
    <t>Валентин</t>
  </si>
  <si>
    <t>Эдгарович</t>
  </si>
  <si>
    <t>Васюшкин</t>
  </si>
  <si>
    <t>Логинов</t>
  </si>
  <si>
    <t>Щипанов</t>
  </si>
  <si>
    <t>Широков</t>
  </si>
  <si>
    <t>Губайдуллин</t>
  </si>
  <si>
    <t>МАОУ ШИЛИ</t>
  </si>
  <si>
    <t>Насонова</t>
  </si>
  <si>
    <t>Гренкова</t>
  </si>
  <si>
    <t>Ярыгин</t>
  </si>
  <si>
    <t>Тращенко</t>
  </si>
  <si>
    <t>Биантовская</t>
  </si>
  <si>
    <t>Дмитриев</t>
  </si>
  <si>
    <t>Ковальский</t>
  </si>
  <si>
    <t>Кострицкий</t>
  </si>
  <si>
    <t>Маркович</t>
  </si>
  <si>
    <t>Маклахов</t>
  </si>
  <si>
    <t>Немцов</t>
  </si>
  <si>
    <t>Ревенко</t>
  </si>
  <si>
    <t>Шмакова</t>
  </si>
  <si>
    <t xml:space="preserve">Тамара </t>
  </si>
  <si>
    <t>Мовсумов</t>
  </si>
  <si>
    <t>Антипов</t>
  </si>
  <si>
    <t>Ярослав</t>
  </si>
  <si>
    <t>Трофимов</t>
  </si>
  <si>
    <t xml:space="preserve">Городенко </t>
  </si>
  <si>
    <t>Джалолов</t>
  </si>
  <si>
    <t>Кочетков</t>
  </si>
  <si>
    <t>Гольштейн</t>
  </si>
  <si>
    <t>Сушков</t>
  </si>
  <si>
    <t>Макар</t>
  </si>
  <si>
    <t>Соболевский</t>
  </si>
  <si>
    <t>Римшев</t>
  </si>
  <si>
    <t xml:space="preserve">Александрова </t>
  </si>
  <si>
    <t>Эйдинтас</t>
  </si>
  <si>
    <t>Антанас</t>
  </si>
  <si>
    <t>Михальцевич</t>
  </si>
  <si>
    <t>Евсюкова</t>
  </si>
  <si>
    <t>Ефимова</t>
  </si>
  <si>
    <t>Ибрагимова</t>
  </si>
  <si>
    <t>Заира</t>
  </si>
  <si>
    <t>Анзуровна</t>
  </si>
  <si>
    <t>Киричук</t>
  </si>
  <si>
    <t>Кобзарев</t>
  </si>
  <si>
    <t>Белогур</t>
  </si>
  <si>
    <t>Куркин</t>
  </si>
  <si>
    <t>Сушко</t>
  </si>
  <si>
    <t>Журавский</t>
  </si>
  <si>
    <t>Масько</t>
  </si>
  <si>
    <t>Коваленко</t>
  </si>
  <si>
    <t>Михайлов</t>
  </si>
  <si>
    <t xml:space="preserve">Руденко </t>
  </si>
  <si>
    <t>Цыплакова</t>
  </si>
  <si>
    <t>Шемякин</t>
  </si>
  <si>
    <t>Никонов</t>
  </si>
  <si>
    <t>Перепёлкин</t>
  </si>
  <si>
    <t>Стрелецкий</t>
  </si>
  <si>
    <t>Кравчук</t>
  </si>
  <si>
    <t>Юрова</t>
  </si>
  <si>
    <t>Буданов</t>
  </si>
  <si>
    <t>Королев</t>
  </si>
  <si>
    <t>Кольцов</t>
  </si>
  <si>
    <t>Фёдор</t>
  </si>
  <si>
    <t>Зонов</t>
  </si>
  <si>
    <t>Резникова</t>
  </si>
  <si>
    <t>Штейнле</t>
  </si>
  <si>
    <t>Кульбовский</t>
  </si>
  <si>
    <t>Олейник</t>
  </si>
  <si>
    <t>Гордиенко</t>
  </si>
  <si>
    <t>Рябов</t>
  </si>
  <si>
    <t>Красноухова</t>
  </si>
  <si>
    <t>Михель</t>
  </si>
  <si>
    <t>Скребцов</t>
  </si>
  <si>
    <t xml:space="preserve">Буланов </t>
  </si>
  <si>
    <t>ГБОУ КО КШИ "АПКМК"</t>
  </si>
  <si>
    <t>Шелухина</t>
  </si>
  <si>
    <t>Демчишин</t>
  </si>
  <si>
    <t>Бабков</t>
  </si>
  <si>
    <t>Поленок</t>
  </si>
  <si>
    <t>Гордеев</t>
  </si>
  <si>
    <t>Харкевич</t>
  </si>
  <si>
    <t>Удовенко</t>
  </si>
  <si>
    <t>Пакин</t>
  </si>
  <si>
    <t>Лесников</t>
  </si>
  <si>
    <t xml:space="preserve">Коршилова </t>
  </si>
  <si>
    <t xml:space="preserve">Муравьев </t>
  </si>
  <si>
    <t>Цуканов</t>
  </si>
  <si>
    <t xml:space="preserve">Аксенов </t>
  </si>
  <si>
    <t>Паталах</t>
  </si>
  <si>
    <t>Федорович</t>
  </si>
  <si>
    <t xml:space="preserve">Крюков </t>
  </si>
  <si>
    <t>Шашерин</t>
  </si>
  <si>
    <t>Неверов</t>
  </si>
  <si>
    <t>Стауп</t>
  </si>
  <si>
    <t>Лукиных</t>
  </si>
  <si>
    <t>Еременко</t>
  </si>
  <si>
    <t>Жижинов</t>
  </si>
  <si>
    <t>Якушев</t>
  </si>
  <si>
    <t xml:space="preserve">Макаров </t>
  </si>
  <si>
    <t>Стенин</t>
  </si>
  <si>
    <t>Хамитов</t>
  </si>
  <si>
    <t>Губин</t>
  </si>
  <si>
    <t>Кислицын</t>
  </si>
  <si>
    <t>Тимофеева</t>
  </si>
  <si>
    <t>Бережная</t>
  </si>
  <si>
    <t>Таисия</t>
  </si>
  <si>
    <t xml:space="preserve">Титова </t>
  </si>
  <si>
    <t>Илона</t>
  </si>
  <si>
    <t>Новоселов</t>
  </si>
  <si>
    <t>Урсакий</t>
  </si>
  <si>
    <t>Пазавина</t>
  </si>
  <si>
    <t>Олеся</t>
  </si>
  <si>
    <t xml:space="preserve">Гаврилов </t>
  </si>
  <si>
    <t>Белоусов</t>
  </si>
  <si>
    <t xml:space="preserve">Савельев </t>
  </si>
  <si>
    <t>Барзенков</t>
  </si>
  <si>
    <t>НОУ «Интерлицей»</t>
  </si>
  <si>
    <t>Поборцев</t>
  </si>
  <si>
    <t>Лукьянова</t>
  </si>
  <si>
    <t>Клименков</t>
  </si>
  <si>
    <t xml:space="preserve">НОУ Православная гимназия </t>
  </si>
  <si>
    <t>Береговая</t>
  </si>
  <si>
    <t>Аркадьевна</t>
  </si>
  <si>
    <t>Лукашевич</t>
  </si>
  <si>
    <t>Булгаков</t>
  </si>
  <si>
    <t>Вилутис</t>
  </si>
  <si>
    <t>Алексас</t>
  </si>
  <si>
    <t>Римантович</t>
  </si>
  <si>
    <t>Дрёмова</t>
  </si>
  <si>
    <t>Птушкина</t>
  </si>
  <si>
    <t>Парфенюк</t>
  </si>
  <si>
    <t xml:space="preserve">Землянский </t>
  </si>
  <si>
    <t>МАОУ СОШ № 46 с УИОП</t>
  </si>
  <si>
    <t>Шевцова</t>
  </si>
  <si>
    <t>Грушецкая</t>
  </si>
  <si>
    <t>Зыбина</t>
  </si>
  <si>
    <t>Серов</t>
  </si>
  <si>
    <t>Снежана</t>
  </si>
  <si>
    <t>Афонькина</t>
  </si>
  <si>
    <t>Бондаренко</t>
  </si>
  <si>
    <t>Давкина</t>
  </si>
  <si>
    <t>Решетова</t>
  </si>
  <si>
    <t>Карина</t>
  </si>
  <si>
    <t>Кирсанова</t>
  </si>
  <si>
    <t>Элеонора</t>
  </si>
  <si>
    <t>Шульга</t>
  </si>
  <si>
    <t>Тимофеевич</t>
  </si>
  <si>
    <t>Хохлов</t>
  </si>
  <si>
    <t>Милютина</t>
  </si>
  <si>
    <t xml:space="preserve">Жеребнев </t>
  </si>
  <si>
    <t>Тясин</t>
  </si>
  <si>
    <t>Пухарев</t>
  </si>
  <si>
    <t>Павлова</t>
  </si>
  <si>
    <t xml:space="preserve">Казаков </t>
  </si>
  <si>
    <t>Буриев</t>
  </si>
  <si>
    <t>Шарипов</t>
  </si>
  <si>
    <t>Игнатов</t>
  </si>
  <si>
    <t>Дегтеренко</t>
  </si>
  <si>
    <t xml:space="preserve">Галата </t>
  </si>
  <si>
    <t>Поляков</t>
  </si>
  <si>
    <t>Алимбеков</t>
  </si>
  <si>
    <t>Конева</t>
  </si>
  <si>
    <t xml:space="preserve">Логеева </t>
  </si>
  <si>
    <t>Борщ</t>
  </si>
  <si>
    <t>ОЦ Росток</t>
  </si>
  <si>
    <t>Лазарев</t>
  </si>
  <si>
    <t>Гайдабрус</t>
  </si>
  <si>
    <t>Копырзов</t>
  </si>
  <si>
    <t>Артёмий</t>
  </si>
  <si>
    <t>Анохин</t>
  </si>
  <si>
    <t>Богатырёва</t>
  </si>
  <si>
    <t>Юрина</t>
  </si>
  <si>
    <t>Голованов</t>
  </si>
  <si>
    <t>Кодаченко</t>
  </si>
  <si>
    <t>МАОУ СОШ № 41</t>
  </si>
  <si>
    <t>Довыденкова</t>
  </si>
  <si>
    <t xml:space="preserve">Сигута </t>
  </si>
  <si>
    <t xml:space="preserve">Илья </t>
  </si>
  <si>
    <t>Мотыльков</t>
  </si>
  <si>
    <t xml:space="preserve">Павел </t>
  </si>
  <si>
    <t>Жаркова</t>
  </si>
  <si>
    <t>Кокутина</t>
  </si>
  <si>
    <t>Шведов</t>
  </si>
  <si>
    <t>Савельичев</t>
  </si>
  <si>
    <t>Мастерова</t>
  </si>
  <si>
    <t>Ковалева</t>
  </si>
  <si>
    <t>Богачев</t>
  </si>
  <si>
    <t>Марченков</t>
  </si>
  <si>
    <t>Адреевич</t>
  </si>
  <si>
    <t>Пластун</t>
  </si>
  <si>
    <t>Михеенко</t>
  </si>
  <si>
    <t>Балтрушайтис</t>
  </si>
  <si>
    <t>Гинтауто</t>
  </si>
  <si>
    <t>Тулаев</t>
  </si>
  <si>
    <t>Мансур</t>
  </si>
  <si>
    <t>Джамшедович</t>
  </si>
  <si>
    <t>Сергевич</t>
  </si>
  <si>
    <t>Кулик</t>
  </si>
  <si>
    <t>Левицкий</t>
  </si>
  <si>
    <t>Бобрик</t>
  </si>
  <si>
    <t>Анастосия</t>
  </si>
  <si>
    <t>Саммигулина</t>
  </si>
  <si>
    <t>Камила</t>
  </si>
  <si>
    <t>Ренатовна</t>
  </si>
  <si>
    <t>МАОУ СОШ № 39</t>
  </si>
  <si>
    <t>Сильнова</t>
  </si>
  <si>
    <t>Погорецкая</t>
  </si>
  <si>
    <t>Минакова</t>
  </si>
  <si>
    <t>Родина</t>
  </si>
  <si>
    <t>Щугорев</t>
  </si>
  <si>
    <t>Брюзгина</t>
  </si>
  <si>
    <t>Угрюмова</t>
  </si>
  <si>
    <t>Бурнашова</t>
  </si>
  <si>
    <t>Белявский</t>
  </si>
  <si>
    <t>Бахуров</t>
  </si>
  <si>
    <t>Букина</t>
  </si>
  <si>
    <t>Кащук</t>
  </si>
  <si>
    <t>Романова</t>
  </si>
  <si>
    <t>Лапина</t>
  </si>
  <si>
    <t>Пронин</t>
  </si>
  <si>
    <t>Плотникова</t>
  </si>
  <si>
    <t>Норкина</t>
  </si>
  <si>
    <t>Ангелопол</t>
  </si>
  <si>
    <t>Дергач</t>
  </si>
  <si>
    <t>Вишневский</t>
  </si>
  <si>
    <t>МАОУ гимназия № 40 им. Ю.А. Гагарина</t>
  </si>
  <si>
    <t>МАОУ СОШ № 50</t>
  </si>
  <si>
    <t>МАОУ СОШ № 7</t>
  </si>
  <si>
    <t>ЧОУ лицей "Ганзейская ладья"</t>
  </si>
  <si>
    <t>МАОУ СОШ № 21</t>
  </si>
  <si>
    <t>МАОУ СОШ № 12</t>
  </si>
  <si>
    <t>Л</t>
  </si>
  <si>
    <t>Л2</t>
  </si>
  <si>
    <t>М1</t>
  </si>
  <si>
    <t>М2</t>
  </si>
  <si>
    <t>МЭ</t>
  </si>
  <si>
    <t>Р</t>
  </si>
  <si>
    <t>ФМ</t>
  </si>
  <si>
    <t>место в городском рейтинге</t>
  </si>
  <si>
    <t>место в ОУ</t>
  </si>
  <si>
    <t>16</t>
  </si>
  <si>
    <t>33</t>
  </si>
  <si>
    <t>35</t>
  </si>
  <si>
    <t>36</t>
  </si>
  <si>
    <t>17</t>
  </si>
  <si>
    <t>46</t>
  </si>
  <si>
    <t>43</t>
  </si>
  <si>
    <t>Допуск к муниципальному этапу</t>
  </si>
  <si>
    <t>допущен</t>
  </si>
  <si>
    <t>Алтунина</t>
  </si>
  <si>
    <t>Бервицкая</t>
  </si>
  <si>
    <t>Виданов</t>
  </si>
  <si>
    <t>Герчу</t>
  </si>
  <si>
    <t xml:space="preserve">Иванова  </t>
  </si>
  <si>
    <t>Киселевский</t>
  </si>
  <si>
    <t xml:space="preserve">Капранова  </t>
  </si>
  <si>
    <t xml:space="preserve">Софья </t>
  </si>
  <si>
    <t>Кузнецов</t>
  </si>
  <si>
    <t xml:space="preserve">Лукашевич </t>
  </si>
  <si>
    <t xml:space="preserve">Мальков   </t>
  </si>
  <si>
    <t xml:space="preserve">Маслов </t>
  </si>
  <si>
    <t>Новохатский</t>
  </si>
  <si>
    <t xml:space="preserve">Нагирный </t>
  </si>
  <si>
    <t xml:space="preserve">Наумкин </t>
  </si>
  <si>
    <t xml:space="preserve">Илья  </t>
  </si>
  <si>
    <t xml:space="preserve">Постникова </t>
  </si>
  <si>
    <t>Вера</t>
  </si>
  <si>
    <t xml:space="preserve">Сизых </t>
  </si>
  <si>
    <t xml:space="preserve">Артём </t>
  </si>
  <si>
    <t>Скок</t>
  </si>
  <si>
    <t>Спиридонов</t>
  </si>
  <si>
    <t>Феллер</t>
  </si>
  <si>
    <t>Юдин</t>
  </si>
  <si>
    <t>Яковишин</t>
  </si>
  <si>
    <t>победитель 2014-2015 уч.г.</t>
  </si>
  <si>
    <t xml:space="preserve">Олегович </t>
  </si>
  <si>
    <t xml:space="preserve">Дмитриевна </t>
  </si>
  <si>
    <t xml:space="preserve">Владимирович </t>
  </si>
  <si>
    <t xml:space="preserve">Михайловна </t>
  </si>
  <si>
    <t xml:space="preserve">Павловна </t>
  </si>
  <si>
    <t xml:space="preserve">Павлович </t>
  </si>
  <si>
    <t xml:space="preserve">Андреевич </t>
  </si>
  <si>
    <t xml:space="preserve">Константиновна </t>
  </si>
  <si>
    <t xml:space="preserve">Игоревич </t>
  </si>
  <si>
    <t xml:space="preserve">Викторович </t>
  </si>
  <si>
    <t xml:space="preserve">Вадимович </t>
  </si>
  <si>
    <t xml:space="preserve">Игоревна </t>
  </si>
  <si>
    <t xml:space="preserve">Васильевич </t>
  </si>
  <si>
    <t xml:space="preserve">Вадимовна </t>
  </si>
  <si>
    <t xml:space="preserve">Константинович </t>
  </si>
  <si>
    <t>призер 2014-2015 уч.г.</t>
  </si>
  <si>
    <t>Тихомиров</t>
  </si>
  <si>
    <t>2015-2016 учебный год</t>
  </si>
  <si>
    <t>школьного этапа всероссийской олимпиады школьников по физике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</si>
</sst>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3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13" xfId="0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 wrapText="1"/>
    </xf>
    <xf numFmtId="1" fontId="1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1" fontId="2" fillId="3" borderId="1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2" fillId="3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3" borderId="16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12" fillId="0" borderId="0" xfId="0" applyFont="1" applyFill="1"/>
    <xf numFmtId="0" fontId="12" fillId="3" borderId="13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/>
    </xf>
    <xf numFmtId="0" fontId="12" fillId="3" borderId="13" xfId="41" applyFont="1" applyFill="1" applyBorder="1" applyAlignment="1">
      <alignment horizontal="left"/>
    </xf>
    <xf numFmtId="0" fontId="12" fillId="3" borderId="13" xfId="0" applyFont="1" applyFill="1" applyBorder="1"/>
    <xf numFmtId="0" fontId="12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1" fontId="12" fillId="3" borderId="13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" fontId="1" fillId="3" borderId="21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42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 4" xfId="41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U1343"/>
  <sheetViews>
    <sheetView tabSelected="1" zoomScale="70" zoomScaleNormal="70" workbookViewId="0">
      <selection activeCell="N18" sqref="N18"/>
    </sheetView>
  </sheetViews>
  <sheetFormatPr defaultColWidth="8.85546875" defaultRowHeight="18.75" x14ac:dyDescent="0.3"/>
  <cols>
    <col min="1" max="1" width="7.140625" style="1" customWidth="1"/>
    <col min="2" max="2" width="14" style="1" customWidth="1"/>
    <col min="3" max="7" width="5.42578125" style="1" customWidth="1"/>
    <col min="8" max="8" width="18.42578125" customWidth="1"/>
    <col min="10" max="10" width="16.42578125" customWidth="1"/>
    <col min="11" max="11" width="31.28515625" style="5" customWidth="1"/>
    <col min="12" max="12" width="19.7109375" style="5" customWidth="1"/>
    <col min="13" max="13" width="25.28515625" style="5" customWidth="1"/>
    <col min="14" max="14" width="56" style="18" customWidth="1"/>
    <col min="15" max="15" width="9.85546875" style="13" customWidth="1"/>
    <col min="16" max="16" width="9.85546875" style="1" customWidth="1"/>
    <col min="17" max="17" width="24.7109375" style="10" customWidth="1"/>
    <col min="18" max="19" width="24.7109375" style="5" customWidth="1"/>
    <col min="20" max="20" width="49.42578125" style="190" customWidth="1"/>
    <col min="21" max="203" width="8.85546875" style="7"/>
  </cols>
  <sheetData>
    <row r="1" spans="1:203" s="273" customFormat="1" ht="22.5" x14ac:dyDescent="0.3">
      <c r="A1" s="270"/>
      <c r="B1" s="271"/>
      <c r="C1" s="271"/>
      <c r="D1" s="271"/>
      <c r="E1" s="271"/>
      <c r="F1" s="271"/>
      <c r="G1" s="271"/>
      <c r="H1" s="271"/>
      <c r="I1" s="271"/>
      <c r="J1" s="271"/>
      <c r="K1" s="270" t="s">
        <v>0</v>
      </c>
      <c r="L1" s="271"/>
      <c r="M1" s="271"/>
      <c r="N1" s="271"/>
      <c r="O1" s="271"/>
      <c r="P1" s="271"/>
      <c r="Q1" s="271"/>
      <c r="R1" s="272"/>
      <c r="S1" s="272"/>
      <c r="T1" s="270"/>
    </row>
    <row r="2" spans="1:203" s="273" customFormat="1" ht="22.5" x14ac:dyDescent="0.3">
      <c r="A2" s="270"/>
      <c r="B2" s="274"/>
      <c r="C2" s="274"/>
      <c r="D2" s="274"/>
      <c r="E2" s="274"/>
      <c r="F2" s="274"/>
      <c r="G2" s="274"/>
      <c r="H2" s="274"/>
      <c r="I2" s="274"/>
      <c r="J2" s="274"/>
      <c r="K2" s="275" t="s">
        <v>1814</v>
      </c>
      <c r="L2" s="274"/>
      <c r="M2" s="274"/>
      <c r="N2" s="274"/>
      <c r="O2" s="274"/>
      <c r="P2" s="274"/>
      <c r="Q2" s="274"/>
      <c r="R2" s="272"/>
      <c r="S2" s="272"/>
      <c r="T2" s="270"/>
    </row>
    <row r="3" spans="1:203" s="273" customFormat="1" ht="22.5" x14ac:dyDescent="0.3">
      <c r="A3" s="276"/>
      <c r="B3" s="276"/>
      <c r="C3" s="276"/>
      <c r="D3" s="276"/>
      <c r="E3" s="276"/>
      <c r="F3" s="276"/>
      <c r="G3" s="276"/>
      <c r="H3" s="270"/>
      <c r="J3" s="273" t="s">
        <v>1813</v>
      </c>
      <c r="K3" s="272"/>
      <c r="L3" s="272"/>
      <c r="M3" s="272"/>
      <c r="N3" s="270"/>
      <c r="O3" s="270"/>
      <c r="P3" s="270"/>
      <c r="Q3" s="272"/>
      <c r="R3" s="272"/>
      <c r="S3" s="272"/>
      <c r="T3" s="277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</row>
    <row r="4" spans="1:203" s="266" customFormat="1" ht="18.75" customHeight="1" x14ac:dyDescent="0.25">
      <c r="A4" s="258" t="s">
        <v>3</v>
      </c>
      <c r="B4" s="258" t="s">
        <v>1759</v>
      </c>
      <c r="C4" s="258" t="s">
        <v>2</v>
      </c>
      <c r="D4" s="258"/>
      <c r="E4" s="258"/>
      <c r="F4" s="258"/>
      <c r="G4" s="258"/>
      <c r="H4" s="258" t="s">
        <v>1</v>
      </c>
      <c r="I4" s="258" t="s">
        <v>1760</v>
      </c>
      <c r="J4" s="258" t="s">
        <v>6</v>
      </c>
      <c r="K4" s="259" t="s">
        <v>8</v>
      </c>
      <c r="L4" s="259" t="s">
        <v>9</v>
      </c>
      <c r="M4" s="259" t="s">
        <v>10</v>
      </c>
      <c r="N4" s="260" t="s">
        <v>5</v>
      </c>
      <c r="O4" s="258" t="s">
        <v>4</v>
      </c>
      <c r="P4" s="261" t="s">
        <v>7</v>
      </c>
      <c r="Q4" s="262" t="s">
        <v>11</v>
      </c>
      <c r="R4" s="262" t="s">
        <v>12</v>
      </c>
      <c r="S4" s="263" t="s">
        <v>13</v>
      </c>
      <c r="T4" s="264" t="s">
        <v>1768</v>
      </c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265"/>
      <c r="FH4" s="265"/>
      <c r="FI4" s="265"/>
      <c r="FJ4" s="265"/>
      <c r="FK4" s="265"/>
      <c r="FL4" s="265"/>
      <c r="FM4" s="265"/>
      <c r="FN4" s="265"/>
      <c r="FO4" s="265"/>
      <c r="FP4" s="265"/>
      <c r="FQ4" s="265"/>
      <c r="FR4" s="265"/>
      <c r="FS4" s="265"/>
      <c r="FT4" s="265"/>
      <c r="FU4" s="265"/>
      <c r="FV4" s="265"/>
      <c r="FW4" s="265"/>
      <c r="FX4" s="265"/>
      <c r="FY4" s="265"/>
      <c r="FZ4" s="265"/>
      <c r="GA4" s="265"/>
      <c r="GB4" s="265"/>
      <c r="GC4" s="265"/>
      <c r="GD4" s="265"/>
      <c r="GE4" s="265"/>
      <c r="GF4" s="265"/>
      <c r="GG4" s="265"/>
      <c r="GH4" s="265"/>
      <c r="GI4" s="265"/>
      <c r="GJ4" s="265"/>
      <c r="GK4" s="265"/>
      <c r="GL4" s="265"/>
      <c r="GM4" s="265"/>
      <c r="GN4" s="265"/>
      <c r="GO4" s="265"/>
      <c r="GP4" s="265"/>
      <c r="GQ4" s="265"/>
      <c r="GR4" s="265"/>
      <c r="GS4" s="265"/>
      <c r="GT4" s="265"/>
      <c r="GU4" s="265"/>
    </row>
    <row r="5" spans="1:203" s="266" customFormat="1" ht="15" customHeight="1" x14ac:dyDescent="0.25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9"/>
      <c r="L5" s="259"/>
      <c r="M5" s="259"/>
      <c r="N5" s="267"/>
      <c r="O5" s="258"/>
      <c r="P5" s="261"/>
      <c r="Q5" s="262"/>
      <c r="R5" s="262"/>
      <c r="S5" s="263"/>
      <c r="T5" s="264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5"/>
      <c r="CR5" s="265"/>
      <c r="CS5" s="265"/>
      <c r="CT5" s="265"/>
      <c r="CU5" s="265"/>
      <c r="CV5" s="265"/>
      <c r="CW5" s="265"/>
      <c r="CX5" s="265"/>
      <c r="CY5" s="265"/>
      <c r="CZ5" s="265"/>
      <c r="DA5" s="265"/>
      <c r="DB5" s="265"/>
      <c r="DC5" s="265"/>
      <c r="DD5" s="265"/>
      <c r="DE5" s="265"/>
      <c r="DF5" s="265"/>
      <c r="DG5" s="265"/>
      <c r="DH5" s="265"/>
      <c r="DI5" s="265"/>
      <c r="DJ5" s="265"/>
      <c r="DK5" s="265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  <c r="DW5" s="265"/>
      <c r="DX5" s="265"/>
      <c r="DY5" s="265"/>
      <c r="DZ5" s="265"/>
      <c r="EA5" s="265"/>
      <c r="EB5" s="265"/>
      <c r="EC5" s="265"/>
      <c r="ED5" s="265"/>
      <c r="EE5" s="265"/>
      <c r="EF5" s="265"/>
      <c r="EG5" s="265"/>
      <c r="EH5" s="265"/>
      <c r="EI5" s="265"/>
      <c r="EJ5" s="265"/>
      <c r="EK5" s="265"/>
      <c r="EL5" s="265"/>
      <c r="EM5" s="265"/>
      <c r="EN5" s="265"/>
      <c r="EO5" s="265"/>
      <c r="EP5" s="265"/>
      <c r="EQ5" s="265"/>
      <c r="ER5" s="265"/>
      <c r="ES5" s="265"/>
      <c r="ET5" s="265"/>
      <c r="EU5" s="265"/>
      <c r="EV5" s="265"/>
      <c r="EW5" s="265"/>
      <c r="EX5" s="265"/>
      <c r="EY5" s="265"/>
      <c r="EZ5" s="265"/>
      <c r="FA5" s="265"/>
      <c r="FB5" s="265"/>
      <c r="FC5" s="265"/>
      <c r="FD5" s="265"/>
      <c r="FE5" s="265"/>
      <c r="FF5" s="265"/>
      <c r="FG5" s="265"/>
      <c r="FH5" s="265"/>
      <c r="FI5" s="265"/>
      <c r="FJ5" s="265"/>
      <c r="FK5" s="265"/>
      <c r="FL5" s="265"/>
      <c r="FM5" s="265"/>
      <c r="FN5" s="265"/>
      <c r="FO5" s="265"/>
      <c r="FP5" s="265"/>
      <c r="FQ5" s="265"/>
      <c r="FR5" s="265"/>
      <c r="FS5" s="265"/>
      <c r="FT5" s="265"/>
      <c r="FU5" s="265"/>
      <c r="FV5" s="265"/>
      <c r="FW5" s="265"/>
      <c r="FX5" s="265"/>
      <c r="FY5" s="265"/>
      <c r="FZ5" s="265"/>
      <c r="GA5" s="265"/>
      <c r="GB5" s="265"/>
      <c r="GC5" s="265"/>
      <c r="GD5" s="265"/>
      <c r="GE5" s="265"/>
      <c r="GF5" s="265"/>
      <c r="GG5" s="265"/>
      <c r="GH5" s="265"/>
      <c r="GI5" s="265"/>
      <c r="GJ5" s="265"/>
      <c r="GK5" s="265"/>
      <c r="GL5" s="265"/>
      <c r="GM5" s="265"/>
      <c r="GN5" s="265"/>
      <c r="GO5" s="265"/>
      <c r="GP5" s="265"/>
      <c r="GQ5" s="265"/>
      <c r="GR5" s="265"/>
      <c r="GS5" s="265"/>
      <c r="GT5" s="265"/>
      <c r="GU5" s="265"/>
    </row>
    <row r="6" spans="1:203" s="266" customFormat="1" ht="51" customHeight="1" x14ac:dyDescent="0.25">
      <c r="A6" s="258"/>
      <c r="B6" s="258"/>
      <c r="C6" s="268">
        <v>1</v>
      </c>
      <c r="D6" s="268">
        <v>2</v>
      </c>
      <c r="E6" s="268">
        <v>3</v>
      </c>
      <c r="F6" s="268">
        <v>4</v>
      </c>
      <c r="G6" s="268">
        <v>5</v>
      </c>
      <c r="H6" s="258"/>
      <c r="I6" s="258"/>
      <c r="J6" s="258"/>
      <c r="K6" s="259"/>
      <c r="L6" s="259"/>
      <c r="M6" s="259"/>
      <c r="N6" s="269"/>
      <c r="O6" s="258"/>
      <c r="P6" s="261"/>
      <c r="Q6" s="262"/>
      <c r="R6" s="262"/>
      <c r="S6" s="263"/>
      <c r="T6" s="264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</row>
    <row r="7" spans="1:203" s="24" customFormat="1" ht="24.75" customHeight="1" x14ac:dyDescent="0.25">
      <c r="A7" s="105">
        <v>1</v>
      </c>
      <c r="B7" s="105">
        <v>1</v>
      </c>
      <c r="C7" s="110">
        <v>9</v>
      </c>
      <c r="D7" s="110">
        <v>9</v>
      </c>
      <c r="E7" s="110">
        <v>10</v>
      </c>
      <c r="F7" s="110">
        <v>8</v>
      </c>
      <c r="G7" s="110"/>
      <c r="H7" s="105">
        <f>C7+D7+E7+F7+G7</f>
        <v>36</v>
      </c>
      <c r="I7" s="105">
        <v>1</v>
      </c>
      <c r="J7" s="105" t="s">
        <v>162</v>
      </c>
      <c r="K7" s="128" t="s">
        <v>1075</v>
      </c>
      <c r="L7" s="128" t="s">
        <v>1076</v>
      </c>
      <c r="M7" s="128" t="s">
        <v>119</v>
      </c>
      <c r="N7" s="109" t="s">
        <v>1746</v>
      </c>
      <c r="O7" s="105">
        <v>7</v>
      </c>
      <c r="P7" s="105" t="s">
        <v>1077</v>
      </c>
      <c r="Q7" s="111" t="s">
        <v>1078</v>
      </c>
      <c r="R7" s="108" t="s">
        <v>486</v>
      </c>
      <c r="S7" s="191" t="s">
        <v>155</v>
      </c>
      <c r="T7" s="147" t="s">
        <v>1769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</row>
    <row r="8" spans="1:203" s="24" customFormat="1" ht="24.75" customHeight="1" x14ac:dyDescent="0.25">
      <c r="A8" s="105">
        <v>2</v>
      </c>
      <c r="B8" s="105">
        <v>2</v>
      </c>
      <c r="C8" s="105">
        <v>10</v>
      </c>
      <c r="D8" s="105">
        <v>10</v>
      </c>
      <c r="E8" s="105">
        <v>10</v>
      </c>
      <c r="F8" s="105">
        <v>5</v>
      </c>
      <c r="G8" s="105"/>
      <c r="H8" s="105">
        <f t="shared" ref="H8:H66" si="0">C8+D8+E8+F8+G8</f>
        <v>35</v>
      </c>
      <c r="I8" s="105">
        <v>1</v>
      </c>
      <c r="J8" s="105" t="s">
        <v>162</v>
      </c>
      <c r="K8" s="128" t="s">
        <v>1526</v>
      </c>
      <c r="L8" s="128" t="s">
        <v>216</v>
      </c>
      <c r="M8" s="128" t="s">
        <v>117</v>
      </c>
      <c r="N8" s="106" t="s">
        <v>1527</v>
      </c>
      <c r="O8" s="105">
        <v>7</v>
      </c>
      <c r="P8" s="112" t="s">
        <v>169</v>
      </c>
      <c r="Q8" s="111" t="s">
        <v>1528</v>
      </c>
      <c r="R8" s="111" t="s">
        <v>450</v>
      </c>
      <c r="S8" s="192" t="s">
        <v>1028</v>
      </c>
      <c r="T8" s="147" t="s">
        <v>1769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</row>
    <row r="9" spans="1:203" s="24" customFormat="1" ht="24.75" customHeight="1" x14ac:dyDescent="0.25">
      <c r="A9" s="105">
        <v>3</v>
      </c>
      <c r="B9" s="105">
        <v>3</v>
      </c>
      <c r="C9" s="105">
        <v>10</v>
      </c>
      <c r="D9" s="105">
        <v>10</v>
      </c>
      <c r="E9" s="105">
        <v>10</v>
      </c>
      <c r="F9" s="105">
        <v>0</v>
      </c>
      <c r="G9" s="105"/>
      <c r="H9" s="105">
        <f t="shared" si="0"/>
        <v>30</v>
      </c>
      <c r="I9" s="105">
        <v>2</v>
      </c>
      <c r="J9" s="105" t="s">
        <v>163</v>
      </c>
      <c r="K9" s="128" t="s">
        <v>1529</v>
      </c>
      <c r="L9" s="128" t="s">
        <v>437</v>
      </c>
      <c r="M9" s="128" t="s">
        <v>137</v>
      </c>
      <c r="N9" s="106" t="s">
        <v>1527</v>
      </c>
      <c r="O9" s="105">
        <v>7</v>
      </c>
      <c r="P9" s="112" t="s">
        <v>169</v>
      </c>
      <c r="Q9" s="111" t="s">
        <v>1528</v>
      </c>
      <c r="R9" s="111" t="s">
        <v>450</v>
      </c>
      <c r="S9" s="192" t="s">
        <v>1028</v>
      </c>
      <c r="T9" s="147" t="s">
        <v>1769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</row>
    <row r="10" spans="1:203" s="24" customFormat="1" ht="24.75" customHeight="1" x14ac:dyDescent="0.25">
      <c r="A10" s="105">
        <v>4</v>
      </c>
      <c r="B10" s="105">
        <v>3</v>
      </c>
      <c r="C10" s="105">
        <v>10</v>
      </c>
      <c r="D10" s="105">
        <v>10</v>
      </c>
      <c r="E10" s="105">
        <v>10</v>
      </c>
      <c r="F10" s="105">
        <v>0</v>
      </c>
      <c r="G10" s="105"/>
      <c r="H10" s="105">
        <f t="shared" si="0"/>
        <v>30</v>
      </c>
      <c r="I10" s="105">
        <v>2</v>
      </c>
      <c r="J10" s="105" t="s">
        <v>163</v>
      </c>
      <c r="K10" s="128" t="s">
        <v>1530</v>
      </c>
      <c r="L10" s="128" t="s">
        <v>25</v>
      </c>
      <c r="M10" s="128" t="s">
        <v>147</v>
      </c>
      <c r="N10" s="106" t="s">
        <v>1527</v>
      </c>
      <c r="O10" s="105">
        <v>7</v>
      </c>
      <c r="P10" s="112" t="s">
        <v>496</v>
      </c>
      <c r="Q10" s="111" t="s">
        <v>1528</v>
      </c>
      <c r="R10" s="111" t="s">
        <v>450</v>
      </c>
      <c r="S10" s="192" t="s">
        <v>1028</v>
      </c>
      <c r="T10" s="147" t="s">
        <v>1769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</row>
    <row r="11" spans="1:203" s="24" customFormat="1" ht="24.75" customHeight="1" x14ac:dyDescent="0.25">
      <c r="A11" s="105">
        <v>5</v>
      </c>
      <c r="B11" s="105">
        <v>4</v>
      </c>
      <c r="C11" s="110">
        <v>10</v>
      </c>
      <c r="D11" s="110">
        <v>9</v>
      </c>
      <c r="E11" s="110">
        <v>10</v>
      </c>
      <c r="F11" s="110">
        <v>0</v>
      </c>
      <c r="G11" s="110"/>
      <c r="H11" s="105">
        <f t="shared" si="0"/>
        <v>29</v>
      </c>
      <c r="I11" s="105">
        <v>1</v>
      </c>
      <c r="J11" s="105" t="s">
        <v>162</v>
      </c>
      <c r="K11" s="111" t="s">
        <v>1214</v>
      </c>
      <c r="L11" s="111" t="s">
        <v>1215</v>
      </c>
      <c r="M11" s="111" t="s">
        <v>1216</v>
      </c>
      <c r="N11" s="106" t="s">
        <v>1217</v>
      </c>
      <c r="O11" s="105">
        <v>7</v>
      </c>
      <c r="P11" s="105" t="s">
        <v>176</v>
      </c>
      <c r="Q11" s="111" t="s">
        <v>527</v>
      </c>
      <c r="R11" s="111" t="s">
        <v>21</v>
      </c>
      <c r="S11" s="192" t="s">
        <v>528</v>
      </c>
      <c r="T11" s="147" t="s">
        <v>1769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</row>
    <row r="12" spans="1:203" s="24" customFormat="1" ht="24.75" customHeight="1" x14ac:dyDescent="0.25">
      <c r="A12" s="105">
        <v>6</v>
      </c>
      <c r="B12" s="105">
        <v>4</v>
      </c>
      <c r="C12" s="110">
        <v>10</v>
      </c>
      <c r="D12" s="110">
        <v>9</v>
      </c>
      <c r="E12" s="110">
        <v>10</v>
      </c>
      <c r="F12" s="110">
        <v>0</v>
      </c>
      <c r="G12" s="110"/>
      <c r="H12" s="105">
        <f t="shared" si="0"/>
        <v>29</v>
      </c>
      <c r="I12" s="105">
        <v>1</v>
      </c>
      <c r="J12" s="105" t="s">
        <v>162</v>
      </c>
      <c r="K12" s="111" t="s">
        <v>1218</v>
      </c>
      <c r="L12" s="111" t="s">
        <v>1219</v>
      </c>
      <c r="M12" s="111" t="s">
        <v>1220</v>
      </c>
      <c r="N12" s="106" t="s">
        <v>1217</v>
      </c>
      <c r="O12" s="105">
        <v>7</v>
      </c>
      <c r="P12" s="105" t="s">
        <v>176</v>
      </c>
      <c r="Q12" s="111" t="s">
        <v>527</v>
      </c>
      <c r="R12" s="111" t="s">
        <v>21</v>
      </c>
      <c r="S12" s="192" t="s">
        <v>528</v>
      </c>
      <c r="T12" s="147" t="s">
        <v>1769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</row>
    <row r="13" spans="1:203" s="24" customFormat="1" ht="24.75" customHeight="1" x14ac:dyDescent="0.25">
      <c r="A13" s="105">
        <v>7</v>
      </c>
      <c r="B13" s="106">
        <v>5</v>
      </c>
      <c r="C13" s="107">
        <v>10</v>
      </c>
      <c r="D13" s="107">
        <v>8</v>
      </c>
      <c r="E13" s="107">
        <v>10</v>
      </c>
      <c r="F13" s="107">
        <v>0</v>
      </c>
      <c r="G13" s="107"/>
      <c r="H13" s="105">
        <f t="shared" si="0"/>
        <v>28</v>
      </c>
      <c r="I13" s="106">
        <v>1</v>
      </c>
      <c r="J13" s="105" t="s">
        <v>162</v>
      </c>
      <c r="K13" s="108" t="s">
        <v>635</v>
      </c>
      <c r="L13" s="108" t="s">
        <v>49</v>
      </c>
      <c r="M13" s="108" t="s">
        <v>131</v>
      </c>
      <c r="N13" s="109" t="s">
        <v>636</v>
      </c>
      <c r="O13" s="106">
        <v>7</v>
      </c>
      <c r="P13" s="106" t="s">
        <v>190</v>
      </c>
      <c r="Q13" s="108" t="s">
        <v>637</v>
      </c>
      <c r="R13" s="108" t="s">
        <v>199</v>
      </c>
      <c r="S13" s="191" t="s">
        <v>120</v>
      </c>
      <c r="T13" s="147" t="s">
        <v>1769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</row>
    <row r="14" spans="1:203" s="24" customFormat="1" ht="24.75" customHeight="1" x14ac:dyDescent="0.25">
      <c r="A14" s="105">
        <v>8</v>
      </c>
      <c r="B14" s="105">
        <v>5</v>
      </c>
      <c r="C14" s="110">
        <v>8</v>
      </c>
      <c r="D14" s="110">
        <v>10</v>
      </c>
      <c r="E14" s="110">
        <v>10</v>
      </c>
      <c r="F14" s="110">
        <v>0</v>
      </c>
      <c r="G14" s="110"/>
      <c r="H14" s="105">
        <f t="shared" si="0"/>
        <v>28</v>
      </c>
      <c r="I14" s="105">
        <v>1</v>
      </c>
      <c r="J14" s="105" t="s">
        <v>162</v>
      </c>
      <c r="K14" s="111" t="s">
        <v>1422</v>
      </c>
      <c r="L14" s="111" t="s">
        <v>246</v>
      </c>
      <c r="M14" s="111" t="s">
        <v>254</v>
      </c>
      <c r="N14" s="109" t="s">
        <v>1423</v>
      </c>
      <c r="O14" s="105">
        <v>7</v>
      </c>
      <c r="P14" s="105" t="s">
        <v>176</v>
      </c>
      <c r="Q14" s="111" t="s">
        <v>1424</v>
      </c>
      <c r="R14" s="108" t="s">
        <v>40</v>
      </c>
      <c r="S14" s="191" t="s">
        <v>200</v>
      </c>
      <c r="T14" s="147" t="s">
        <v>1769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</row>
    <row r="15" spans="1:203" s="24" customFormat="1" ht="24.75" customHeight="1" x14ac:dyDescent="0.25">
      <c r="A15" s="105">
        <v>9</v>
      </c>
      <c r="B15" s="106">
        <v>6</v>
      </c>
      <c r="C15" s="107">
        <v>8</v>
      </c>
      <c r="D15" s="107">
        <v>10</v>
      </c>
      <c r="E15" s="107">
        <v>9</v>
      </c>
      <c r="F15" s="107">
        <v>0</v>
      </c>
      <c r="G15" s="107"/>
      <c r="H15" s="105">
        <f t="shared" si="0"/>
        <v>27</v>
      </c>
      <c r="I15" s="106">
        <v>2</v>
      </c>
      <c r="J15" s="105" t="s">
        <v>163</v>
      </c>
      <c r="K15" s="108" t="s">
        <v>638</v>
      </c>
      <c r="L15" s="108" t="s">
        <v>639</v>
      </c>
      <c r="M15" s="108" t="s">
        <v>135</v>
      </c>
      <c r="N15" s="109" t="s">
        <v>636</v>
      </c>
      <c r="O15" s="106">
        <v>7</v>
      </c>
      <c r="P15" s="106" t="s">
        <v>190</v>
      </c>
      <c r="Q15" s="108" t="s">
        <v>637</v>
      </c>
      <c r="R15" s="108" t="s">
        <v>199</v>
      </c>
      <c r="S15" s="191" t="s">
        <v>120</v>
      </c>
      <c r="T15" s="147" t="s">
        <v>1769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</row>
    <row r="16" spans="1:203" s="24" customFormat="1" ht="24.75" customHeight="1" x14ac:dyDescent="0.25">
      <c r="A16" s="105">
        <v>10</v>
      </c>
      <c r="B16" s="105">
        <v>6</v>
      </c>
      <c r="C16" s="110">
        <v>8</v>
      </c>
      <c r="D16" s="110">
        <v>9</v>
      </c>
      <c r="E16" s="110">
        <v>10</v>
      </c>
      <c r="F16" s="110">
        <v>0</v>
      </c>
      <c r="G16" s="110"/>
      <c r="H16" s="105">
        <f t="shared" si="0"/>
        <v>27</v>
      </c>
      <c r="I16" s="105">
        <v>1</v>
      </c>
      <c r="J16" s="105" t="s">
        <v>162</v>
      </c>
      <c r="K16" s="111" t="s">
        <v>1684</v>
      </c>
      <c r="L16" s="111" t="s">
        <v>402</v>
      </c>
      <c r="M16" s="111" t="s">
        <v>193</v>
      </c>
      <c r="N16" s="109" t="s">
        <v>1685</v>
      </c>
      <c r="O16" s="105">
        <v>7</v>
      </c>
      <c r="P16" s="105" t="s">
        <v>169</v>
      </c>
      <c r="Q16" s="111" t="s">
        <v>1686</v>
      </c>
      <c r="R16" s="108" t="s">
        <v>30</v>
      </c>
      <c r="S16" s="191" t="s">
        <v>129</v>
      </c>
      <c r="T16" s="147" t="s">
        <v>1769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</row>
    <row r="17" spans="1:203" s="24" customFormat="1" ht="24.75" customHeight="1" x14ac:dyDescent="0.25">
      <c r="A17" s="105">
        <v>11</v>
      </c>
      <c r="B17" s="105">
        <v>7</v>
      </c>
      <c r="C17" s="110">
        <v>10</v>
      </c>
      <c r="D17" s="110">
        <v>5</v>
      </c>
      <c r="E17" s="110">
        <v>0</v>
      </c>
      <c r="F17" s="110">
        <v>10</v>
      </c>
      <c r="G17" s="110"/>
      <c r="H17" s="105">
        <f t="shared" si="0"/>
        <v>25</v>
      </c>
      <c r="I17" s="105">
        <v>1</v>
      </c>
      <c r="J17" s="105" t="s">
        <v>162</v>
      </c>
      <c r="K17" s="111" t="s">
        <v>1051</v>
      </c>
      <c r="L17" s="111" t="s">
        <v>1052</v>
      </c>
      <c r="M17" s="111" t="s">
        <v>119</v>
      </c>
      <c r="N17" s="109" t="s">
        <v>1032</v>
      </c>
      <c r="O17" s="105">
        <v>7</v>
      </c>
      <c r="P17" s="105" t="s">
        <v>169</v>
      </c>
      <c r="Q17" s="111" t="s">
        <v>1034</v>
      </c>
      <c r="R17" s="108" t="s">
        <v>1053</v>
      </c>
      <c r="S17" s="191" t="s">
        <v>200</v>
      </c>
      <c r="T17" s="147" t="s">
        <v>1769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</row>
    <row r="18" spans="1:203" s="24" customFormat="1" ht="24.75" customHeight="1" x14ac:dyDescent="0.25">
      <c r="A18" s="105">
        <v>12</v>
      </c>
      <c r="B18" s="105">
        <v>7</v>
      </c>
      <c r="C18" s="110">
        <v>10</v>
      </c>
      <c r="D18" s="110">
        <v>5</v>
      </c>
      <c r="E18" s="110">
        <v>0</v>
      </c>
      <c r="F18" s="110">
        <v>10</v>
      </c>
      <c r="G18" s="110"/>
      <c r="H18" s="105">
        <f t="shared" si="0"/>
        <v>25</v>
      </c>
      <c r="I18" s="105">
        <v>1</v>
      </c>
      <c r="J18" s="105" t="s">
        <v>162</v>
      </c>
      <c r="K18" s="111" t="s">
        <v>1054</v>
      </c>
      <c r="L18" s="111" t="s">
        <v>29</v>
      </c>
      <c r="M18" s="111" t="s">
        <v>200</v>
      </c>
      <c r="N18" s="109" t="s">
        <v>1032</v>
      </c>
      <c r="O18" s="105">
        <v>7</v>
      </c>
      <c r="P18" s="105" t="s">
        <v>169</v>
      </c>
      <c r="Q18" s="111" t="s">
        <v>1034</v>
      </c>
      <c r="R18" s="108" t="s">
        <v>1053</v>
      </c>
      <c r="S18" s="191" t="s">
        <v>200</v>
      </c>
      <c r="T18" s="147" t="s">
        <v>1769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</row>
    <row r="19" spans="1:203" s="24" customFormat="1" ht="24.75" customHeight="1" x14ac:dyDescent="0.25">
      <c r="A19" s="105">
        <v>13</v>
      </c>
      <c r="B19" s="105">
        <v>7</v>
      </c>
      <c r="C19" s="110">
        <v>10</v>
      </c>
      <c r="D19" s="110">
        <v>8</v>
      </c>
      <c r="E19" s="110">
        <v>6</v>
      </c>
      <c r="F19" s="110">
        <v>1</v>
      </c>
      <c r="G19" s="110"/>
      <c r="H19" s="105">
        <f t="shared" si="0"/>
        <v>25</v>
      </c>
      <c r="I19" s="105">
        <v>2</v>
      </c>
      <c r="J19" s="105" t="s">
        <v>163</v>
      </c>
      <c r="K19" s="111" t="s">
        <v>1221</v>
      </c>
      <c r="L19" s="111" t="s">
        <v>1222</v>
      </c>
      <c r="M19" s="111" t="s">
        <v>149</v>
      </c>
      <c r="N19" s="106" t="s">
        <v>1217</v>
      </c>
      <c r="O19" s="105">
        <v>7</v>
      </c>
      <c r="P19" s="105" t="s">
        <v>176</v>
      </c>
      <c r="Q19" s="111" t="s">
        <v>527</v>
      </c>
      <c r="R19" s="111" t="s">
        <v>21</v>
      </c>
      <c r="S19" s="192" t="s">
        <v>528</v>
      </c>
      <c r="T19" s="147" t="s">
        <v>1769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</row>
    <row r="20" spans="1:203" s="24" customFormat="1" ht="24.75" customHeight="1" x14ac:dyDescent="0.25">
      <c r="A20" s="105">
        <v>14</v>
      </c>
      <c r="B20" s="105">
        <v>7</v>
      </c>
      <c r="C20" s="110">
        <v>10</v>
      </c>
      <c r="D20" s="110">
        <v>7</v>
      </c>
      <c r="E20" s="110">
        <v>5</v>
      </c>
      <c r="F20" s="110">
        <v>3</v>
      </c>
      <c r="G20" s="110"/>
      <c r="H20" s="105">
        <f t="shared" si="0"/>
        <v>25</v>
      </c>
      <c r="I20" s="105">
        <v>2</v>
      </c>
      <c r="J20" s="105" t="s">
        <v>163</v>
      </c>
      <c r="K20" s="111" t="s">
        <v>817</v>
      </c>
      <c r="L20" s="111" t="s">
        <v>1223</v>
      </c>
      <c r="M20" s="111" t="s">
        <v>376</v>
      </c>
      <c r="N20" s="106" t="s">
        <v>1217</v>
      </c>
      <c r="O20" s="105">
        <v>7</v>
      </c>
      <c r="P20" s="105" t="s">
        <v>176</v>
      </c>
      <c r="Q20" s="111" t="s">
        <v>527</v>
      </c>
      <c r="R20" s="111" t="s">
        <v>21</v>
      </c>
      <c r="S20" s="192" t="s">
        <v>528</v>
      </c>
      <c r="T20" s="147" t="s">
        <v>1769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</row>
    <row r="21" spans="1:203" s="24" customFormat="1" ht="24.75" customHeight="1" x14ac:dyDescent="0.25">
      <c r="A21" s="105">
        <v>15</v>
      </c>
      <c r="B21" s="105">
        <v>7</v>
      </c>
      <c r="C21" s="110">
        <v>8</v>
      </c>
      <c r="D21" s="110">
        <v>8</v>
      </c>
      <c r="E21" s="110">
        <v>9</v>
      </c>
      <c r="F21" s="110">
        <v>0</v>
      </c>
      <c r="G21" s="110"/>
      <c r="H21" s="105">
        <f t="shared" si="0"/>
        <v>25</v>
      </c>
      <c r="I21" s="105">
        <v>2</v>
      </c>
      <c r="J21" s="105" t="s">
        <v>163</v>
      </c>
      <c r="K21" s="111" t="s">
        <v>1224</v>
      </c>
      <c r="L21" s="111" t="s">
        <v>29</v>
      </c>
      <c r="M21" s="111" t="s">
        <v>1225</v>
      </c>
      <c r="N21" s="106" t="s">
        <v>1217</v>
      </c>
      <c r="O21" s="105">
        <v>7</v>
      </c>
      <c r="P21" s="105" t="s">
        <v>176</v>
      </c>
      <c r="Q21" s="111" t="s">
        <v>527</v>
      </c>
      <c r="R21" s="111" t="s">
        <v>21</v>
      </c>
      <c r="S21" s="192" t="s">
        <v>528</v>
      </c>
      <c r="T21" s="147" t="s">
        <v>1769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</row>
    <row r="22" spans="1:203" s="24" customFormat="1" ht="24.75" customHeight="1" x14ac:dyDescent="0.25">
      <c r="A22" s="105">
        <v>16</v>
      </c>
      <c r="B22" s="105">
        <v>7</v>
      </c>
      <c r="C22" s="110">
        <v>7</v>
      </c>
      <c r="D22" s="110">
        <v>8</v>
      </c>
      <c r="E22" s="110">
        <v>10</v>
      </c>
      <c r="F22" s="110">
        <v>0</v>
      </c>
      <c r="G22" s="110"/>
      <c r="H22" s="105">
        <f t="shared" si="0"/>
        <v>25</v>
      </c>
      <c r="I22" s="105">
        <v>2</v>
      </c>
      <c r="J22" s="105" t="s">
        <v>163</v>
      </c>
      <c r="K22" s="111" t="s">
        <v>1687</v>
      </c>
      <c r="L22" s="111" t="s">
        <v>45</v>
      </c>
      <c r="M22" s="111" t="s">
        <v>155</v>
      </c>
      <c r="N22" s="109" t="s">
        <v>1685</v>
      </c>
      <c r="O22" s="105">
        <v>7</v>
      </c>
      <c r="P22" s="105" t="s">
        <v>169</v>
      </c>
      <c r="Q22" s="111" t="s">
        <v>1686</v>
      </c>
      <c r="R22" s="108" t="s">
        <v>30</v>
      </c>
      <c r="S22" s="191" t="s">
        <v>129</v>
      </c>
      <c r="T22" s="147" t="s">
        <v>1769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</row>
    <row r="23" spans="1:203" s="24" customFormat="1" ht="24.75" customHeight="1" x14ac:dyDescent="0.25">
      <c r="A23" s="105">
        <v>17</v>
      </c>
      <c r="B23" s="105">
        <v>8</v>
      </c>
      <c r="C23" s="110">
        <v>7</v>
      </c>
      <c r="D23" s="110">
        <v>8</v>
      </c>
      <c r="E23" s="110">
        <v>9</v>
      </c>
      <c r="F23" s="110">
        <v>0</v>
      </c>
      <c r="G23" s="110"/>
      <c r="H23" s="105">
        <f t="shared" si="0"/>
        <v>24</v>
      </c>
      <c r="I23" s="105">
        <v>3</v>
      </c>
      <c r="J23" s="105" t="s">
        <v>195</v>
      </c>
      <c r="K23" s="111" t="s">
        <v>640</v>
      </c>
      <c r="L23" s="111" t="s">
        <v>15</v>
      </c>
      <c r="M23" s="111" t="s">
        <v>134</v>
      </c>
      <c r="N23" s="109" t="s">
        <v>636</v>
      </c>
      <c r="O23" s="105">
        <v>7</v>
      </c>
      <c r="P23" s="106" t="s">
        <v>190</v>
      </c>
      <c r="Q23" s="111" t="s">
        <v>637</v>
      </c>
      <c r="R23" s="108" t="s">
        <v>199</v>
      </c>
      <c r="S23" s="191" t="s">
        <v>120</v>
      </c>
      <c r="T23" s="147" t="s">
        <v>1769</v>
      </c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</row>
    <row r="24" spans="1:203" s="24" customFormat="1" ht="24.75" customHeight="1" x14ac:dyDescent="0.25">
      <c r="A24" s="105">
        <v>18</v>
      </c>
      <c r="B24" s="105">
        <v>9</v>
      </c>
      <c r="C24" s="110">
        <v>10</v>
      </c>
      <c r="D24" s="110">
        <v>8</v>
      </c>
      <c r="E24" s="110">
        <v>5</v>
      </c>
      <c r="F24" s="110">
        <v>0</v>
      </c>
      <c r="G24" s="110"/>
      <c r="H24" s="105">
        <f t="shared" si="0"/>
        <v>23</v>
      </c>
      <c r="I24" s="105">
        <v>3</v>
      </c>
      <c r="J24" s="105" t="s">
        <v>163</v>
      </c>
      <c r="K24" s="111" t="s">
        <v>1226</v>
      </c>
      <c r="L24" s="111" t="s">
        <v>1227</v>
      </c>
      <c r="M24" s="111" t="s">
        <v>238</v>
      </c>
      <c r="N24" s="106" t="s">
        <v>1217</v>
      </c>
      <c r="O24" s="105">
        <v>7</v>
      </c>
      <c r="P24" s="105" t="s">
        <v>1228</v>
      </c>
      <c r="Q24" s="111" t="s">
        <v>609</v>
      </c>
      <c r="R24" s="111" t="s">
        <v>50</v>
      </c>
      <c r="S24" s="192" t="s">
        <v>155</v>
      </c>
      <c r="T24" s="147" t="s">
        <v>1769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</row>
    <row r="25" spans="1:203" s="24" customFormat="1" ht="24.75" customHeight="1" x14ac:dyDescent="0.25">
      <c r="A25" s="105">
        <v>19</v>
      </c>
      <c r="B25" s="105">
        <v>10</v>
      </c>
      <c r="C25" s="110">
        <v>7</v>
      </c>
      <c r="D25" s="110">
        <v>7</v>
      </c>
      <c r="E25" s="110">
        <v>8</v>
      </c>
      <c r="F25" s="110">
        <v>0</v>
      </c>
      <c r="G25" s="110"/>
      <c r="H25" s="105">
        <f t="shared" si="0"/>
        <v>22</v>
      </c>
      <c r="I25" s="105">
        <v>4</v>
      </c>
      <c r="J25" s="105" t="s">
        <v>195</v>
      </c>
      <c r="K25" s="111" t="s">
        <v>641</v>
      </c>
      <c r="L25" s="111" t="s">
        <v>199</v>
      </c>
      <c r="M25" s="111" t="s">
        <v>632</v>
      </c>
      <c r="N25" s="109" t="s">
        <v>636</v>
      </c>
      <c r="O25" s="105">
        <v>7</v>
      </c>
      <c r="P25" s="106" t="s">
        <v>190</v>
      </c>
      <c r="Q25" s="111" t="s">
        <v>637</v>
      </c>
      <c r="R25" s="108" t="s">
        <v>199</v>
      </c>
      <c r="S25" s="191" t="s">
        <v>120</v>
      </c>
      <c r="T25" s="147" t="s">
        <v>1769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</row>
    <row r="26" spans="1:203" s="24" customFormat="1" ht="24.75" customHeight="1" x14ac:dyDescent="0.25">
      <c r="A26" s="105">
        <v>20</v>
      </c>
      <c r="B26" s="105">
        <v>10</v>
      </c>
      <c r="C26" s="110">
        <v>2</v>
      </c>
      <c r="D26" s="110">
        <v>8</v>
      </c>
      <c r="E26" s="110">
        <v>2</v>
      </c>
      <c r="F26" s="110">
        <v>10</v>
      </c>
      <c r="G26" s="110"/>
      <c r="H26" s="105">
        <f t="shared" si="0"/>
        <v>22</v>
      </c>
      <c r="I26" s="105">
        <v>4</v>
      </c>
      <c r="J26" s="105" t="s">
        <v>163</v>
      </c>
      <c r="K26" s="111" t="s">
        <v>1229</v>
      </c>
      <c r="L26" s="111" t="s">
        <v>335</v>
      </c>
      <c r="M26" s="111" t="s">
        <v>139</v>
      </c>
      <c r="N26" s="106" t="s">
        <v>1217</v>
      </c>
      <c r="O26" s="105">
        <v>7</v>
      </c>
      <c r="P26" s="105" t="s">
        <v>176</v>
      </c>
      <c r="Q26" s="111" t="s">
        <v>527</v>
      </c>
      <c r="R26" s="111" t="s">
        <v>21</v>
      </c>
      <c r="S26" s="192" t="s">
        <v>528</v>
      </c>
      <c r="T26" s="147" t="s">
        <v>1769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</row>
    <row r="27" spans="1:203" s="24" customFormat="1" ht="24.75" customHeight="1" x14ac:dyDescent="0.25">
      <c r="A27" s="105">
        <v>21</v>
      </c>
      <c r="B27" s="105">
        <v>10</v>
      </c>
      <c r="C27" s="105">
        <v>0</v>
      </c>
      <c r="D27" s="105">
        <v>10</v>
      </c>
      <c r="E27" s="105">
        <v>10</v>
      </c>
      <c r="F27" s="105">
        <v>2</v>
      </c>
      <c r="G27" s="105"/>
      <c r="H27" s="105">
        <f t="shared" si="0"/>
        <v>22</v>
      </c>
      <c r="I27" s="105">
        <v>3</v>
      </c>
      <c r="J27" s="105" t="s">
        <v>195</v>
      </c>
      <c r="K27" s="128" t="s">
        <v>1531</v>
      </c>
      <c r="L27" s="128" t="s">
        <v>26</v>
      </c>
      <c r="M27" s="128" t="s">
        <v>120</v>
      </c>
      <c r="N27" s="106" t="s">
        <v>1527</v>
      </c>
      <c r="O27" s="105">
        <v>7</v>
      </c>
      <c r="P27" s="112" t="s">
        <v>190</v>
      </c>
      <c r="Q27" s="111" t="s">
        <v>1528</v>
      </c>
      <c r="R27" s="111" t="s">
        <v>450</v>
      </c>
      <c r="S27" s="192" t="s">
        <v>1028</v>
      </c>
      <c r="T27" s="147" t="s">
        <v>1769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</row>
    <row r="28" spans="1:203" s="24" customFormat="1" ht="24.75" customHeight="1" x14ac:dyDescent="0.25">
      <c r="A28" s="105">
        <v>22</v>
      </c>
      <c r="B28" s="105">
        <v>10</v>
      </c>
      <c r="C28" s="110">
        <v>8</v>
      </c>
      <c r="D28" s="110">
        <v>6</v>
      </c>
      <c r="E28" s="110">
        <v>8</v>
      </c>
      <c r="F28" s="110">
        <v>0</v>
      </c>
      <c r="G28" s="110"/>
      <c r="H28" s="105">
        <f t="shared" si="0"/>
        <v>22</v>
      </c>
      <c r="I28" s="105">
        <v>3</v>
      </c>
      <c r="J28" s="105" t="s">
        <v>163</v>
      </c>
      <c r="K28" s="111" t="s">
        <v>1688</v>
      </c>
      <c r="L28" s="111" t="s">
        <v>1689</v>
      </c>
      <c r="M28" s="111" t="s">
        <v>117</v>
      </c>
      <c r="N28" s="109" t="s">
        <v>1685</v>
      </c>
      <c r="O28" s="105">
        <v>7</v>
      </c>
      <c r="P28" s="105" t="s">
        <v>169</v>
      </c>
      <c r="Q28" s="111" t="s">
        <v>1686</v>
      </c>
      <c r="R28" s="108" t="s">
        <v>30</v>
      </c>
      <c r="S28" s="191" t="s">
        <v>129</v>
      </c>
      <c r="T28" s="147" t="s">
        <v>1769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</row>
    <row r="29" spans="1:203" s="24" customFormat="1" ht="24.75" customHeight="1" x14ac:dyDescent="0.25">
      <c r="A29" s="105">
        <v>23</v>
      </c>
      <c r="B29" s="105">
        <v>10</v>
      </c>
      <c r="C29" s="110">
        <v>8</v>
      </c>
      <c r="D29" s="110">
        <v>6</v>
      </c>
      <c r="E29" s="110">
        <v>8</v>
      </c>
      <c r="F29" s="110">
        <v>0</v>
      </c>
      <c r="G29" s="110"/>
      <c r="H29" s="105">
        <f t="shared" si="0"/>
        <v>22</v>
      </c>
      <c r="I29" s="105">
        <v>4</v>
      </c>
      <c r="J29" s="105" t="s">
        <v>163</v>
      </c>
      <c r="K29" s="111" t="s">
        <v>1690</v>
      </c>
      <c r="L29" s="111" t="s">
        <v>15</v>
      </c>
      <c r="M29" s="111" t="s">
        <v>254</v>
      </c>
      <c r="N29" s="109" t="s">
        <v>1685</v>
      </c>
      <c r="O29" s="105">
        <v>7</v>
      </c>
      <c r="P29" s="105" t="s">
        <v>169</v>
      </c>
      <c r="Q29" s="111" t="s">
        <v>1686</v>
      </c>
      <c r="R29" s="108" t="s">
        <v>30</v>
      </c>
      <c r="S29" s="191" t="s">
        <v>129</v>
      </c>
      <c r="T29" s="147" t="s">
        <v>1769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</row>
    <row r="30" spans="1:203" s="24" customFormat="1" ht="24.75" customHeight="1" x14ac:dyDescent="0.25">
      <c r="A30" s="105">
        <v>24</v>
      </c>
      <c r="B30" s="105">
        <v>11</v>
      </c>
      <c r="C30" s="110">
        <v>7</v>
      </c>
      <c r="D30" s="110">
        <v>9</v>
      </c>
      <c r="E30" s="110">
        <v>5</v>
      </c>
      <c r="F30" s="110">
        <v>0</v>
      </c>
      <c r="G30" s="110"/>
      <c r="H30" s="105">
        <f t="shared" si="0"/>
        <v>21</v>
      </c>
      <c r="I30" s="105">
        <v>5</v>
      </c>
      <c r="J30" s="105" t="s">
        <v>163</v>
      </c>
      <c r="K30" s="111" t="s">
        <v>241</v>
      </c>
      <c r="L30" s="111" t="s">
        <v>1230</v>
      </c>
      <c r="M30" s="111" t="s">
        <v>1231</v>
      </c>
      <c r="N30" s="106" t="s">
        <v>1217</v>
      </c>
      <c r="O30" s="105">
        <v>7</v>
      </c>
      <c r="P30" s="105" t="s">
        <v>176</v>
      </c>
      <c r="Q30" s="111" t="s">
        <v>527</v>
      </c>
      <c r="R30" s="111" t="s">
        <v>21</v>
      </c>
      <c r="S30" s="192" t="s">
        <v>528</v>
      </c>
      <c r="T30" s="147" t="s">
        <v>1769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</row>
    <row r="31" spans="1:203" s="24" customFormat="1" ht="24.75" customHeight="1" x14ac:dyDescent="0.25">
      <c r="A31" s="105">
        <v>25</v>
      </c>
      <c r="B31" s="105">
        <v>11</v>
      </c>
      <c r="C31" s="110">
        <v>5</v>
      </c>
      <c r="D31" s="110">
        <v>6</v>
      </c>
      <c r="E31" s="110">
        <v>10</v>
      </c>
      <c r="F31" s="110">
        <v>0</v>
      </c>
      <c r="G31" s="110"/>
      <c r="H31" s="105">
        <f t="shared" si="0"/>
        <v>21</v>
      </c>
      <c r="I31" s="105">
        <v>2</v>
      </c>
      <c r="J31" s="105" t="s">
        <v>163</v>
      </c>
      <c r="K31" s="111" t="s">
        <v>1425</v>
      </c>
      <c r="L31" s="111" t="s">
        <v>204</v>
      </c>
      <c r="M31" s="111" t="s">
        <v>116</v>
      </c>
      <c r="N31" s="109" t="s">
        <v>1423</v>
      </c>
      <c r="O31" s="105">
        <v>7</v>
      </c>
      <c r="P31" s="105" t="s">
        <v>169</v>
      </c>
      <c r="Q31" s="111" t="s">
        <v>1424</v>
      </c>
      <c r="R31" s="108" t="s">
        <v>40</v>
      </c>
      <c r="S31" s="191" t="s">
        <v>200</v>
      </c>
      <c r="T31" s="147" t="s">
        <v>1769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</row>
    <row r="32" spans="1:203" s="15" customFormat="1" ht="24.75" customHeight="1" x14ac:dyDescent="0.25">
      <c r="A32" s="27">
        <v>26</v>
      </c>
      <c r="B32" s="27">
        <v>12</v>
      </c>
      <c r="C32" s="28">
        <v>8</v>
      </c>
      <c r="D32" s="28">
        <v>6</v>
      </c>
      <c r="E32" s="28">
        <v>6</v>
      </c>
      <c r="F32" s="28">
        <v>0</v>
      </c>
      <c r="G32" s="28"/>
      <c r="H32" s="27">
        <f t="shared" si="0"/>
        <v>20</v>
      </c>
      <c r="I32" s="27">
        <v>5</v>
      </c>
      <c r="J32" s="27" t="s">
        <v>195</v>
      </c>
      <c r="K32" s="29" t="s">
        <v>642</v>
      </c>
      <c r="L32" s="29" t="s">
        <v>214</v>
      </c>
      <c r="M32" s="29" t="s">
        <v>137</v>
      </c>
      <c r="N32" s="23" t="s">
        <v>636</v>
      </c>
      <c r="O32" s="27">
        <v>7</v>
      </c>
      <c r="P32" s="46" t="s">
        <v>190</v>
      </c>
      <c r="Q32" s="29" t="s">
        <v>637</v>
      </c>
      <c r="R32" s="31" t="s">
        <v>199</v>
      </c>
      <c r="S32" s="194" t="s">
        <v>120</v>
      </c>
      <c r="T32" s="96"/>
    </row>
    <row r="33" spans="1:20" s="15" customFormat="1" ht="24.75" customHeight="1" x14ac:dyDescent="0.25">
      <c r="A33" s="27">
        <v>27</v>
      </c>
      <c r="B33" s="27">
        <v>12</v>
      </c>
      <c r="C33" s="28">
        <v>0</v>
      </c>
      <c r="D33" s="28">
        <v>5</v>
      </c>
      <c r="E33" s="28">
        <v>5</v>
      </c>
      <c r="F33" s="28">
        <v>10</v>
      </c>
      <c r="G33" s="28"/>
      <c r="H33" s="27">
        <f t="shared" si="0"/>
        <v>20</v>
      </c>
      <c r="I33" s="27">
        <v>6</v>
      </c>
      <c r="J33" s="27" t="s">
        <v>195</v>
      </c>
      <c r="K33" s="29" t="s">
        <v>491</v>
      </c>
      <c r="L33" s="29" t="s">
        <v>1232</v>
      </c>
      <c r="M33" s="29" t="s">
        <v>1233</v>
      </c>
      <c r="N33" s="46" t="s">
        <v>1217</v>
      </c>
      <c r="O33" s="27">
        <v>7</v>
      </c>
      <c r="P33" s="27" t="s">
        <v>176</v>
      </c>
      <c r="Q33" s="29" t="s">
        <v>527</v>
      </c>
      <c r="R33" s="29" t="s">
        <v>21</v>
      </c>
      <c r="S33" s="195" t="s">
        <v>528</v>
      </c>
      <c r="T33" s="96"/>
    </row>
    <row r="34" spans="1:20" s="15" customFormat="1" ht="24.75" customHeight="1" x14ac:dyDescent="0.25">
      <c r="A34" s="27">
        <v>28</v>
      </c>
      <c r="B34" s="27">
        <v>12</v>
      </c>
      <c r="C34" s="28">
        <v>1</v>
      </c>
      <c r="D34" s="28">
        <v>9</v>
      </c>
      <c r="E34" s="28">
        <v>10</v>
      </c>
      <c r="F34" s="28">
        <v>0</v>
      </c>
      <c r="G34" s="28"/>
      <c r="H34" s="27">
        <f t="shared" si="0"/>
        <v>20</v>
      </c>
      <c r="I34" s="27">
        <v>6</v>
      </c>
      <c r="J34" s="27" t="s">
        <v>195</v>
      </c>
      <c r="K34" s="29" t="s">
        <v>1234</v>
      </c>
      <c r="L34" s="29" t="s">
        <v>36</v>
      </c>
      <c r="M34" s="29" t="s">
        <v>1235</v>
      </c>
      <c r="N34" s="46" t="s">
        <v>1217</v>
      </c>
      <c r="O34" s="27">
        <v>7</v>
      </c>
      <c r="P34" s="27" t="s">
        <v>176</v>
      </c>
      <c r="Q34" s="29" t="s">
        <v>527</v>
      </c>
      <c r="R34" s="29" t="s">
        <v>21</v>
      </c>
      <c r="S34" s="195" t="s">
        <v>528</v>
      </c>
      <c r="T34" s="96"/>
    </row>
    <row r="35" spans="1:20" s="15" customFormat="1" ht="24.75" customHeight="1" x14ac:dyDescent="0.25">
      <c r="A35" s="27">
        <v>29</v>
      </c>
      <c r="B35" s="27">
        <v>12</v>
      </c>
      <c r="C35" s="28">
        <v>10</v>
      </c>
      <c r="D35" s="28">
        <v>10</v>
      </c>
      <c r="E35" s="28">
        <v>0</v>
      </c>
      <c r="F35" s="28">
        <v>0</v>
      </c>
      <c r="G35" s="28"/>
      <c r="H35" s="27">
        <f t="shared" si="0"/>
        <v>20</v>
      </c>
      <c r="I35" s="27">
        <v>6</v>
      </c>
      <c r="J35" s="27" t="s">
        <v>195</v>
      </c>
      <c r="K35" s="29" t="s">
        <v>1236</v>
      </c>
      <c r="L35" s="29" t="s">
        <v>202</v>
      </c>
      <c r="M35" s="29" t="s">
        <v>1237</v>
      </c>
      <c r="N35" s="46" t="s">
        <v>1217</v>
      </c>
      <c r="O35" s="27">
        <v>7</v>
      </c>
      <c r="P35" s="27" t="s">
        <v>176</v>
      </c>
      <c r="Q35" s="29" t="s">
        <v>527</v>
      </c>
      <c r="R35" s="29" t="s">
        <v>21</v>
      </c>
      <c r="S35" s="195" t="s">
        <v>528</v>
      </c>
      <c r="T35" s="96"/>
    </row>
    <row r="36" spans="1:20" s="15" customFormat="1" ht="24.75" customHeight="1" x14ac:dyDescent="0.25">
      <c r="A36" s="27">
        <v>30</v>
      </c>
      <c r="B36" s="27">
        <v>12</v>
      </c>
      <c r="C36" s="28">
        <v>0</v>
      </c>
      <c r="D36" s="28">
        <v>10</v>
      </c>
      <c r="E36" s="28">
        <v>10</v>
      </c>
      <c r="F36" s="28">
        <v>0</v>
      </c>
      <c r="G36" s="28"/>
      <c r="H36" s="27">
        <f t="shared" si="0"/>
        <v>20</v>
      </c>
      <c r="I36" s="27">
        <v>3</v>
      </c>
      <c r="J36" s="27" t="s">
        <v>163</v>
      </c>
      <c r="K36" s="29" t="s">
        <v>1426</v>
      </c>
      <c r="L36" s="29" t="s">
        <v>402</v>
      </c>
      <c r="M36" s="29" t="s">
        <v>1427</v>
      </c>
      <c r="N36" s="23" t="s">
        <v>1423</v>
      </c>
      <c r="O36" s="27">
        <v>7</v>
      </c>
      <c r="P36" s="27" t="s">
        <v>169</v>
      </c>
      <c r="Q36" s="29" t="s">
        <v>1424</v>
      </c>
      <c r="R36" s="31" t="s">
        <v>40</v>
      </c>
      <c r="S36" s="194" t="s">
        <v>200</v>
      </c>
      <c r="T36" s="96"/>
    </row>
    <row r="37" spans="1:20" s="15" customFormat="1" ht="24.75" customHeight="1" x14ac:dyDescent="0.25">
      <c r="A37" s="27">
        <v>31</v>
      </c>
      <c r="B37" s="27">
        <v>12</v>
      </c>
      <c r="C37" s="27">
        <v>0</v>
      </c>
      <c r="D37" s="27">
        <v>10</v>
      </c>
      <c r="E37" s="27">
        <v>10</v>
      </c>
      <c r="F37" s="27">
        <v>0</v>
      </c>
      <c r="G37" s="27"/>
      <c r="H37" s="27">
        <f t="shared" si="0"/>
        <v>20</v>
      </c>
      <c r="I37" s="27">
        <v>4</v>
      </c>
      <c r="J37" s="27" t="s">
        <v>195</v>
      </c>
      <c r="K37" s="22" t="s">
        <v>1532</v>
      </c>
      <c r="L37" s="22" t="s">
        <v>509</v>
      </c>
      <c r="M37" s="22" t="s">
        <v>110</v>
      </c>
      <c r="N37" s="46" t="s">
        <v>1527</v>
      </c>
      <c r="O37" s="27">
        <v>7</v>
      </c>
      <c r="P37" s="55" t="s">
        <v>169</v>
      </c>
      <c r="Q37" s="29" t="s">
        <v>1528</v>
      </c>
      <c r="R37" s="29" t="s">
        <v>450</v>
      </c>
      <c r="S37" s="195" t="s">
        <v>1028</v>
      </c>
      <c r="T37" s="96"/>
    </row>
    <row r="38" spans="1:20" s="15" customFormat="1" ht="24.75" customHeight="1" x14ac:dyDescent="0.25">
      <c r="A38" s="27">
        <v>32</v>
      </c>
      <c r="B38" s="27">
        <v>12</v>
      </c>
      <c r="C38" s="27">
        <v>0</v>
      </c>
      <c r="D38" s="27">
        <v>10</v>
      </c>
      <c r="E38" s="27">
        <v>10</v>
      </c>
      <c r="F38" s="27">
        <v>0</v>
      </c>
      <c r="G38" s="27"/>
      <c r="H38" s="27">
        <f t="shared" si="0"/>
        <v>20</v>
      </c>
      <c r="I38" s="27">
        <v>4</v>
      </c>
      <c r="J38" s="27" t="s">
        <v>195</v>
      </c>
      <c r="K38" s="22" t="s">
        <v>1533</v>
      </c>
      <c r="L38" s="22" t="s">
        <v>800</v>
      </c>
      <c r="M38" s="22" t="s">
        <v>117</v>
      </c>
      <c r="N38" s="46" t="s">
        <v>1527</v>
      </c>
      <c r="O38" s="27">
        <v>7</v>
      </c>
      <c r="P38" s="55" t="s">
        <v>169</v>
      </c>
      <c r="Q38" s="29" t="s">
        <v>1528</v>
      </c>
      <c r="R38" s="29" t="s">
        <v>450</v>
      </c>
      <c r="S38" s="195" t="s">
        <v>1028</v>
      </c>
      <c r="T38" s="96"/>
    </row>
    <row r="39" spans="1:20" s="15" customFormat="1" ht="24.75" customHeight="1" x14ac:dyDescent="0.25">
      <c r="A39" s="27">
        <v>33</v>
      </c>
      <c r="B39" s="27">
        <v>12</v>
      </c>
      <c r="C39" s="27">
        <v>0</v>
      </c>
      <c r="D39" s="27">
        <v>10</v>
      </c>
      <c r="E39" s="27">
        <v>10</v>
      </c>
      <c r="F39" s="27">
        <v>0</v>
      </c>
      <c r="G39" s="27"/>
      <c r="H39" s="27">
        <f t="shared" si="0"/>
        <v>20</v>
      </c>
      <c r="I39" s="27">
        <v>4</v>
      </c>
      <c r="J39" s="27" t="s">
        <v>195</v>
      </c>
      <c r="K39" s="22" t="s">
        <v>1534</v>
      </c>
      <c r="L39" s="22" t="s">
        <v>49</v>
      </c>
      <c r="M39" s="22" t="s">
        <v>677</v>
      </c>
      <c r="N39" s="46" t="s">
        <v>1527</v>
      </c>
      <c r="O39" s="27">
        <v>7</v>
      </c>
      <c r="P39" s="55" t="s">
        <v>169</v>
      </c>
      <c r="Q39" s="29" t="s">
        <v>1528</v>
      </c>
      <c r="R39" s="29" t="s">
        <v>450</v>
      </c>
      <c r="S39" s="195" t="s">
        <v>1028</v>
      </c>
      <c r="T39" s="96"/>
    </row>
    <row r="40" spans="1:20" s="15" customFormat="1" ht="24.75" customHeight="1" x14ac:dyDescent="0.25">
      <c r="A40" s="27">
        <v>34</v>
      </c>
      <c r="B40" s="27">
        <v>12</v>
      </c>
      <c r="C40" s="27">
        <v>0</v>
      </c>
      <c r="D40" s="27">
        <v>10</v>
      </c>
      <c r="E40" s="27">
        <v>10</v>
      </c>
      <c r="F40" s="27">
        <v>0</v>
      </c>
      <c r="G40" s="27"/>
      <c r="H40" s="27">
        <f t="shared" si="0"/>
        <v>20</v>
      </c>
      <c r="I40" s="27">
        <v>4</v>
      </c>
      <c r="J40" s="27" t="s">
        <v>195</v>
      </c>
      <c r="K40" s="22" t="s">
        <v>1535</v>
      </c>
      <c r="L40" s="22" t="s">
        <v>246</v>
      </c>
      <c r="M40" s="22" t="s">
        <v>1536</v>
      </c>
      <c r="N40" s="46" t="s">
        <v>1527</v>
      </c>
      <c r="O40" s="27">
        <v>7</v>
      </c>
      <c r="P40" s="55" t="s">
        <v>496</v>
      </c>
      <c r="Q40" s="29" t="s">
        <v>1528</v>
      </c>
      <c r="R40" s="29" t="s">
        <v>450</v>
      </c>
      <c r="S40" s="195" t="s">
        <v>1028</v>
      </c>
      <c r="T40" s="96"/>
    </row>
    <row r="41" spans="1:20" s="15" customFormat="1" ht="24.75" customHeight="1" x14ac:dyDescent="0.25">
      <c r="A41" s="27">
        <v>35</v>
      </c>
      <c r="B41" s="27">
        <v>12</v>
      </c>
      <c r="C41" s="27">
        <v>10</v>
      </c>
      <c r="D41" s="27">
        <v>0</v>
      </c>
      <c r="E41" s="27">
        <v>10</v>
      </c>
      <c r="F41" s="27">
        <v>0</v>
      </c>
      <c r="G41" s="27"/>
      <c r="H41" s="27">
        <f t="shared" si="0"/>
        <v>20</v>
      </c>
      <c r="I41" s="27">
        <v>4</v>
      </c>
      <c r="J41" s="27" t="s">
        <v>195</v>
      </c>
      <c r="K41" s="22" t="s">
        <v>1537</v>
      </c>
      <c r="L41" s="22" t="s">
        <v>20</v>
      </c>
      <c r="M41" s="22" t="s">
        <v>139</v>
      </c>
      <c r="N41" s="46" t="s">
        <v>1527</v>
      </c>
      <c r="O41" s="27">
        <v>7</v>
      </c>
      <c r="P41" s="55" t="s">
        <v>169</v>
      </c>
      <c r="Q41" s="29" t="s">
        <v>1528</v>
      </c>
      <c r="R41" s="29" t="s">
        <v>450</v>
      </c>
      <c r="S41" s="195" t="s">
        <v>1028</v>
      </c>
      <c r="T41" s="96"/>
    </row>
    <row r="42" spans="1:20" s="15" customFormat="1" ht="24.75" customHeight="1" x14ac:dyDescent="0.25">
      <c r="A42" s="27">
        <v>36</v>
      </c>
      <c r="B42" s="27">
        <v>12</v>
      </c>
      <c r="C42" s="249">
        <v>3</v>
      </c>
      <c r="D42" s="249">
        <v>8</v>
      </c>
      <c r="E42" s="249">
        <v>9</v>
      </c>
      <c r="F42" s="249">
        <v>0</v>
      </c>
      <c r="G42" s="249"/>
      <c r="H42" s="27">
        <f t="shared" si="0"/>
        <v>20</v>
      </c>
      <c r="I42" s="33">
        <v>1</v>
      </c>
      <c r="J42" s="27" t="s">
        <v>163</v>
      </c>
      <c r="K42" s="34" t="s">
        <v>1636</v>
      </c>
      <c r="L42" s="34" t="s">
        <v>49</v>
      </c>
      <c r="M42" s="34" t="s">
        <v>117</v>
      </c>
      <c r="N42" s="23" t="s">
        <v>1637</v>
      </c>
      <c r="O42" s="33">
        <v>7</v>
      </c>
      <c r="P42" s="33"/>
      <c r="Q42" s="34" t="s">
        <v>261</v>
      </c>
      <c r="R42" s="54" t="s">
        <v>109</v>
      </c>
      <c r="S42" s="201" t="s">
        <v>132</v>
      </c>
      <c r="T42" s="96"/>
    </row>
    <row r="43" spans="1:20" s="15" customFormat="1" ht="24.75" customHeight="1" x14ac:dyDescent="0.25">
      <c r="A43" s="27">
        <v>37</v>
      </c>
      <c r="B43" s="27">
        <v>13</v>
      </c>
      <c r="C43" s="28">
        <v>0</v>
      </c>
      <c r="D43" s="28">
        <v>7</v>
      </c>
      <c r="E43" s="28">
        <v>9</v>
      </c>
      <c r="F43" s="28">
        <v>3</v>
      </c>
      <c r="G43" s="28"/>
      <c r="H43" s="27">
        <f t="shared" si="0"/>
        <v>19</v>
      </c>
      <c r="I43" s="27">
        <v>7</v>
      </c>
      <c r="J43" s="27" t="s">
        <v>195</v>
      </c>
      <c r="K43" s="29" t="s">
        <v>1238</v>
      </c>
      <c r="L43" s="29" t="s">
        <v>1239</v>
      </c>
      <c r="M43" s="29" t="s">
        <v>728</v>
      </c>
      <c r="N43" s="46" t="s">
        <v>1217</v>
      </c>
      <c r="O43" s="27">
        <v>7</v>
      </c>
      <c r="P43" s="27" t="s">
        <v>176</v>
      </c>
      <c r="Q43" s="29" t="s">
        <v>527</v>
      </c>
      <c r="R43" s="29" t="s">
        <v>21</v>
      </c>
      <c r="S43" s="195" t="s">
        <v>528</v>
      </c>
      <c r="T43" s="96"/>
    </row>
    <row r="44" spans="1:20" s="15" customFormat="1" ht="24.75" customHeight="1" x14ac:dyDescent="0.25">
      <c r="A44" s="27">
        <v>38</v>
      </c>
      <c r="B44" s="27">
        <v>13</v>
      </c>
      <c r="C44" s="28">
        <v>1</v>
      </c>
      <c r="D44" s="28">
        <v>9</v>
      </c>
      <c r="E44" s="28">
        <v>9</v>
      </c>
      <c r="F44" s="28">
        <v>0</v>
      </c>
      <c r="G44" s="28"/>
      <c r="H44" s="27">
        <f t="shared" si="0"/>
        <v>19</v>
      </c>
      <c r="I44" s="27">
        <v>7</v>
      </c>
      <c r="J44" s="27" t="s">
        <v>195</v>
      </c>
      <c r="K44" s="29" t="s">
        <v>1240</v>
      </c>
      <c r="L44" s="29" t="s">
        <v>157</v>
      </c>
      <c r="M44" s="29" t="s">
        <v>1241</v>
      </c>
      <c r="N44" s="46" t="s">
        <v>1217</v>
      </c>
      <c r="O44" s="27">
        <v>7</v>
      </c>
      <c r="P44" s="27" t="s">
        <v>176</v>
      </c>
      <c r="Q44" s="29" t="s">
        <v>527</v>
      </c>
      <c r="R44" s="29" t="s">
        <v>21</v>
      </c>
      <c r="S44" s="195" t="s">
        <v>528</v>
      </c>
      <c r="T44" s="96"/>
    </row>
    <row r="45" spans="1:20" s="15" customFormat="1" ht="24.75" customHeight="1" x14ac:dyDescent="0.25">
      <c r="A45" s="27">
        <v>39</v>
      </c>
      <c r="B45" s="27">
        <v>13</v>
      </c>
      <c r="C45" s="28">
        <v>0</v>
      </c>
      <c r="D45" s="28">
        <v>9</v>
      </c>
      <c r="E45" s="28">
        <v>10</v>
      </c>
      <c r="F45" s="28">
        <v>0</v>
      </c>
      <c r="G45" s="28"/>
      <c r="H45" s="27">
        <f t="shared" si="0"/>
        <v>19</v>
      </c>
      <c r="I45" s="27">
        <v>7</v>
      </c>
      <c r="J45" s="27" t="s">
        <v>195</v>
      </c>
      <c r="K45" s="29" t="s">
        <v>1242</v>
      </c>
      <c r="L45" s="29" t="s">
        <v>44</v>
      </c>
      <c r="M45" s="29" t="s">
        <v>1243</v>
      </c>
      <c r="N45" s="46" t="s">
        <v>1217</v>
      </c>
      <c r="O45" s="27">
        <v>7</v>
      </c>
      <c r="P45" s="27" t="s">
        <v>176</v>
      </c>
      <c r="Q45" s="29" t="s">
        <v>527</v>
      </c>
      <c r="R45" s="29" t="s">
        <v>21</v>
      </c>
      <c r="S45" s="195" t="s">
        <v>528</v>
      </c>
      <c r="T45" s="96"/>
    </row>
    <row r="46" spans="1:20" s="15" customFormat="1" ht="24.75" customHeight="1" x14ac:dyDescent="0.25">
      <c r="A46" s="27">
        <v>40</v>
      </c>
      <c r="B46" s="27">
        <v>13</v>
      </c>
      <c r="C46" s="28">
        <v>10</v>
      </c>
      <c r="D46" s="28">
        <v>9</v>
      </c>
      <c r="E46" s="28">
        <v>0</v>
      </c>
      <c r="F46" s="28">
        <v>0</v>
      </c>
      <c r="G46" s="28"/>
      <c r="H46" s="27">
        <f t="shared" si="0"/>
        <v>19</v>
      </c>
      <c r="I46" s="27">
        <v>7</v>
      </c>
      <c r="J46" s="27" t="s">
        <v>195</v>
      </c>
      <c r="K46" s="29" t="s">
        <v>1244</v>
      </c>
      <c r="L46" s="29" t="s">
        <v>1245</v>
      </c>
      <c r="M46" s="29" t="s">
        <v>1246</v>
      </c>
      <c r="N46" s="46" t="s">
        <v>1217</v>
      </c>
      <c r="O46" s="27">
        <v>7</v>
      </c>
      <c r="P46" s="27" t="s">
        <v>176</v>
      </c>
      <c r="Q46" s="29" t="s">
        <v>527</v>
      </c>
      <c r="R46" s="29" t="s">
        <v>21</v>
      </c>
      <c r="S46" s="195" t="s">
        <v>528</v>
      </c>
      <c r="T46" s="96"/>
    </row>
    <row r="47" spans="1:20" s="15" customFormat="1" ht="24.75" customHeight="1" x14ac:dyDescent="0.25">
      <c r="A47" s="27">
        <v>41</v>
      </c>
      <c r="B47" s="33">
        <v>14</v>
      </c>
      <c r="C47" s="249">
        <v>0</v>
      </c>
      <c r="D47" s="249">
        <v>8</v>
      </c>
      <c r="E47" s="249">
        <v>10</v>
      </c>
      <c r="F47" s="249">
        <v>0</v>
      </c>
      <c r="G47" s="249"/>
      <c r="H47" s="27">
        <f t="shared" si="0"/>
        <v>18</v>
      </c>
      <c r="I47" s="33">
        <v>2</v>
      </c>
      <c r="J47" s="27" t="s">
        <v>195</v>
      </c>
      <c r="K47" s="34" t="s">
        <v>1638</v>
      </c>
      <c r="L47" s="34" t="s">
        <v>44</v>
      </c>
      <c r="M47" s="34" t="s">
        <v>134</v>
      </c>
      <c r="N47" s="23" t="s">
        <v>1637</v>
      </c>
      <c r="O47" s="33">
        <v>7</v>
      </c>
      <c r="P47" s="33"/>
      <c r="Q47" s="34" t="s">
        <v>261</v>
      </c>
      <c r="R47" s="54" t="s">
        <v>109</v>
      </c>
      <c r="S47" s="201" t="s">
        <v>132</v>
      </c>
      <c r="T47" s="96"/>
    </row>
    <row r="48" spans="1:20" s="15" customFormat="1" ht="24.75" customHeight="1" x14ac:dyDescent="0.25">
      <c r="A48" s="27">
        <v>42</v>
      </c>
      <c r="B48" s="250">
        <v>15</v>
      </c>
      <c r="C48" s="28">
        <v>2</v>
      </c>
      <c r="D48" s="28">
        <v>9</v>
      </c>
      <c r="E48" s="28">
        <v>5</v>
      </c>
      <c r="F48" s="28">
        <v>1</v>
      </c>
      <c r="G48" s="28"/>
      <c r="H48" s="27">
        <f t="shared" si="0"/>
        <v>17</v>
      </c>
      <c r="I48" s="27">
        <v>8</v>
      </c>
      <c r="J48" s="27" t="s">
        <v>195</v>
      </c>
      <c r="K48" s="29" t="s">
        <v>510</v>
      </c>
      <c r="L48" s="29" t="s">
        <v>23</v>
      </c>
      <c r="M48" s="29" t="s">
        <v>1247</v>
      </c>
      <c r="N48" s="46" t="s">
        <v>1217</v>
      </c>
      <c r="O48" s="27">
        <v>7</v>
      </c>
      <c r="P48" s="27" t="s">
        <v>176</v>
      </c>
      <c r="Q48" s="29" t="s">
        <v>527</v>
      </c>
      <c r="R48" s="29" t="s">
        <v>21</v>
      </c>
      <c r="S48" s="195" t="s">
        <v>528</v>
      </c>
      <c r="T48" s="96"/>
    </row>
    <row r="49" spans="1:20" s="15" customFormat="1" ht="24.75" customHeight="1" x14ac:dyDescent="0.25">
      <c r="A49" s="27">
        <v>43</v>
      </c>
      <c r="B49" s="27">
        <v>15</v>
      </c>
      <c r="C49" s="28">
        <v>6</v>
      </c>
      <c r="D49" s="28">
        <v>5</v>
      </c>
      <c r="E49" s="28">
        <v>6</v>
      </c>
      <c r="F49" s="28">
        <v>0</v>
      </c>
      <c r="G49" s="28"/>
      <c r="H49" s="27">
        <f t="shared" si="0"/>
        <v>17</v>
      </c>
      <c r="I49" s="27">
        <v>5</v>
      </c>
      <c r="J49" s="27" t="s">
        <v>195</v>
      </c>
      <c r="K49" s="29" t="s">
        <v>1691</v>
      </c>
      <c r="L49" s="29" t="s">
        <v>231</v>
      </c>
      <c r="M49" s="29" t="s">
        <v>212</v>
      </c>
      <c r="N49" s="23" t="s">
        <v>1685</v>
      </c>
      <c r="O49" s="27">
        <v>7</v>
      </c>
      <c r="P49" s="27" t="s">
        <v>169</v>
      </c>
      <c r="Q49" s="29" t="s">
        <v>1686</v>
      </c>
      <c r="R49" s="31" t="s">
        <v>30</v>
      </c>
      <c r="S49" s="194" t="s">
        <v>129</v>
      </c>
      <c r="T49" s="96"/>
    </row>
    <row r="50" spans="1:20" s="15" customFormat="1" ht="24.75" customHeight="1" x14ac:dyDescent="0.25">
      <c r="A50" s="27">
        <v>44</v>
      </c>
      <c r="B50" s="27">
        <v>16</v>
      </c>
      <c r="C50" s="28">
        <v>10</v>
      </c>
      <c r="D50" s="28">
        <v>5</v>
      </c>
      <c r="E50" s="28">
        <v>1</v>
      </c>
      <c r="F50" s="28">
        <v>0</v>
      </c>
      <c r="G50" s="28"/>
      <c r="H50" s="27">
        <f t="shared" si="0"/>
        <v>16</v>
      </c>
      <c r="I50" s="27">
        <v>9</v>
      </c>
      <c r="J50" s="27" t="s">
        <v>195</v>
      </c>
      <c r="K50" s="29" t="s">
        <v>1248</v>
      </c>
      <c r="L50" s="29" t="s">
        <v>1249</v>
      </c>
      <c r="M50" s="29" t="s">
        <v>1175</v>
      </c>
      <c r="N50" s="46" t="s">
        <v>1217</v>
      </c>
      <c r="O50" s="27">
        <v>7</v>
      </c>
      <c r="P50" s="27" t="s">
        <v>176</v>
      </c>
      <c r="Q50" s="29" t="s">
        <v>527</v>
      </c>
      <c r="R50" s="29" t="s">
        <v>21</v>
      </c>
      <c r="S50" s="195" t="s">
        <v>528</v>
      </c>
      <c r="T50" s="96"/>
    </row>
    <row r="51" spans="1:20" s="15" customFormat="1" ht="24.75" customHeight="1" x14ac:dyDescent="0.25">
      <c r="A51" s="27">
        <v>45</v>
      </c>
      <c r="B51" s="27">
        <v>16</v>
      </c>
      <c r="C51" s="28">
        <v>3</v>
      </c>
      <c r="D51" s="28">
        <v>8</v>
      </c>
      <c r="E51" s="28">
        <v>5</v>
      </c>
      <c r="F51" s="28">
        <v>0</v>
      </c>
      <c r="G51" s="28"/>
      <c r="H51" s="27">
        <f t="shared" si="0"/>
        <v>16</v>
      </c>
      <c r="I51" s="27">
        <v>9</v>
      </c>
      <c r="J51" s="27" t="s">
        <v>195</v>
      </c>
      <c r="K51" s="29" t="s">
        <v>1250</v>
      </c>
      <c r="L51" s="29" t="s">
        <v>1251</v>
      </c>
      <c r="M51" s="29" t="s">
        <v>1252</v>
      </c>
      <c r="N51" s="46" t="s">
        <v>1217</v>
      </c>
      <c r="O51" s="27">
        <v>7</v>
      </c>
      <c r="P51" s="27" t="s">
        <v>176</v>
      </c>
      <c r="Q51" s="29" t="s">
        <v>527</v>
      </c>
      <c r="R51" s="29" t="s">
        <v>21</v>
      </c>
      <c r="S51" s="195" t="s">
        <v>528</v>
      </c>
      <c r="T51" s="96"/>
    </row>
    <row r="52" spans="1:20" s="15" customFormat="1" ht="24.75" customHeight="1" x14ac:dyDescent="0.25">
      <c r="A52" s="27">
        <v>46</v>
      </c>
      <c r="B52" s="27">
        <v>16</v>
      </c>
      <c r="C52" s="28">
        <v>0</v>
      </c>
      <c r="D52" s="28">
        <v>6</v>
      </c>
      <c r="E52" s="28">
        <v>10</v>
      </c>
      <c r="F52" s="28">
        <v>0</v>
      </c>
      <c r="G52" s="28"/>
      <c r="H52" s="27">
        <f t="shared" si="0"/>
        <v>16</v>
      </c>
      <c r="I52" s="27">
        <v>4</v>
      </c>
      <c r="J52" s="27" t="s">
        <v>195</v>
      </c>
      <c r="K52" s="29" t="s">
        <v>1428</v>
      </c>
      <c r="L52" s="29" t="s">
        <v>47</v>
      </c>
      <c r="M52" s="29" t="s">
        <v>135</v>
      </c>
      <c r="N52" s="23" t="s">
        <v>1423</v>
      </c>
      <c r="O52" s="27">
        <v>7</v>
      </c>
      <c r="P52" s="27" t="s">
        <v>176</v>
      </c>
      <c r="Q52" s="29" t="s">
        <v>1424</v>
      </c>
      <c r="R52" s="31" t="s">
        <v>40</v>
      </c>
      <c r="S52" s="194" t="s">
        <v>200</v>
      </c>
      <c r="T52" s="96"/>
    </row>
    <row r="53" spans="1:20" s="15" customFormat="1" ht="24.75" customHeight="1" x14ac:dyDescent="0.25">
      <c r="A53" s="27">
        <v>47</v>
      </c>
      <c r="B53" s="27">
        <v>16</v>
      </c>
      <c r="C53" s="28">
        <v>0</v>
      </c>
      <c r="D53" s="28">
        <v>9</v>
      </c>
      <c r="E53" s="28">
        <v>7</v>
      </c>
      <c r="F53" s="28">
        <v>0</v>
      </c>
      <c r="G53" s="28"/>
      <c r="H53" s="27">
        <f t="shared" si="0"/>
        <v>16</v>
      </c>
      <c r="I53" s="27">
        <v>4</v>
      </c>
      <c r="J53" s="27" t="s">
        <v>195</v>
      </c>
      <c r="K53" s="29" t="s">
        <v>1429</v>
      </c>
      <c r="L53" s="29" t="s">
        <v>49</v>
      </c>
      <c r="M53" s="29" t="s">
        <v>128</v>
      </c>
      <c r="N53" s="23" t="s">
        <v>1423</v>
      </c>
      <c r="O53" s="27">
        <v>7</v>
      </c>
      <c r="P53" s="27" t="s">
        <v>176</v>
      </c>
      <c r="Q53" s="29" t="s">
        <v>1424</v>
      </c>
      <c r="R53" s="31" t="s">
        <v>40</v>
      </c>
      <c r="S53" s="194" t="s">
        <v>200</v>
      </c>
      <c r="T53" s="96"/>
    </row>
    <row r="54" spans="1:20" s="15" customFormat="1" ht="24.75" customHeight="1" x14ac:dyDescent="0.25">
      <c r="A54" s="27">
        <v>48</v>
      </c>
      <c r="B54" s="27">
        <v>16</v>
      </c>
      <c r="C54" s="28">
        <v>6</v>
      </c>
      <c r="D54" s="28">
        <v>5</v>
      </c>
      <c r="E54" s="28">
        <v>5</v>
      </c>
      <c r="F54" s="28">
        <v>0</v>
      </c>
      <c r="G54" s="28"/>
      <c r="H54" s="27">
        <f t="shared" si="0"/>
        <v>16</v>
      </c>
      <c r="I54" s="27">
        <v>6</v>
      </c>
      <c r="J54" s="27" t="s">
        <v>195</v>
      </c>
      <c r="K54" s="29" t="s">
        <v>239</v>
      </c>
      <c r="L54" s="29" t="s">
        <v>486</v>
      </c>
      <c r="M54" s="29" t="s">
        <v>121</v>
      </c>
      <c r="N54" s="23" t="s">
        <v>1685</v>
      </c>
      <c r="O54" s="27">
        <v>7</v>
      </c>
      <c r="P54" s="27" t="s">
        <v>169</v>
      </c>
      <c r="Q54" s="29" t="s">
        <v>1686</v>
      </c>
      <c r="R54" s="31" t="s">
        <v>30</v>
      </c>
      <c r="S54" s="194" t="s">
        <v>129</v>
      </c>
      <c r="T54" s="96"/>
    </row>
    <row r="55" spans="1:20" s="15" customFormat="1" ht="24.75" customHeight="1" x14ac:dyDescent="0.25">
      <c r="A55" s="27">
        <v>49</v>
      </c>
      <c r="B55" s="27">
        <v>16</v>
      </c>
      <c r="C55" s="28">
        <v>6</v>
      </c>
      <c r="D55" s="28">
        <v>5</v>
      </c>
      <c r="E55" s="28">
        <v>5</v>
      </c>
      <c r="F55" s="28">
        <v>0</v>
      </c>
      <c r="G55" s="28"/>
      <c r="H55" s="27">
        <f t="shared" si="0"/>
        <v>16</v>
      </c>
      <c r="I55" s="27">
        <v>6</v>
      </c>
      <c r="J55" s="27" t="s">
        <v>195</v>
      </c>
      <c r="K55" s="29" t="s">
        <v>1692</v>
      </c>
      <c r="L55" s="29" t="s">
        <v>231</v>
      </c>
      <c r="M55" s="29" t="s">
        <v>140</v>
      </c>
      <c r="N55" s="23" t="s">
        <v>1685</v>
      </c>
      <c r="O55" s="27">
        <v>7</v>
      </c>
      <c r="P55" s="27" t="s">
        <v>169</v>
      </c>
      <c r="Q55" s="29" t="s">
        <v>1686</v>
      </c>
      <c r="R55" s="31" t="s">
        <v>30</v>
      </c>
      <c r="S55" s="194" t="s">
        <v>129</v>
      </c>
      <c r="T55" s="96"/>
    </row>
    <row r="56" spans="1:20" s="15" customFormat="1" ht="24.75" customHeight="1" x14ac:dyDescent="0.25">
      <c r="A56" s="27">
        <v>50</v>
      </c>
      <c r="B56" s="27">
        <v>17</v>
      </c>
      <c r="C56" s="28">
        <v>10</v>
      </c>
      <c r="D56" s="28">
        <v>0</v>
      </c>
      <c r="E56" s="28">
        <v>5</v>
      </c>
      <c r="F56" s="28">
        <v>0</v>
      </c>
      <c r="G56" s="28"/>
      <c r="H56" s="27">
        <f t="shared" si="0"/>
        <v>15</v>
      </c>
      <c r="I56" s="27">
        <v>10</v>
      </c>
      <c r="J56" s="27" t="s">
        <v>195</v>
      </c>
      <c r="K56" s="29" t="s">
        <v>1253</v>
      </c>
      <c r="L56" s="29" t="s">
        <v>219</v>
      </c>
      <c r="M56" s="29" t="s">
        <v>1254</v>
      </c>
      <c r="N56" s="46" t="s">
        <v>1217</v>
      </c>
      <c r="O56" s="27">
        <v>7</v>
      </c>
      <c r="P56" s="27" t="s">
        <v>176</v>
      </c>
      <c r="Q56" s="29" t="s">
        <v>527</v>
      </c>
      <c r="R56" s="29" t="s">
        <v>21</v>
      </c>
      <c r="S56" s="195" t="s">
        <v>528</v>
      </c>
      <c r="T56" s="96"/>
    </row>
    <row r="57" spans="1:20" s="15" customFormat="1" ht="24.75" customHeight="1" x14ac:dyDescent="0.25">
      <c r="A57" s="27">
        <v>51</v>
      </c>
      <c r="B57" s="27">
        <v>17</v>
      </c>
      <c r="C57" s="28">
        <v>0</v>
      </c>
      <c r="D57" s="28">
        <v>10</v>
      </c>
      <c r="E57" s="28">
        <v>5</v>
      </c>
      <c r="F57" s="28">
        <v>0</v>
      </c>
      <c r="G57" s="28"/>
      <c r="H57" s="27">
        <f t="shared" si="0"/>
        <v>15</v>
      </c>
      <c r="I57" s="27">
        <v>5</v>
      </c>
      <c r="J57" s="27" t="s">
        <v>195</v>
      </c>
      <c r="K57" s="29" t="s">
        <v>569</v>
      </c>
      <c r="L57" s="29" t="s">
        <v>414</v>
      </c>
      <c r="M57" s="29" t="s">
        <v>115</v>
      </c>
      <c r="N57" s="23" t="s">
        <v>1423</v>
      </c>
      <c r="O57" s="27">
        <v>7</v>
      </c>
      <c r="P57" s="27" t="s">
        <v>176</v>
      </c>
      <c r="Q57" s="29" t="s">
        <v>1424</v>
      </c>
      <c r="R57" s="31" t="s">
        <v>40</v>
      </c>
      <c r="S57" s="194" t="s">
        <v>200</v>
      </c>
      <c r="T57" s="96"/>
    </row>
    <row r="58" spans="1:20" s="15" customFormat="1" ht="24.75" customHeight="1" x14ac:dyDescent="0.25">
      <c r="A58" s="27">
        <v>52</v>
      </c>
      <c r="B58" s="27">
        <v>17</v>
      </c>
      <c r="C58" s="28">
        <v>5</v>
      </c>
      <c r="D58" s="28">
        <v>5</v>
      </c>
      <c r="E58" s="28">
        <v>5</v>
      </c>
      <c r="F58" s="28">
        <v>0</v>
      </c>
      <c r="G58" s="28"/>
      <c r="H58" s="27">
        <f t="shared" si="0"/>
        <v>15</v>
      </c>
      <c r="I58" s="27">
        <v>7</v>
      </c>
      <c r="J58" s="27" t="s">
        <v>195</v>
      </c>
      <c r="K58" s="29" t="s">
        <v>1693</v>
      </c>
      <c r="L58" s="29" t="s">
        <v>282</v>
      </c>
      <c r="M58" s="29" t="s">
        <v>528</v>
      </c>
      <c r="N58" s="23" t="s">
        <v>1685</v>
      </c>
      <c r="O58" s="27">
        <v>7</v>
      </c>
      <c r="P58" s="27" t="s">
        <v>169</v>
      </c>
      <c r="Q58" s="29" t="s">
        <v>1686</v>
      </c>
      <c r="R58" s="31" t="s">
        <v>30</v>
      </c>
      <c r="S58" s="194" t="s">
        <v>129</v>
      </c>
      <c r="T58" s="96"/>
    </row>
    <row r="59" spans="1:20" s="15" customFormat="1" ht="24.75" customHeight="1" x14ac:dyDescent="0.25">
      <c r="A59" s="27">
        <v>53</v>
      </c>
      <c r="B59" s="27">
        <v>18</v>
      </c>
      <c r="C59" s="28">
        <v>0</v>
      </c>
      <c r="D59" s="28">
        <v>9</v>
      </c>
      <c r="E59" s="28">
        <v>5</v>
      </c>
      <c r="F59" s="28">
        <v>0</v>
      </c>
      <c r="G59" s="28"/>
      <c r="H59" s="27">
        <f t="shared" si="0"/>
        <v>14</v>
      </c>
      <c r="I59" s="27">
        <v>11</v>
      </c>
      <c r="J59" s="27" t="s">
        <v>195</v>
      </c>
      <c r="K59" s="29" t="s">
        <v>1255</v>
      </c>
      <c r="L59" s="29" t="s">
        <v>1256</v>
      </c>
      <c r="M59" s="29" t="s">
        <v>236</v>
      </c>
      <c r="N59" s="46" t="s">
        <v>1217</v>
      </c>
      <c r="O59" s="27">
        <v>7</v>
      </c>
      <c r="P59" s="27" t="s">
        <v>176</v>
      </c>
      <c r="Q59" s="29" t="s">
        <v>527</v>
      </c>
      <c r="R59" s="29" t="s">
        <v>21</v>
      </c>
      <c r="S59" s="195" t="s">
        <v>528</v>
      </c>
      <c r="T59" s="96"/>
    </row>
    <row r="60" spans="1:20" s="15" customFormat="1" ht="24.75" customHeight="1" x14ac:dyDescent="0.25">
      <c r="A60" s="27">
        <v>54</v>
      </c>
      <c r="B60" s="27">
        <v>18</v>
      </c>
      <c r="C60" s="28">
        <v>0</v>
      </c>
      <c r="D60" s="28">
        <v>9</v>
      </c>
      <c r="E60" s="28">
        <v>5</v>
      </c>
      <c r="F60" s="28">
        <v>0</v>
      </c>
      <c r="G60" s="28"/>
      <c r="H60" s="27">
        <f t="shared" si="0"/>
        <v>14</v>
      </c>
      <c r="I60" s="27">
        <v>11</v>
      </c>
      <c r="J60" s="27" t="s">
        <v>195</v>
      </c>
      <c r="K60" s="29" t="s">
        <v>1257</v>
      </c>
      <c r="L60" s="29" t="s">
        <v>35</v>
      </c>
      <c r="M60" s="29" t="s">
        <v>1258</v>
      </c>
      <c r="N60" s="46" t="s">
        <v>1217</v>
      </c>
      <c r="O60" s="27">
        <v>7</v>
      </c>
      <c r="P60" s="27" t="s">
        <v>176</v>
      </c>
      <c r="Q60" s="29" t="s">
        <v>527</v>
      </c>
      <c r="R60" s="29" t="s">
        <v>21</v>
      </c>
      <c r="S60" s="195" t="s">
        <v>528</v>
      </c>
      <c r="T60" s="96"/>
    </row>
    <row r="61" spans="1:20" s="15" customFormat="1" ht="24.75" customHeight="1" x14ac:dyDescent="0.25">
      <c r="A61" s="27">
        <v>55</v>
      </c>
      <c r="B61" s="27">
        <v>18</v>
      </c>
      <c r="C61" s="28">
        <v>0</v>
      </c>
      <c r="D61" s="28">
        <v>9</v>
      </c>
      <c r="E61" s="28">
        <v>5</v>
      </c>
      <c r="F61" s="28">
        <v>0</v>
      </c>
      <c r="G61" s="28"/>
      <c r="H61" s="27">
        <f t="shared" si="0"/>
        <v>14</v>
      </c>
      <c r="I61" s="27">
        <v>11</v>
      </c>
      <c r="J61" s="27" t="s">
        <v>195</v>
      </c>
      <c r="K61" s="29" t="s">
        <v>1259</v>
      </c>
      <c r="L61" s="29" t="s">
        <v>1260</v>
      </c>
      <c r="M61" s="29" t="s">
        <v>1246</v>
      </c>
      <c r="N61" s="46" t="s">
        <v>1217</v>
      </c>
      <c r="O61" s="27">
        <v>7</v>
      </c>
      <c r="P61" s="27" t="s">
        <v>176</v>
      </c>
      <c r="Q61" s="29" t="s">
        <v>527</v>
      </c>
      <c r="R61" s="29" t="s">
        <v>21</v>
      </c>
      <c r="S61" s="195" t="s">
        <v>528</v>
      </c>
      <c r="T61" s="96"/>
    </row>
    <row r="62" spans="1:20" s="15" customFormat="1" ht="24.75" customHeight="1" x14ac:dyDescent="0.25">
      <c r="A62" s="27">
        <v>56</v>
      </c>
      <c r="B62" s="27">
        <v>18</v>
      </c>
      <c r="C62" s="28">
        <v>2</v>
      </c>
      <c r="D62" s="28">
        <v>3</v>
      </c>
      <c r="E62" s="28">
        <v>9</v>
      </c>
      <c r="F62" s="28">
        <v>0</v>
      </c>
      <c r="G62" s="28"/>
      <c r="H62" s="27">
        <f t="shared" si="0"/>
        <v>14</v>
      </c>
      <c r="I62" s="27">
        <v>11</v>
      </c>
      <c r="J62" s="27" t="s">
        <v>195</v>
      </c>
      <c r="K62" s="29" t="s">
        <v>1261</v>
      </c>
      <c r="L62" s="29" t="s">
        <v>41</v>
      </c>
      <c r="M62" s="29" t="s">
        <v>1262</v>
      </c>
      <c r="N62" s="46" t="s">
        <v>1217</v>
      </c>
      <c r="O62" s="27">
        <v>7</v>
      </c>
      <c r="P62" s="27" t="s">
        <v>176</v>
      </c>
      <c r="Q62" s="29" t="s">
        <v>527</v>
      </c>
      <c r="R62" s="29" t="s">
        <v>21</v>
      </c>
      <c r="S62" s="195" t="s">
        <v>528</v>
      </c>
      <c r="T62" s="96"/>
    </row>
    <row r="63" spans="1:20" s="15" customFormat="1" ht="24.75" customHeight="1" x14ac:dyDescent="0.25">
      <c r="A63" s="27">
        <v>57</v>
      </c>
      <c r="B63" s="27">
        <v>18</v>
      </c>
      <c r="C63" s="28">
        <v>8</v>
      </c>
      <c r="D63" s="28">
        <v>4</v>
      </c>
      <c r="E63" s="28">
        <v>2</v>
      </c>
      <c r="F63" s="28">
        <v>0</v>
      </c>
      <c r="G63" s="28"/>
      <c r="H63" s="27">
        <f t="shared" si="0"/>
        <v>14</v>
      </c>
      <c r="I63" s="27">
        <v>11</v>
      </c>
      <c r="J63" s="27" t="s">
        <v>195</v>
      </c>
      <c r="K63" s="29" t="s">
        <v>1263</v>
      </c>
      <c r="L63" s="29" t="s">
        <v>1264</v>
      </c>
      <c r="M63" s="29" t="s">
        <v>193</v>
      </c>
      <c r="N63" s="46" t="s">
        <v>1217</v>
      </c>
      <c r="O63" s="27">
        <v>7</v>
      </c>
      <c r="P63" s="27" t="s">
        <v>1228</v>
      </c>
      <c r="Q63" s="29" t="s">
        <v>609</v>
      </c>
      <c r="R63" s="29" t="s">
        <v>50</v>
      </c>
      <c r="S63" s="195" t="s">
        <v>155</v>
      </c>
      <c r="T63" s="96"/>
    </row>
    <row r="64" spans="1:20" s="15" customFormat="1" ht="24.75" customHeight="1" x14ac:dyDescent="0.25">
      <c r="A64" s="27">
        <v>58</v>
      </c>
      <c r="B64" s="27">
        <v>18</v>
      </c>
      <c r="C64" s="28">
        <v>0</v>
      </c>
      <c r="D64" s="28">
        <v>10</v>
      </c>
      <c r="E64" s="28">
        <v>4</v>
      </c>
      <c r="F64" s="28">
        <v>0</v>
      </c>
      <c r="G64" s="28"/>
      <c r="H64" s="27">
        <f t="shared" si="0"/>
        <v>14</v>
      </c>
      <c r="I64" s="27">
        <v>11</v>
      </c>
      <c r="J64" s="27" t="s">
        <v>195</v>
      </c>
      <c r="K64" s="29" t="s">
        <v>1265</v>
      </c>
      <c r="L64" s="29" t="s">
        <v>1266</v>
      </c>
      <c r="M64" s="29" t="s">
        <v>1267</v>
      </c>
      <c r="N64" s="46" t="s">
        <v>1217</v>
      </c>
      <c r="O64" s="27">
        <v>7</v>
      </c>
      <c r="P64" s="27" t="s">
        <v>1228</v>
      </c>
      <c r="Q64" s="29" t="s">
        <v>609</v>
      </c>
      <c r="R64" s="29" t="s">
        <v>50</v>
      </c>
      <c r="S64" s="195" t="s">
        <v>155</v>
      </c>
      <c r="T64" s="96"/>
    </row>
    <row r="65" spans="1:20" s="15" customFormat="1" ht="24.75" customHeight="1" x14ac:dyDescent="0.25">
      <c r="A65" s="27">
        <v>59</v>
      </c>
      <c r="B65" s="27">
        <v>19</v>
      </c>
      <c r="C65" s="28">
        <v>0</v>
      </c>
      <c r="D65" s="28">
        <v>6</v>
      </c>
      <c r="E65" s="28">
        <v>7</v>
      </c>
      <c r="F65" s="28">
        <v>0</v>
      </c>
      <c r="G65" s="28"/>
      <c r="H65" s="27">
        <f t="shared" si="0"/>
        <v>13</v>
      </c>
      <c r="I65" s="27">
        <v>6</v>
      </c>
      <c r="J65" s="27" t="s">
        <v>195</v>
      </c>
      <c r="K65" s="29" t="s">
        <v>1430</v>
      </c>
      <c r="L65" s="29" t="s">
        <v>731</v>
      </c>
      <c r="M65" s="29" t="s">
        <v>117</v>
      </c>
      <c r="N65" s="23" t="s">
        <v>1423</v>
      </c>
      <c r="O65" s="27">
        <v>7</v>
      </c>
      <c r="P65" s="27" t="s">
        <v>176</v>
      </c>
      <c r="Q65" s="29" t="s">
        <v>1424</v>
      </c>
      <c r="R65" s="31" t="s">
        <v>40</v>
      </c>
      <c r="S65" s="194" t="s">
        <v>200</v>
      </c>
      <c r="T65" s="96"/>
    </row>
    <row r="66" spans="1:20" s="15" customFormat="1" ht="24.75" customHeight="1" x14ac:dyDescent="0.25">
      <c r="A66" s="27">
        <v>60</v>
      </c>
      <c r="B66" s="27">
        <v>20</v>
      </c>
      <c r="C66" s="28">
        <v>2</v>
      </c>
      <c r="D66" s="28">
        <v>10</v>
      </c>
      <c r="E66" s="28">
        <v>0</v>
      </c>
      <c r="F66" s="28">
        <v>0</v>
      </c>
      <c r="G66" s="28"/>
      <c r="H66" s="27">
        <f t="shared" si="0"/>
        <v>12</v>
      </c>
      <c r="I66" s="27">
        <v>12</v>
      </c>
      <c r="J66" s="27" t="s">
        <v>195</v>
      </c>
      <c r="K66" s="29" t="s">
        <v>1268</v>
      </c>
      <c r="L66" s="29" t="s">
        <v>46</v>
      </c>
      <c r="M66" s="29" t="s">
        <v>131</v>
      </c>
      <c r="N66" s="46" t="s">
        <v>1217</v>
      </c>
      <c r="O66" s="27">
        <v>7</v>
      </c>
      <c r="P66" s="27" t="s">
        <v>1228</v>
      </c>
      <c r="Q66" s="29" t="s">
        <v>609</v>
      </c>
      <c r="R66" s="29" t="s">
        <v>50</v>
      </c>
      <c r="S66" s="195" t="s">
        <v>155</v>
      </c>
      <c r="T66" s="96"/>
    </row>
    <row r="67" spans="1:20" s="15" customFormat="1" ht="24.75" customHeight="1" x14ac:dyDescent="0.25">
      <c r="A67" s="27">
        <v>61</v>
      </c>
      <c r="B67" s="27">
        <v>21</v>
      </c>
      <c r="C67" s="28">
        <v>0</v>
      </c>
      <c r="D67" s="28">
        <v>9</v>
      </c>
      <c r="E67" s="28">
        <v>2</v>
      </c>
      <c r="F67" s="28">
        <v>0</v>
      </c>
      <c r="G67" s="28"/>
      <c r="H67" s="27">
        <f>C67+D67+E67+F67+G67</f>
        <v>11</v>
      </c>
      <c r="I67" s="27">
        <v>7</v>
      </c>
      <c r="J67" s="27" t="s">
        <v>195</v>
      </c>
      <c r="K67" s="29" t="s">
        <v>1431</v>
      </c>
      <c r="L67" s="29" t="s">
        <v>52</v>
      </c>
      <c r="M67" s="29" t="s">
        <v>115</v>
      </c>
      <c r="N67" s="23" t="s">
        <v>1423</v>
      </c>
      <c r="O67" s="27">
        <v>7</v>
      </c>
      <c r="P67" s="27" t="s">
        <v>176</v>
      </c>
      <c r="Q67" s="29" t="s">
        <v>1424</v>
      </c>
      <c r="R67" s="31" t="s">
        <v>40</v>
      </c>
      <c r="S67" s="194" t="s">
        <v>200</v>
      </c>
      <c r="T67" s="96"/>
    </row>
    <row r="68" spans="1:20" s="15" customFormat="1" ht="24.75" customHeight="1" x14ac:dyDescent="0.25">
      <c r="A68" s="27">
        <v>62</v>
      </c>
      <c r="B68" s="27">
        <v>22</v>
      </c>
      <c r="C68" s="28">
        <v>10</v>
      </c>
      <c r="D68" s="28">
        <v>0</v>
      </c>
      <c r="E68" s="28">
        <v>0</v>
      </c>
      <c r="F68" s="28">
        <v>0</v>
      </c>
      <c r="G68" s="28"/>
      <c r="H68" s="27">
        <f t="shared" ref="H68:H89" si="1">C68+D68+E68+F68+G68</f>
        <v>10</v>
      </c>
      <c r="I68" s="27">
        <v>13</v>
      </c>
      <c r="J68" s="27" t="s">
        <v>195</v>
      </c>
      <c r="K68" s="29" t="s">
        <v>1269</v>
      </c>
      <c r="L68" s="29" t="s">
        <v>142</v>
      </c>
      <c r="M68" s="29" t="s">
        <v>129</v>
      </c>
      <c r="N68" s="46" t="s">
        <v>1217</v>
      </c>
      <c r="O68" s="27">
        <v>7</v>
      </c>
      <c r="P68" s="27" t="s">
        <v>1228</v>
      </c>
      <c r="Q68" s="29" t="s">
        <v>609</v>
      </c>
      <c r="R68" s="29" t="s">
        <v>50</v>
      </c>
      <c r="S68" s="195" t="s">
        <v>155</v>
      </c>
      <c r="T68" s="96"/>
    </row>
    <row r="69" spans="1:20" s="15" customFormat="1" ht="24.75" customHeight="1" x14ac:dyDescent="0.25">
      <c r="A69" s="27">
        <v>63</v>
      </c>
      <c r="B69" s="27">
        <v>22</v>
      </c>
      <c r="C69" s="28">
        <v>0</v>
      </c>
      <c r="D69" s="28">
        <v>0</v>
      </c>
      <c r="E69" s="28">
        <v>0</v>
      </c>
      <c r="F69" s="28">
        <v>10</v>
      </c>
      <c r="G69" s="28"/>
      <c r="H69" s="27">
        <f t="shared" si="1"/>
        <v>10</v>
      </c>
      <c r="I69" s="27">
        <v>13</v>
      </c>
      <c r="J69" s="27" t="s">
        <v>195</v>
      </c>
      <c r="K69" s="29" t="s">
        <v>1270</v>
      </c>
      <c r="L69" s="29" t="s">
        <v>1271</v>
      </c>
      <c r="M69" s="29" t="s">
        <v>122</v>
      </c>
      <c r="N69" s="46" t="s">
        <v>1217</v>
      </c>
      <c r="O69" s="27">
        <v>7</v>
      </c>
      <c r="P69" s="27" t="s">
        <v>1228</v>
      </c>
      <c r="Q69" s="29" t="s">
        <v>609</v>
      </c>
      <c r="R69" s="29" t="s">
        <v>50</v>
      </c>
      <c r="S69" s="195" t="s">
        <v>155</v>
      </c>
      <c r="T69" s="96"/>
    </row>
    <row r="70" spans="1:20" s="15" customFormat="1" ht="24.75" customHeight="1" x14ac:dyDescent="0.25">
      <c r="A70" s="27">
        <v>64</v>
      </c>
      <c r="B70" s="27">
        <v>22</v>
      </c>
      <c r="C70" s="28">
        <v>0</v>
      </c>
      <c r="D70" s="28">
        <v>10</v>
      </c>
      <c r="E70" s="28">
        <v>0</v>
      </c>
      <c r="F70" s="28">
        <v>0</v>
      </c>
      <c r="G70" s="28"/>
      <c r="H70" s="27">
        <f t="shared" si="1"/>
        <v>10</v>
      </c>
      <c r="I70" s="27">
        <v>13</v>
      </c>
      <c r="J70" s="27" t="s">
        <v>195</v>
      </c>
      <c r="K70" s="29" t="s">
        <v>1272</v>
      </c>
      <c r="L70" s="29" t="s">
        <v>1273</v>
      </c>
      <c r="M70" s="29" t="s">
        <v>1274</v>
      </c>
      <c r="N70" s="46" t="s">
        <v>1217</v>
      </c>
      <c r="O70" s="27">
        <v>7</v>
      </c>
      <c r="P70" s="27" t="s">
        <v>1228</v>
      </c>
      <c r="Q70" s="29" t="s">
        <v>609</v>
      </c>
      <c r="R70" s="29" t="s">
        <v>50</v>
      </c>
      <c r="S70" s="195" t="s">
        <v>155</v>
      </c>
      <c r="T70" s="96"/>
    </row>
    <row r="71" spans="1:20" s="15" customFormat="1" ht="24.75" customHeight="1" x14ac:dyDescent="0.25">
      <c r="A71" s="27">
        <v>65</v>
      </c>
      <c r="B71" s="27">
        <v>22</v>
      </c>
      <c r="C71" s="28">
        <v>0</v>
      </c>
      <c r="D71" s="28">
        <v>6</v>
      </c>
      <c r="E71" s="28">
        <v>4</v>
      </c>
      <c r="F71" s="28">
        <v>0</v>
      </c>
      <c r="G71" s="28"/>
      <c r="H71" s="27">
        <f t="shared" si="1"/>
        <v>10</v>
      </c>
      <c r="I71" s="27">
        <v>8</v>
      </c>
      <c r="J71" s="27" t="s">
        <v>195</v>
      </c>
      <c r="K71" s="29" t="s">
        <v>1432</v>
      </c>
      <c r="L71" s="29" t="s">
        <v>731</v>
      </c>
      <c r="M71" s="29" t="s">
        <v>314</v>
      </c>
      <c r="N71" s="23" t="s">
        <v>1423</v>
      </c>
      <c r="O71" s="27">
        <v>7</v>
      </c>
      <c r="P71" s="27" t="s">
        <v>176</v>
      </c>
      <c r="Q71" s="29" t="s">
        <v>1424</v>
      </c>
      <c r="R71" s="31" t="s">
        <v>40</v>
      </c>
      <c r="S71" s="194" t="s">
        <v>200</v>
      </c>
      <c r="T71" s="96"/>
    </row>
    <row r="72" spans="1:20" s="15" customFormat="1" ht="24.75" customHeight="1" x14ac:dyDescent="0.25">
      <c r="A72" s="27">
        <v>66</v>
      </c>
      <c r="B72" s="27">
        <v>23</v>
      </c>
      <c r="C72" s="28">
        <v>0</v>
      </c>
      <c r="D72" s="28">
        <v>4</v>
      </c>
      <c r="E72" s="28">
        <v>5</v>
      </c>
      <c r="F72" s="28">
        <v>0</v>
      </c>
      <c r="G72" s="28"/>
      <c r="H72" s="27">
        <f t="shared" si="1"/>
        <v>9</v>
      </c>
      <c r="I72" s="27">
        <v>9</v>
      </c>
      <c r="J72" s="27" t="s">
        <v>195</v>
      </c>
      <c r="K72" s="29" t="s">
        <v>1433</v>
      </c>
      <c r="L72" s="29" t="s">
        <v>667</v>
      </c>
      <c r="M72" s="29" t="s">
        <v>116</v>
      </c>
      <c r="N72" s="23" t="s">
        <v>1423</v>
      </c>
      <c r="O72" s="27">
        <v>7</v>
      </c>
      <c r="P72" s="27" t="s">
        <v>169</v>
      </c>
      <c r="Q72" s="29" t="s">
        <v>1424</v>
      </c>
      <c r="R72" s="31" t="s">
        <v>40</v>
      </c>
      <c r="S72" s="194" t="s">
        <v>200</v>
      </c>
      <c r="T72" s="96"/>
    </row>
    <row r="73" spans="1:20" s="15" customFormat="1" ht="24.75" customHeight="1" x14ac:dyDescent="0.25">
      <c r="A73" s="27">
        <v>67</v>
      </c>
      <c r="B73" s="27">
        <v>24</v>
      </c>
      <c r="C73" s="47">
        <v>0</v>
      </c>
      <c r="D73" s="47">
        <v>1</v>
      </c>
      <c r="E73" s="47">
        <v>3</v>
      </c>
      <c r="F73" s="47">
        <v>4</v>
      </c>
      <c r="G73" s="47"/>
      <c r="H73" s="27">
        <f t="shared" si="1"/>
        <v>8</v>
      </c>
      <c r="I73" s="48">
        <v>1</v>
      </c>
      <c r="J73" s="27" t="s">
        <v>195</v>
      </c>
      <c r="K73" s="49" t="s">
        <v>456</v>
      </c>
      <c r="L73" s="49" t="s">
        <v>402</v>
      </c>
      <c r="M73" s="49" t="s">
        <v>131</v>
      </c>
      <c r="N73" s="25" t="s">
        <v>448</v>
      </c>
      <c r="O73" s="50">
        <v>7</v>
      </c>
      <c r="P73" s="44" t="s">
        <v>176</v>
      </c>
      <c r="Q73" s="51" t="s">
        <v>449</v>
      </c>
      <c r="R73" s="52" t="s">
        <v>450</v>
      </c>
      <c r="S73" s="196" t="s">
        <v>120</v>
      </c>
      <c r="T73" s="96"/>
    </row>
    <row r="74" spans="1:20" s="15" customFormat="1" ht="24.75" customHeight="1" x14ac:dyDescent="0.25">
      <c r="A74" s="27">
        <v>68</v>
      </c>
      <c r="B74" s="27">
        <v>24</v>
      </c>
      <c r="C74" s="28">
        <v>0</v>
      </c>
      <c r="D74" s="28">
        <v>3</v>
      </c>
      <c r="E74" s="28">
        <v>5</v>
      </c>
      <c r="F74" s="28">
        <v>0</v>
      </c>
      <c r="G74" s="28"/>
      <c r="H74" s="27">
        <f t="shared" si="1"/>
        <v>8</v>
      </c>
      <c r="I74" s="27">
        <v>14</v>
      </c>
      <c r="J74" s="27" t="s">
        <v>195</v>
      </c>
      <c r="K74" s="29" t="s">
        <v>1275</v>
      </c>
      <c r="L74" s="30" t="s">
        <v>898</v>
      </c>
      <c r="M74" s="30" t="s">
        <v>120</v>
      </c>
      <c r="N74" s="53" t="s">
        <v>1217</v>
      </c>
      <c r="O74" s="27">
        <v>7</v>
      </c>
      <c r="P74" s="27" t="s">
        <v>176</v>
      </c>
      <c r="Q74" s="29" t="s">
        <v>527</v>
      </c>
      <c r="R74" s="29" t="s">
        <v>21</v>
      </c>
      <c r="S74" s="195" t="s">
        <v>528</v>
      </c>
      <c r="T74" s="96"/>
    </row>
    <row r="75" spans="1:20" s="15" customFormat="1" ht="24.75" customHeight="1" x14ac:dyDescent="0.25">
      <c r="A75" s="27">
        <v>69</v>
      </c>
      <c r="B75" s="27">
        <v>24</v>
      </c>
      <c r="C75" s="28">
        <v>0</v>
      </c>
      <c r="D75" s="28">
        <v>8</v>
      </c>
      <c r="E75" s="28">
        <v>0</v>
      </c>
      <c r="F75" s="28">
        <v>0</v>
      </c>
      <c r="G75" s="28"/>
      <c r="H75" s="27">
        <f t="shared" si="1"/>
        <v>8</v>
      </c>
      <c r="I75" s="27">
        <v>14</v>
      </c>
      <c r="J75" s="27" t="s">
        <v>195</v>
      </c>
      <c r="K75" s="29" t="s">
        <v>1276</v>
      </c>
      <c r="L75" s="30" t="s">
        <v>33</v>
      </c>
      <c r="M75" s="30" t="s">
        <v>135</v>
      </c>
      <c r="N75" s="53" t="s">
        <v>1217</v>
      </c>
      <c r="O75" s="27">
        <v>7</v>
      </c>
      <c r="P75" s="27" t="s">
        <v>1228</v>
      </c>
      <c r="Q75" s="29" t="s">
        <v>609</v>
      </c>
      <c r="R75" s="29" t="s">
        <v>50</v>
      </c>
      <c r="S75" s="195" t="s">
        <v>155</v>
      </c>
      <c r="T75" s="96"/>
    </row>
    <row r="76" spans="1:20" s="15" customFormat="1" ht="24.75" customHeight="1" x14ac:dyDescent="0.25">
      <c r="A76" s="27">
        <v>70</v>
      </c>
      <c r="B76" s="27">
        <v>24</v>
      </c>
      <c r="C76" s="28">
        <v>2</v>
      </c>
      <c r="D76" s="28">
        <v>6</v>
      </c>
      <c r="E76" s="28">
        <v>0</v>
      </c>
      <c r="F76" s="28">
        <v>0</v>
      </c>
      <c r="G76" s="28"/>
      <c r="H76" s="27">
        <f t="shared" si="1"/>
        <v>8</v>
      </c>
      <c r="I76" s="27">
        <v>14</v>
      </c>
      <c r="J76" s="27" t="s">
        <v>195</v>
      </c>
      <c r="K76" s="29" t="s">
        <v>1277</v>
      </c>
      <c r="L76" s="30" t="s">
        <v>1278</v>
      </c>
      <c r="M76" s="30" t="s">
        <v>131</v>
      </c>
      <c r="N76" s="53" t="s">
        <v>1217</v>
      </c>
      <c r="O76" s="27">
        <v>7</v>
      </c>
      <c r="P76" s="27" t="s">
        <v>1228</v>
      </c>
      <c r="Q76" s="29" t="s">
        <v>609</v>
      </c>
      <c r="R76" s="29" t="s">
        <v>50</v>
      </c>
      <c r="S76" s="195" t="s">
        <v>155</v>
      </c>
      <c r="T76" s="96"/>
    </row>
    <row r="77" spans="1:20" s="15" customFormat="1" ht="24.75" customHeight="1" x14ac:dyDescent="0.25">
      <c r="A77" s="27">
        <v>71</v>
      </c>
      <c r="B77" s="27">
        <v>24</v>
      </c>
      <c r="C77" s="28">
        <v>8</v>
      </c>
      <c r="D77" s="28">
        <v>0</v>
      </c>
      <c r="E77" s="28">
        <v>0</v>
      </c>
      <c r="F77" s="28">
        <v>0</v>
      </c>
      <c r="G77" s="28"/>
      <c r="H77" s="27">
        <f t="shared" si="1"/>
        <v>8</v>
      </c>
      <c r="I77" s="27">
        <v>14</v>
      </c>
      <c r="J77" s="27" t="s">
        <v>195</v>
      </c>
      <c r="K77" s="29" t="s">
        <v>1279</v>
      </c>
      <c r="L77" s="30" t="s">
        <v>555</v>
      </c>
      <c r="M77" s="30" t="s">
        <v>254</v>
      </c>
      <c r="N77" s="53" t="s">
        <v>1217</v>
      </c>
      <c r="O77" s="27">
        <v>7</v>
      </c>
      <c r="P77" s="27" t="s">
        <v>1228</v>
      </c>
      <c r="Q77" s="29" t="s">
        <v>609</v>
      </c>
      <c r="R77" s="29" t="s">
        <v>50</v>
      </c>
      <c r="S77" s="195" t="s">
        <v>155</v>
      </c>
      <c r="T77" s="96"/>
    </row>
    <row r="78" spans="1:20" s="15" customFormat="1" ht="24.75" customHeight="1" x14ac:dyDescent="0.25">
      <c r="A78" s="27">
        <v>72</v>
      </c>
      <c r="B78" s="27">
        <v>25</v>
      </c>
      <c r="C78" s="28">
        <v>0</v>
      </c>
      <c r="D78" s="28">
        <v>7</v>
      </c>
      <c r="E78" s="28">
        <v>0</v>
      </c>
      <c r="F78" s="28">
        <v>0</v>
      </c>
      <c r="G78" s="28"/>
      <c r="H78" s="27">
        <f t="shared" si="1"/>
        <v>7</v>
      </c>
      <c r="I78" s="27">
        <v>15</v>
      </c>
      <c r="J78" s="27" t="s">
        <v>195</v>
      </c>
      <c r="K78" s="29" t="s">
        <v>1280</v>
      </c>
      <c r="L78" s="30" t="s">
        <v>1281</v>
      </c>
      <c r="M78" s="30" t="s">
        <v>137</v>
      </c>
      <c r="N78" s="53" t="s">
        <v>1217</v>
      </c>
      <c r="O78" s="27">
        <v>7</v>
      </c>
      <c r="P78" s="27" t="s">
        <v>176</v>
      </c>
      <c r="Q78" s="29" t="s">
        <v>527</v>
      </c>
      <c r="R78" s="29" t="s">
        <v>21</v>
      </c>
      <c r="S78" s="195" t="s">
        <v>528</v>
      </c>
      <c r="T78" s="96"/>
    </row>
    <row r="79" spans="1:20" s="15" customFormat="1" ht="24.75" customHeight="1" x14ac:dyDescent="0.25">
      <c r="A79" s="27">
        <v>73</v>
      </c>
      <c r="B79" s="27">
        <v>25</v>
      </c>
      <c r="C79" s="28">
        <v>0</v>
      </c>
      <c r="D79" s="28">
        <v>3</v>
      </c>
      <c r="E79" s="28">
        <v>3</v>
      </c>
      <c r="F79" s="28">
        <v>1</v>
      </c>
      <c r="G79" s="28"/>
      <c r="H79" s="27">
        <f t="shared" si="1"/>
        <v>7</v>
      </c>
      <c r="I79" s="27">
        <v>15</v>
      </c>
      <c r="J79" s="27" t="s">
        <v>195</v>
      </c>
      <c r="K79" s="29" t="s">
        <v>1282</v>
      </c>
      <c r="L79" s="30" t="s">
        <v>1283</v>
      </c>
      <c r="M79" s="30" t="s">
        <v>122</v>
      </c>
      <c r="N79" s="53" t="s">
        <v>1217</v>
      </c>
      <c r="O79" s="27">
        <v>7</v>
      </c>
      <c r="P79" s="27" t="s">
        <v>176</v>
      </c>
      <c r="Q79" s="29" t="s">
        <v>527</v>
      </c>
      <c r="R79" s="29" t="s">
        <v>21</v>
      </c>
      <c r="S79" s="195" t="s">
        <v>528</v>
      </c>
      <c r="T79" s="96"/>
    </row>
    <row r="80" spans="1:20" s="15" customFormat="1" ht="24.75" customHeight="1" x14ac:dyDescent="0.25">
      <c r="A80" s="27">
        <v>74</v>
      </c>
      <c r="B80" s="27">
        <v>25</v>
      </c>
      <c r="C80" s="28">
        <v>7</v>
      </c>
      <c r="D80" s="28">
        <v>0</v>
      </c>
      <c r="E80" s="28">
        <v>0</v>
      </c>
      <c r="F80" s="28">
        <v>0</v>
      </c>
      <c r="G80" s="28"/>
      <c r="H80" s="27">
        <f t="shared" si="1"/>
        <v>7</v>
      </c>
      <c r="I80" s="27">
        <v>15</v>
      </c>
      <c r="J80" s="27" t="s">
        <v>195</v>
      </c>
      <c r="K80" s="29" t="s">
        <v>1284</v>
      </c>
      <c r="L80" s="30" t="s">
        <v>1285</v>
      </c>
      <c r="M80" s="30" t="s">
        <v>1243</v>
      </c>
      <c r="N80" s="53" t="s">
        <v>1217</v>
      </c>
      <c r="O80" s="27">
        <v>7</v>
      </c>
      <c r="P80" s="27" t="s">
        <v>1228</v>
      </c>
      <c r="Q80" s="29" t="s">
        <v>609</v>
      </c>
      <c r="R80" s="29" t="s">
        <v>50</v>
      </c>
      <c r="S80" s="195" t="s">
        <v>155</v>
      </c>
      <c r="T80" s="96"/>
    </row>
    <row r="81" spans="1:203" s="15" customFormat="1" ht="24.75" customHeight="1" x14ac:dyDescent="0.25">
      <c r="A81" s="27">
        <v>75</v>
      </c>
      <c r="B81" s="27">
        <v>26</v>
      </c>
      <c r="C81" s="28">
        <v>0</v>
      </c>
      <c r="D81" s="28">
        <v>6</v>
      </c>
      <c r="E81" s="28">
        <v>0</v>
      </c>
      <c r="F81" s="28">
        <v>0</v>
      </c>
      <c r="G81" s="28"/>
      <c r="H81" s="27">
        <f t="shared" si="1"/>
        <v>6</v>
      </c>
      <c r="I81" s="27">
        <v>16</v>
      </c>
      <c r="J81" s="27" t="s">
        <v>195</v>
      </c>
      <c r="K81" s="29" t="s">
        <v>1286</v>
      </c>
      <c r="L81" s="30" t="s">
        <v>1287</v>
      </c>
      <c r="M81" s="30" t="s">
        <v>1288</v>
      </c>
      <c r="N81" s="53" t="s">
        <v>1217</v>
      </c>
      <c r="O81" s="27">
        <v>7</v>
      </c>
      <c r="P81" s="27" t="s">
        <v>176</v>
      </c>
      <c r="Q81" s="29" t="s">
        <v>527</v>
      </c>
      <c r="R81" s="29" t="s">
        <v>21</v>
      </c>
      <c r="S81" s="195" t="s">
        <v>528</v>
      </c>
      <c r="T81" s="96"/>
    </row>
    <row r="82" spans="1:203" s="15" customFormat="1" ht="24.75" customHeight="1" x14ac:dyDescent="0.25">
      <c r="A82" s="27">
        <v>76</v>
      </c>
      <c r="B82" s="27">
        <v>26</v>
      </c>
      <c r="C82" s="28">
        <v>0</v>
      </c>
      <c r="D82" s="28">
        <v>6</v>
      </c>
      <c r="E82" s="28">
        <v>0</v>
      </c>
      <c r="F82" s="28">
        <v>0</v>
      </c>
      <c r="G82" s="28"/>
      <c r="H82" s="27">
        <f t="shared" si="1"/>
        <v>6</v>
      </c>
      <c r="I82" s="27">
        <v>10</v>
      </c>
      <c r="J82" s="27" t="s">
        <v>195</v>
      </c>
      <c r="K82" s="29" t="s">
        <v>1434</v>
      </c>
      <c r="L82" s="30" t="s">
        <v>219</v>
      </c>
      <c r="M82" s="30" t="s">
        <v>138</v>
      </c>
      <c r="N82" s="16" t="s">
        <v>1423</v>
      </c>
      <c r="O82" s="27">
        <v>7</v>
      </c>
      <c r="P82" s="27" t="s">
        <v>169</v>
      </c>
      <c r="Q82" s="29" t="s">
        <v>1424</v>
      </c>
      <c r="R82" s="31" t="s">
        <v>40</v>
      </c>
      <c r="S82" s="194" t="s">
        <v>200</v>
      </c>
      <c r="T82" s="96"/>
    </row>
    <row r="83" spans="1:203" s="15" customFormat="1" ht="24.75" customHeight="1" x14ac:dyDescent="0.25">
      <c r="A83" s="27">
        <v>77</v>
      </c>
      <c r="B83" s="27">
        <v>27</v>
      </c>
      <c r="C83" s="28">
        <v>0</v>
      </c>
      <c r="D83" s="28">
        <v>5</v>
      </c>
      <c r="E83" s="28">
        <v>0</v>
      </c>
      <c r="F83" s="28">
        <v>0</v>
      </c>
      <c r="G83" s="28"/>
      <c r="H83" s="27">
        <f t="shared" si="1"/>
        <v>5</v>
      </c>
      <c r="I83" s="27">
        <v>17</v>
      </c>
      <c r="J83" s="27" t="s">
        <v>195</v>
      </c>
      <c r="K83" s="30" t="s">
        <v>1289</v>
      </c>
      <c r="L83" s="30" t="s">
        <v>1290</v>
      </c>
      <c r="M83" s="30" t="s">
        <v>632</v>
      </c>
      <c r="N83" s="53" t="s">
        <v>1217</v>
      </c>
      <c r="O83" s="44">
        <v>7</v>
      </c>
      <c r="P83" s="44" t="s">
        <v>176</v>
      </c>
      <c r="Q83" s="29" t="s">
        <v>527</v>
      </c>
      <c r="R83" s="29" t="s">
        <v>21</v>
      </c>
      <c r="S83" s="195" t="s">
        <v>528</v>
      </c>
      <c r="T83" s="96"/>
    </row>
    <row r="84" spans="1:203" s="15" customFormat="1" ht="24.75" customHeight="1" x14ac:dyDescent="0.25">
      <c r="A84" s="27">
        <v>78</v>
      </c>
      <c r="B84" s="27">
        <v>27</v>
      </c>
      <c r="C84" s="28">
        <v>0</v>
      </c>
      <c r="D84" s="28">
        <v>0</v>
      </c>
      <c r="E84" s="28">
        <v>5</v>
      </c>
      <c r="F84" s="28">
        <v>0</v>
      </c>
      <c r="G84" s="28"/>
      <c r="H84" s="27">
        <f t="shared" si="1"/>
        <v>5</v>
      </c>
      <c r="I84" s="27">
        <v>17</v>
      </c>
      <c r="J84" s="27" t="s">
        <v>195</v>
      </c>
      <c r="K84" s="29" t="s">
        <v>1291</v>
      </c>
      <c r="L84" s="30" t="s">
        <v>52</v>
      </c>
      <c r="M84" s="30" t="s">
        <v>1292</v>
      </c>
      <c r="N84" s="53" t="s">
        <v>1217</v>
      </c>
      <c r="O84" s="27">
        <v>7</v>
      </c>
      <c r="P84" s="27" t="s">
        <v>176</v>
      </c>
      <c r="Q84" s="29" t="s">
        <v>527</v>
      </c>
      <c r="R84" s="29" t="s">
        <v>21</v>
      </c>
      <c r="S84" s="195" t="s">
        <v>528</v>
      </c>
      <c r="T84" s="96"/>
    </row>
    <row r="85" spans="1:203" s="15" customFormat="1" ht="24.75" customHeight="1" x14ac:dyDescent="0.25">
      <c r="A85" s="27">
        <v>79</v>
      </c>
      <c r="B85" s="27">
        <v>27</v>
      </c>
      <c r="C85" s="28">
        <v>0</v>
      </c>
      <c r="D85" s="28">
        <v>5</v>
      </c>
      <c r="E85" s="28">
        <v>0</v>
      </c>
      <c r="F85" s="28">
        <v>0</v>
      </c>
      <c r="G85" s="28"/>
      <c r="H85" s="27">
        <f t="shared" si="1"/>
        <v>5</v>
      </c>
      <c r="I85" s="27">
        <v>17</v>
      </c>
      <c r="J85" s="27" t="s">
        <v>195</v>
      </c>
      <c r="K85" s="29" t="s">
        <v>1293</v>
      </c>
      <c r="L85" s="30" t="s">
        <v>1294</v>
      </c>
      <c r="M85" s="30" t="s">
        <v>137</v>
      </c>
      <c r="N85" s="53" t="s">
        <v>1217</v>
      </c>
      <c r="O85" s="27">
        <v>7</v>
      </c>
      <c r="P85" s="27" t="s">
        <v>1228</v>
      </c>
      <c r="Q85" s="29" t="s">
        <v>609</v>
      </c>
      <c r="R85" s="29" t="s">
        <v>50</v>
      </c>
      <c r="S85" s="195" t="s">
        <v>155</v>
      </c>
      <c r="T85" s="96"/>
    </row>
    <row r="86" spans="1:203" s="15" customFormat="1" ht="24.75" customHeight="1" x14ac:dyDescent="0.25">
      <c r="A86" s="27">
        <v>80</v>
      </c>
      <c r="B86" s="27">
        <v>28</v>
      </c>
      <c r="C86" s="28">
        <v>0</v>
      </c>
      <c r="D86" s="28">
        <v>2</v>
      </c>
      <c r="E86" s="28">
        <v>2</v>
      </c>
      <c r="F86" s="28">
        <v>0</v>
      </c>
      <c r="G86" s="28"/>
      <c r="H86" s="27">
        <f t="shared" si="1"/>
        <v>4</v>
      </c>
      <c r="I86" s="27">
        <v>18</v>
      </c>
      <c r="J86" s="27" t="s">
        <v>195</v>
      </c>
      <c r="K86" s="29" t="s">
        <v>1295</v>
      </c>
      <c r="L86" s="30" t="s">
        <v>1296</v>
      </c>
      <c r="M86" s="30" t="s">
        <v>129</v>
      </c>
      <c r="N86" s="53" t="s">
        <v>1217</v>
      </c>
      <c r="O86" s="27">
        <v>7</v>
      </c>
      <c r="P86" s="27" t="s">
        <v>1228</v>
      </c>
      <c r="Q86" s="29" t="s">
        <v>609</v>
      </c>
      <c r="R86" s="29" t="s">
        <v>50</v>
      </c>
      <c r="S86" s="195" t="s">
        <v>155</v>
      </c>
      <c r="T86" s="96"/>
    </row>
    <row r="87" spans="1:203" s="15" customFormat="1" ht="24.75" customHeight="1" x14ac:dyDescent="0.25">
      <c r="A87" s="27">
        <v>81</v>
      </c>
      <c r="B87" s="27">
        <v>28</v>
      </c>
      <c r="C87" s="28">
        <v>0</v>
      </c>
      <c r="D87" s="28">
        <v>0</v>
      </c>
      <c r="E87" s="28">
        <v>4</v>
      </c>
      <c r="F87" s="28">
        <v>0</v>
      </c>
      <c r="G87" s="28"/>
      <c r="H87" s="27">
        <f t="shared" si="1"/>
        <v>4</v>
      </c>
      <c r="I87" s="27">
        <v>18</v>
      </c>
      <c r="J87" s="27" t="s">
        <v>195</v>
      </c>
      <c r="K87" s="30" t="s">
        <v>1297</v>
      </c>
      <c r="L87" s="30" t="s">
        <v>1298</v>
      </c>
      <c r="M87" s="30" t="s">
        <v>140</v>
      </c>
      <c r="N87" s="53" t="s">
        <v>1217</v>
      </c>
      <c r="O87" s="44">
        <v>7</v>
      </c>
      <c r="P87" s="44" t="s">
        <v>1228</v>
      </c>
      <c r="Q87" s="29" t="s">
        <v>609</v>
      </c>
      <c r="R87" s="29" t="s">
        <v>50</v>
      </c>
      <c r="S87" s="195" t="s">
        <v>155</v>
      </c>
      <c r="T87" s="96"/>
    </row>
    <row r="88" spans="1:203" s="15" customFormat="1" ht="24.75" customHeight="1" x14ac:dyDescent="0.25">
      <c r="A88" s="27">
        <v>82</v>
      </c>
      <c r="B88" s="48">
        <v>29</v>
      </c>
      <c r="C88" s="47">
        <v>0</v>
      </c>
      <c r="D88" s="47">
        <v>1</v>
      </c>
      <c r="E88" s="47">
        <v>1</v>
      </c>
      <c r="F88" s="47">
        <v>0</v>
      </c>
      <c r="G88" s="47"/>
      <c r="H88" s="27">
        <f t="shared" si="1"/>
        <v>2</v>
      </c>
      <c r="I88" s="48">
        <v>2</v>
      </c>
      <c r="J88" s="27" t="s">
        <v>195</v>
      </c>
      <c r="K88" s="49" t="s">
        <v>457</v>
      </c>
      <c r="L88" s="49" t="s">
        <v>49</v>
      </c>
      <c r="M88" s="49" t="s">
        <v>116</v>
      </c>
      <c r="N88" s="25" t="s">
        <v>448</v>
      </c>
      <c r="O88" s="50">
        <v>7</v>
      </c>
      <c r="P88" s="44" t="s">
        <v>169</v>
      </c>
      <c r="Q88" s="51" t="s">
        <v>449</v>
      </c>
      <c r="R88" s="52" t="s">
        <v>450</v>
      </c>
      <c r="S88" s="196" t="s">
        <v>120</v>
      </c>
      <c r="T88" s="96"/>
    </row>
    <row r="89" spans="1:203" s="15" customFormat="1" ht="24.75" customHeight="1" x14ac:dyDescent="0.25">
      <c r="A89" s="27">
        <v>83</v>
      </c>
      <c r="B89" s="48">
        <v>29</v>
      </c>
      <c r="C89" s="47">
        <v>0</v>
      </c>
      <c r="D89" s="47">
        <v>1</v>
      </c>
      <c r="E89" s="47">
        <v>1</v>
      </c>
      <c r="F89" s="47">
        <v>0</v>
      </c>
      <c r="G89" s="47"/>
      <c r="H89" s="27">
        <f t="shared" si="1"/>
        <v>2</v>
      </c>
      <c r="I89" s="48">
        <v>2</v>
      </c>
      <c r="J89" s="27" t="s">
        <v>195</v>
      </c>
      <c r="K89" s="51" t="s">
        <v>458</v>
      </c>
      <c r="L89" s="49" t="s">
        <v>23</v>
      </c>
      <c r="M89" s="49" t="s">
        <v>292</v>
      </c>
      <c r="N89" s="25" t="s">
        <v>448</v>
      </c>
      <c r="O89" s="50">
        <v>7</v>
      </c>
      <c r="P89" s="44" t="s">
        <v>176</v>
      </c>
      <c r="Q89" s="51" t="s">
        <v>449</v>
      </c>
      <c r="R89" s="52" t="s">
        <v>450</v>
      </c>
      <c r="S89" s="196" t="s">
        <v>120</v>
      </c>
      <c r="T89" s="96"/>
    </row>
    <row r="90" spans="1:203" s="24" customFormat="1" ht="24.75" customHeight="1" x14ac:dyDescent="0.25">
      <c r="A90" s="105">
        <v>84</v>
      </c>
      <c r="B90" s="105">
        <v>1</v>
      </c>
      <c r="C90" s="110">
        <v>10</v>
      </c>
      <c r="D90" s="110">
        <v>10</v>
      </c>
      <c r="E90" s="110">
        <v>9</v>
      </c>
      <c r="F90" s="110">
        <v>10</v>
      </c>
      <c r="G90" s="110"/>
      <c r="H90" s="105">
        <f t="shared" ref="H90:H153" si="2">C90+D90+E90+F90+G90</f>
        <v>39</v>
      </c>
      <c r="I90" s="105">
        <v>1</v>
      </c>
      <c r="J90" s="105" t="s">
        <v>162</v>
      </c>
      <c r="K90" s="111" t="s">
        <v>770</v>
      </c>
      <c r="L90" s="122" t="s">
        <v>20</v>
      </c>
      <c r="M90" s="122" t="s">
        <v>129</v>
      </c>
      <c r="N90" s="114" t="s">
        <v>713</v>
      </c>
      <c r="O90" s="159">
        <v>8</v>
      </c>
      <c r="P90" s="159" t="s">
        <v>1080</v>
      </c>
      <c r="Q90" s="111" t="s">
        <v>717</v>
      </c>
      <c r="R90" s="108" t="s">
        <v>40</v>
      </c>
      <c r="S90" s="191" t="s">
        <v>200</v>
      </c>
      <c r="T90" s="147" t="s">
        <v>1769</v>
      </c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</row>
    <row r="91" spans="1:203" s="24" customFormat="1" ht="24.75" customHeight="1" x14ac:dyDescent="0.25">
      <c r="A91" s="105">
        <v>85</v>
      </c>
      <c r="B91" s="105">
        <v>2</v>
      </c>
      <c r="C91" s="110">
        <v>10</v>
      </c>
      <c r="D91" s="110">
        <v>10</v>
      </c>
      <c r="E91" s="110">
        <v>10</v>
      </c>
      <c r="F91" s="110">
        <v>8</v>
      </c>
      <c r="G91" s="110"/>
      <c r="H91" s="105">
        <f t="shared" si="2"/>
        <v>38</v>
      </c>
      <c r="I91" s="105">
        <v>1</v>
      </c>
      <c r="J91" s="105" t="s">
        <v>162</v>
      </c>
      <c r="K91" s="111" t="s">
        <v>1538</v>
      </c>
      <c r="L91" s="122" t="s">
        <v>540</v>
      </c>
      <c r="M91" s="122" t="s">
        <v>143</v>
      </c>
      <c r="N91" s="114" t="s">
        <v>1527</v>
      </c>
      <c r="O91" s="105">
        <v>8</v>
      </c>
      <c r="P91" s="112" t="s">
        <v>169</v>
      </c>
      <c r="Q91" s="111" t="s">
        <v>1539</v>
      </c>
      <c r="R91" s="108" t="s">
        <v>834</v>
      </c>
      <c r="S91" s="191" t="s">
        <v>121</v>
      </c>
      <c r="T91" s="147" t="s">
        <v>1769</v>
      </c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</row>
    <row r="92" spans="1:203" s="24" customFormat="1" ht="24.75" customHeight="1" x14ac:dyDescent="0.25">
      <c r="A92" s="105">
        <v>86</v>
      </c>
      <c r="B92" s="105">
        <v>2</v>
      </c>
      <c r="C92" s="110">
        <v>10</v>
      </c>
      <c r="D92" s="110">
        <v>10</v>
      </c>
      <c r="E92" s="110">
        <v>8</v>
      </c>
      <c r="F92" s="110">
        <v>10</v>
      </c>
      <c r="G92" s="110"/>
      <c r="H92" s="105">
        <f t="shared" si="2"/>
        <v>38</v>
      </c>
      <c r="I92" s="105">
        <v>2</v>
      </c>
      <c r="J92" s="105" t="s">
        <v>163</v>
      </c>
      <c r="K92" s="111" t="s">
        <v>772</v>
      </c>
      <c r="L92" s="122" t="s">
        <v>323</v>
      </c>
      <c r="M92" s="122" t="s">
        <v>773</v>
      </c>
      <c r="N92" s="114" t="s">
        <v>713</v>
      </c>
      <c r="O92" s="127">
        <v>8</v>
      </c>
      <c r="P92" s="127" t="s">
        <v>1080</v>
      </c>
      <c r="Q92" s="111" t="s">
        <v>717</v>
      </c>
      <c r="R92" s="108" t="s">
        <v>40</v>
      </c>
      <c r="S92" s="191" t="s">
        <v>200</v>
      </c>
      <c r="T92" s="147" t="s">
        <v>1769</v>
      </c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</row>
    <row r="93" spans="1:203" s="24" customFormat="1" ht="24.75" customHeight="1" x14ac:dyDescent="0.25">
      <c r="A93" s="105">
        <v>87</v>
      </c>
      <c r="B93" s="105">
        <v>2</v>
      </c>
      <c r="C93" s="110">
        <v>10</v>
      </c>
      <c r="D93" s="110">
        <v>10</v>
      </c>
      <c r="E93" s="110">
        <v>8</v>
      </c>
      <c r="F93" s="110">
        <v>10</v>
      </c>
      <c r="G93" s="110"/>
      <c r="H93" s="105">
        <f t="shared" si="2"/>
        <v>38</v>
      </c>
      <c r="I93" s="105">
        <v>2</v>
      </c>
      <c r="J93" s="105" t="s">
        <v>163</v>
      </c>
      <c r="K93" s="111" t="s">
        <v>771</v>
      </c>
      <c r="L93" s="122" t="s">
        <v>44</v>
      </c>
      <c r="M93" s="122" t="s">
        <v>126</v>
      </c>
      <c r="N93" s="114" t="s">
        <v>713</v>
      </c>
      <c r="O93" s="127">
        <v>8</v>
      </c>
      <c r="P93" s="127" t="s">
        <v>1080</v>
      </c>
      <c r="Q93" s="111" t="s">
        <v>717</v>
      </c>
      <c r="R93" s="108" t="s">
        <v>40</v>
      </c>
      <c r="S93" s="191" t="s">
        <v>200</v>
      </c>
      <c r="T93" s="147" t="s">
        <v>1769</v>
      </c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</row>
    <row r="94" spans="1:203" s="24" customFormat="1" ht="24.75" customHeight="1" x14ac:dyDescent="0.25">
      <c r="A94" s="105">
        <v>88</v>
      </c>
      <c r="B94" s="105">
        <v>3</v>
      </c>
      <c r="C94" s="110">
        <v>10</v>
      </c>
      <c r="D94" s="110">
        <v>10</v>
      </c>
      <c r="E94" s="110">
        <v>10</v>
      </c>
      <c r="F94" s="110">
        <v>7</v>
      </c>
      <c r="G94" s="110"/>
      <c r="H94" s="105">
        <f t="shared" si="2"/>
        <v>37</v>
      </c>
      <c r="I94" s="105">
        <v>3</v>
      </c>
      <c r="J94" s="105" t="s">
        <v>163</v>
      </c>
      <c r="K94" s="111" t="s">
        <v>774</v>
      </c>
      <c r="L94" s="122" t="s">
        <v>49</v>
      </c>
      <c r="M94" s="122" t="s">
        <v>122</v>
      </c>
      <c r="N94" s="114" t="s">
        <v>713</v>
      </c>
      <c r="O94" s="127">
        <v>8</v>
      </c>
      <c r="P94" s="127" t="s">
        <v>1080</v>
      </c>
      <c r="Q94" s="111" t="s">
        <v>717</v>
      </c>
      <c r="R94" s="108" t="s">
        <v>40</v>
      </c>
      <c r="S94" s="191" t="s">
        <v>200</v>
      </c>
      <c r="T94" s="147" t="s">
        <v>1769</v>
      </c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</row>
    <row r="95" spans="1:203" s="24" customFormat="1" ht="24.75" customHeight="1" x14ac:dyDescent="0.25">
      <c r="A95" s="105">
        <v>89</v>
      </c>
      <c r="B95" s="105">
        <v>4</v>
      </c>
      <c r="C95" s="110">
        <v>8</v>
      </c>
      <c r="D95" s="110">
        <v>10</v>
      </c>
      <c r="E95" s="110">
        <v>8</v>
      </c>
      <c r="F95" s="110">
        <v>10</v>
      </c>
      <c r="G95" s="110"/>
      <c r="H95" s="105">
        <f t="shared" si="2"/>
        <v>36</v>
      </c>
      <c r="I95" s="105">
        <v>1</v>
      </c>
      <c r="J95" s="105" t="s">
        <v>162</v>
      </c>
      <c r="K95" s="111" t="s">
        <v>1182</v>
      </c>
      <c r="L95" s="122" t="s">
        <v>53</v>
      </c>
      <c r="M95" s="122" t="s">
        <v>134</v>
      </c>
      <c r="N95" s="114" t="s">
        <v>1183</v>
      </c>
      <c r="O95" s="105">
        <v>8</v>
      </c>
      <c r="P95" s="105" t="s">
        <v>169</v>
      </c>
      <c r="Q95" s="111" t="s">
        <v>1184</v>
      </c>
      <c r="R95" s="108" t="s">
        <v>1185</v>
      </c>
      <c r="S95" s="191" t="s">
        <v>1186</v>
      </c>
      <c r="T95" s="147" t="s">
        <v>1769</v>
      </c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</row>
    <row r="96" spans="1:203" s="24" customFormat="1" ht="24.75" customHeight="1" x14ac:dyDescent="0.25">
      <c r="A96" s="105">
        <v>90</v>
      </c>
      <c r="B96" s="105">
        <v>4</v>
      </c>
      <c r="C96" s="110">
        <v>10</v>
      </c>
      <c r="D96" s="110">
        <v>8</v>
      </c>
      <c r="E96" s="110">
        <v>9</v>
      </c>
      <c r="F96" s="110">
        <v>9</v>
      </c>
      <c r="G96" s="110"/>
      <c r="H96" s="105">
        <f t="shared" si="2"/>
        <v>36</v>
      </c>
      <c r="I96" s="105">
        <v>1</v>
      </c>
      <c r="J96" s="105" t="s">
        <v>162</v>
      </c>
      <c r="K96" s="111" t="s">
        <v>643</v>
      </c>
      <c r="L96" s="122" t="s">
        <v>644</v>
      </c>
      <c r="M96" s="122" t="s">
        <v>137</v>
      </c>
      <c r="N96" s="114" t="s">
        <v>636</v>
      </c>
      <c r="O96" s="105">
        <v>8</v>
      </c>
      <c r="P96" s="106" t="s">
        <v>190</v>
      </c>
      <c r="Q96" s="111" t="s">
        <v>637</v>
      </c>
      <c r="R96" s="108" t="s">
        <v>199</v>
      </c>
      <c r="S96" s="191" t="s">
        <v>120</v>
      </c>
      <c r="T96" s="147" t="s">
        <v>1769</v>
      </c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</row>
    <row r="97" spans="1:203" s="24" customFormat="1" ht="24.75" customHeight="1" x14ac:dyDescent="0.25">
      <c r="A97" s="105">
        <v>91</v>
      </c>
      <c r="B97" s="105">
        <v>4</v>
      </c>
      <c r="C97" s="110">
        <v>10</v>
      </c>
      <c r="D97" s="110">
        <v>10</v>
      </c>
      <c r="E97" s="110">
        <v>8</v>
      </c>
      <c r="F97" s="110">
        <v>8</v>
      </c>
      <c r="G97" s="110"/>
      <c r="H97" s="105">
        <f t="shared" si="2"/>
        <v>36</v>
      </c>
      <c r="I97" s="105">
        <v>2</v>
      </c>
      <c r="J97" s="105" t="s">
        <v>163</v>
      </c>
      <c r="K97" s="111" t="s">
        <v>1540</v>
      </c>
      <c r="L97" s="122" t="s">
        <v>1541</v>
      </c>
      <c r="M97" s="122" t="s">
        <v>110</v>
      </c>
      <c r="N97" s="114" t="s">
        <v>1527</v>
      </c>
      <c r="O97" s="105">
        <v>8</v>
      </c>
      <c r="P97" s="112" t="s">
        <v>496</v>
      </c>
      <c r="Q97" s="111" t="s">
        <v>1539</v>
      </c>
      <c r="R97" s="108" t="s">
        <v>834</v>
      </c>
      <c r="S97" s="191" t="s">
        <v>121</v>
      </c>
      <c r="T97" s="147" t="s">
        <v>1769</v>
      </c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</row>
    <row r="98" spans="1:203" s="24" customFormat="1" ht="24.75" customHeight="1" x14ac:dyDescent="0.25">
      <c r="A98" s="105">
        <v>92</v>
      </c>
      <c r="B98" s="105">
        <v>5</v>
      </c>
      <c r="C98" s="110">
        <v>10</v>
      </c>
      <c r="D98" s="110">
        <v>10</v>
      </c>
      <c r="E98" s="110">
        <v>6</v>
      </c>
      <c r="F98" s="110">
        <v>9</v>
      </c>
      <c r="G98" s="110"/>
      <c r="H98" s="105">
        <f t="shared" si="2"/>
        <v>35</v>
      </c>
      <c r="I98" s="105">
        <v>1</v>
      </c>
      <c r="J98" s="105" t="s">
        <v>162</v>
      </c>
      <c r="K98" s="111" t="s">
        <v>917</v>
      </c>
      <c r="L98" s="122" t="s">
        <v>15</v>
      </c>
      <c r="M98" s="122" t="s">
        <v>129</v>
      </c>
      <c r="N98" s="114" t="s">
        <v>918</v>
      </c>
      <c r="O98" s="105">
        <v>8</v>
      </c>
      <c r="P98" s="105" t="s">
        <v>176</v>
      </c>
      <c r="Q98" s="111" t="s">
        <v>919</v>
      </c>
      <c r="R98" s="108" t="s">
        <v>920</v>
      </c>
      <c r="S98" s="191" t="s">
        <v>120</v>
      </c>
      <c r="T98" s="147" t="s">
        <v>1769</v>
      </c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</row>
    <row r="99" spans="1:203" s="24" customFormat="1" ht="24.75" customHeight="1" x14ac:dyDescent="0.25">
      <c r="A99" s="105">
        <v>93</v>
      </c>
      <c r="B99" s="105">
        <v>5</v>
      </c>
      <c r="C99" s="105">
        <v>10</v>
      </c>
      <c r="D99" s="105">
        <v>10</v>
      </c>
      <c r="E99" s="105">
        <v>10</v>
      </c>
      <c r="F99" s="105">
        <v>5</v>
      </c>
      <c r="G99" s="110"/>
      <c r="H99" s="105">
        <f t="shared" si="2"/>
        <v>35</v>
      </c>
      <c r="I99" s="105">
        <v>1</v>
      </c>
      <c r="J99" s="105" t="s">
        <v>162</v>
      </c>
      <c r="K99" s="111" t="s">
        <v>858</v>
      </c>
      <c r="L99" s="122" t="s">
        <v>859</v>
      </c>
      <c r="M99" s="122" t="s">
        <v>120</v>
      </c>
      <c r="N99" s="114" t="s">
        <v>860</v>
      </c>
      <c r="O99" s="105">
        <v>8</v>
      </c>
      <c r="P99" s="105" t="s">
        <v>176</v>
      </c>
      <c r="Q99" s="111" t="s">
        <v>861</v>
      </c>
      <c r="R99" s="108" t="s">
        <v>38</v>
      </c>
      <c r="S99" s="191" t="s">
        <v>264</v>
      </c>
      <c r="T99" s="147" t="s">
        <v>1769</v>
      </c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</row>
    <row r="100" spans="1:203" s="24" customFormat="1" ht="24.75" customHeight="1" x14ac:dyDescent="0.25">
      <c r="A100" s="105">
        <v>94</v>
      </c>
      <c r="B100" s="105">
        <v>5</v>
      </c>
      <c r="C100" s="110">
        <v>10</v>
      </c>
      <c r="D100" s="110">
        <v>5</v>
      </c>
      <c r="E100" s="110">
        <v>10</v>
      </c>
      <c r="F100" s="110">
        <v>10</v>
      </c>
      <c r="G100" s="110"/>
      <c r="H100" s="105">
        <f t="shared" si="2"/>
        <v>35</v>
      </c>
      <c r="I100" s="105">
        <v>1</v>
      </c>
      <c r="J100" s="105" t="s">
        <v>162</v>
      </c>
      <c r="K100" s="111" t="s">
        <v>1299</v>
      </c>
      <c r="L100" s="122" t="s">
        <v>308</v>
      </c>
      <c r="M100" s="122" t="s">
        <v>131</v>
      </c>
      <c r="N100" s="115" t="s">
        <v>1217</v>
      </c>
      <c r="O100" s="123">
        <v>8</v>
      </c>
      <c r="P100" s="105" t="s">
        <v>1228</v>
      </c>
      <c r="Q100" s="111" t="s">
        <v>527</v>
      </c>
      <c r="R100" s="111" t="s">
        <v>21</v>
      </c>
      <c r="S100" s="192" t="s">
        <v>528</v>
      </c>
      <c r="T100" s="147" t="s">
        <v>1769</v>
      </c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</row>
    <row r="101" spans="1:203" s="24" customFormat="1" ht="24.75" customHeight="1" x14ac:dyDescent="0.25">
      <c r="A101" s="105">
        <v>95</v>
      </c>
      <c r="B101" s="105">
        <v>6</v>
      </c>
      <c r="C101" s="110">
        <v>8</v>
      </c>
      <c r="D101" s="110">
        <v>10</v>
      </c>
      <c r="E101" s="110">
        <v>8</v>
      </c>
      <c r="F101" s="110">
        <v>8</v>
      </c>
      <c r="G101" s="110"/>
      <c r="H101" s="105">
        <f t="shared" si="2"/>
        <v>34</v>
      </c>
      <c r="I101" s="105">
        <v>1</v>
      </c>
      <c r="J101" s="105" t="s">
        <v>162</v>
      </c>
      <c r="K101" s="111" t="s">
        <v>1743</v>
      </c>
      <c r="L101" s="122" t="s">
        <v>1628</v>
      </c>
      <c r="M101" s="122" t="s">
        <v>476</v>
      </c>
      <c r="N101" s="114" t="s">
        <v>1725</v>
      </c>
      <c r="O101" s="105">
        <v>8</v>
      </c>
      <c r="P101" s="105" t="s">
        <v>169</v>
      </c>
      <c r="Q101" s="111" t="s">
        <v>111</v>
      </c>
      <c r="R101" s="108" t="s">
        <v>49</v>
      </c>
      <c r="S101" s="191" t="s">
        <v>514</v>
      </c>
      <c r="T101" s="147" t="s">
        <v>1769</v>
      </c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</row>
    <row r="102" spans="1:203" s="24" customFormat="1" ht="24.75" customHeight="1" x14ac:dyDescent="0.25">
      <c r="A102" s="105">
        <v>96</v>
      </c>
      <c r="B102" s="105">
        <v>6</v>
      </c>
      <c r="C102" s="110">
        <v>10</v>
      </c>
      <c r="D102" s="110">
        <v>5</v>
      </c>
      <c r="E102" s="110">
        <v>10</v>
      </c>
      <c r="F102" s="110">
        <v>9</v>
      </c>
      <c r="G102" s="110"/>
      <c r="H102" s="105">
        <f t="shared" si="2"/>
        <v>34</v>
      </c>
      <c r="I102" s="105">
        <v>2</v>
      </c>
      <c r="J102" s="105" t="s">
        <v>163</v>
      </c>
      <c r="K102" s="111" t="s">
        <v>921</v>
      </c>
      <c r="L102" s="122" t="s">
        <v>26</v>
      </c>
      <c r="M102" s="122" t="s">
        <v>140</v>
      </c>
      <c r="N102" s="114" t="s">
        <v>918</v>
      </c>
      <c r="O102" s="105">
        <v>8</v>
      </c>
      <c r="P102" s="105" t="s">
        <v>176</v>
      </c>
      <c r="Q102" s="111" t="s">
        <v>919</v>
      </c>
      <c r="R102" s="108" t="s">
        <v>920</v>
      </c>
      <c r="S102" s="191" t="s">
        <v>120</v>
      </c>
      <c r="T102" s="147" t="s">
        <v>1769</v>
      </c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</row>
    <row r="103" spans="1:203" s="24" customFormat="1" ht="24.75" customHeight="1" x14ac:dyDescent="0.25">
      <c r="A103" s="105">
        <v>97</v>
      </c>
      <c r="B103" s="105">
        <v>6</v>
      </c>
      <c r="C103" s="110">
        <v>10</v>
      </c>
      <c r="D103" s="110">
        <v>8</v>
      </c>
      <c r="E103" s="110">
        <v>10</v>
      </c>
      <c r="F103" s="110">
        <v>6</v>
      </c>
      <c r="G103" s="110"/>
      <c r="H103" s="105">
        <f t="shared" si="2"/>
        <v>34</v>
      </c>
      <c r="I103" s="105">
        <v>1</v>
      </c>
      <c r="J103" s="105" t="s">
        <v>162</v>
      </c>
      <c r="K103" s="122" t="s">
        <v>339</v>
      </c>
      <c r="L103" s="122" t="s">
        <v>186</v>
      </c>
      <c r="M103" s="122" t="s">
        <v>116</v>
      </c>
      <c r="N103" s="114" t="s">
        <v>340</v>
      </c>
      <c r="O103" s="135">
        <v>8</v>
      </c>
      <c r="P103" s="135" t="s">
        <v>169</v>
      </c>
      <c r="Q103" s="111" t="s">
        <v>341</v>
      </c>
      <c r="R103" s="108" t="s">
        <v>342</v>
      </c>
      <c r="S103" s="191" t="s">
        <v>343</v>
      </c>
      <c r="T103" s="147" t="s">
        <v>1769</v>
      </c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</row>
    <row r="104" spans="1:203" s="24" customFormat="1" ht="24.75" customHeight="1" x14ac:dyDescent="0.25">
      <c r="A104" s="105">
        <v>98</v>
      </c>
      <c r="B104" s="105">
        <v>7</v>
      </c>
      <c r="C104" s="110">
        <v>8</v>
      </c>
      <c r="D104" s="110">
        <v>7</v>
      </c>
      <c r="E104" s="110">
        <v>10</v>
      </c>
      <c r="F104" s="110">
        <v>8</v>
      </c>
      <c r="G104" s="110"/>
      <c r="H104" s="105">
        <f t="shared" si="2"/>
        <v>33</v>
      </c>
      <c r="I104" s="105">
        <v>2</v>
      </c>
      <c r="J104" s="105" t="s">
        <v>163</v>
      </c>
      <c r="K104" s="122" t="s">
        <v>645</v>
      </c>
      <c r="L104" s="122" t="s">
        <v>49</v>
      </c>
      <c r="M104" s="122" t="s">
        <v>129</v>
      </c>
      <c r="N104" s="114" t="s">
        <v>636</v>
      </c>
      <c r="O104" s="135">
        <v>8</v>
      </c>
      <c r="P104" s="115" t="s">
        <v>190</v>
      </c>
      <c r="Q104" s="111" t="s">
        <v>637</v>
      </c>
      <c r="R104" s="108" t="s">
        <v>199</v>
      </c>
      <c r="S104" s="191" t="s">
        <v>120</v>
      </c>
      <c r="T104" s="147" t="s">
        <v>1769</v>
      </c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</row>
    <row r="105" spans="1:203" s="24" customFormat="1" ht="24.75" customHeight="1" x14ac:dyDescent="0.25">
      <c r="A105" s="105">
        <v>99</v>
      </c>
      <c r="B105" s="105">
        <v>7</v>
      </c>
      <c r="C105" s="105">
        <v>10</v>
      </c>
      <c r="D105" s="105">
        <v>5</v>
      </c>
      <c r="E105" s="105">
        <v>10</v>
      </c>
      <c r="F105" s="105">
        <v>8</v>
      </c>
      <c r="G105" s="110"/>
      <c r="H105" s="105">
        <f t="shared" si="2"/>
        <v>33</v>
      </c>
      <c r="I105" s="105">
        <v>2</v>
      </c>
      <c r="J105" s="105" t="s">
        <v>163</v>
      </c>
      <c r="K105" s="122" t="s">
        <v>862</v>
      </c>
      <c r="L105" s="122" t="s">
        <v>863</v>
      </c>
      <c r="M105" s="122" t="s">
        <v>122</v>
      </c>
      <c r="N105" s="114" t="s">
        <v>860</v>
      </c>
      <c r="O105" s="135">
        <v>8</v>
      </c>
      <c r="P105" s="135" t="s">
        <v>176</v>
      </c>
      <c r="Q105" s="111" t="s">
        <v>861</v>
      </c>
      <c r="R105" s="108" t="s">
        <v>38</v>
      </c>
      <c r="S105" s="191" t="s">
        <v>264</v>
      </c>
      <c r="T105" s="147" t="s">
        <v>1769</v>
      </c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</row>
    <row r="106" spans="1:203" s="24" customFormat="1" ht="24.75" customHeight="1" x14ac:dyDescent="0.25">
      <c r="A106" s="105">
        <v>100</v>
      </c>
      <c r="B106" s="105">
        <v>8</v>
      </c>
      <c r="C106" s="110">
        <v>9</v>
      </c>
      <c r="D106" s="110">
        <v>7</v>
      </c>
      <c r="E106" s="110">
        <v>9</v>
      </c>
      <c r="F106" s="110">
        <v>7</v>
      </c>
      <c r="G106" s="110"/>
      <c r="H106" s="105">
        <f t="shared" si="2"/>
        <v>32</v>
      </c>
      <c r="I106" s="105">
        <v>3</v>
      </c>
      <c r="J106" s="105" t="s">
        <v>163</v>
      </c>
      <c r="K106" s="111" t="s">
        <v>646</v>
      </c>
      <c r="L106" s="122" t="s">
        <v>46</v>
      </c>
      <c r="M106" s="122" t="s">
        <v>117</v>
      </c>
      <c r="N106" s="114" t="s">
        <v>636</v>
      </c>
      <c r="O106" s="135">
        <v>8</v>
      </c>
      <c r="P106" s="115" t="s">
        <v>190</v>
      </c>
      <c r="Q106" s="111" t="s">
        <v>637</v>
      </c>
      <c r="R106" s="108" t="s">
        <v>199</v>
      </c>
      <c r="S106" s="191" t="s">
        <v>120</v>
      </c>
      <c r="T106" s="147" t="s">
        <v>1769</v>
      </c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</row>
    <row r="107" spans="1:203" s="24" customFormat="1" ht="24.75" customHeight="1" x14ac:dyDescent="0.25">
      <c r="A107" s="105">
        <v>101</v>
      </c>
      <c r="B107" s="105">
        <v>8</v>
      </c>
      <c r="C107" s="117">
        <v>10</v>
      </c>
      <c r="D107" s="117">
        <v>10</v>
      </c>
      <c r="E107" s="117">
        <v>2</v>
      </c>
      <c r="F107" s="117">
        <v>10</v>
      </c>
      <c r="G107" s="117"/>
      <c r="H107" s="105">
        <f t="shared" si="2"/>
        <v>32</v>
      </c>
      <c r="I107" s="116">
        <v>1</v>
      </c>
      <c r="J107" s="105" t="s">
        <v>162</v>
      </c>
      <c r="K107" s="118" t="s">
        <v>1001</v>
      </c>
      <c r="L107" s="119" t="s">
        <v>23</v>
      </c>
      <c r="M107" s="119" t="s">
        <v>1002</v>
      </c>
      <c r="N107" s="120" t="s">
        <v>1003</v>
      </c>
      <c r="O107" s="179">
        <v>8</v>
      </c>
      <c r="P107" s="179" t="s">
        <v>1758</v>
      </c>
      <c r="Q107" s="118" t="s">
        <v>1004</v>
      </c>
      <c r="R107" s="121" t="s">
        <v>199</v>
      </c>
      <c r="S107" s="197" t="s">
        <v>438</v>
      </c>
      <c r="T107" s="147" t="s">
        <v>1769</v>
      </c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</row>
    <row r="108" spans="1:203" s="24" customFormat="1" ht="24.75" customHeight="1" x14ac:dyDescent="0.25">
      <c r="A108" s="105">
        <v>102</v>
      </c>
      <c r="B108" s="105">
        <v>8</v>
      </c>
      <c r="C108" s="107">
        <v>10</v>
      </c>
      <c r="D108" s="107">
        <v>6</v>
      </c>
      <c r="E108" s="107">
        <v>10</v>
      </c>
      <c r="F108" s="107">
        <v>6</v>
      </c>
      <c r="G108" s="107"/>
      <c r="H108" s="105">
        <f t="shared" si="2"/>
        <v>32</v>
      </c>
      <c r="I108" s="106">
        <v>1</v>
      </c>
      <c r="J108" s="105" t="s">
        <v>162</v>
      </c>
      <c r="K108" s="108" t="s">
        <v>294</v>
      </c>
      <c r="L108" s="113" t="s">
        <v>295</v>
      </c>
      <c r="M108" s="113" t="s">
        <v>155</v>
      </c>
      <c r="N108" s="114" t="s">
        <v>296</v>
      </c>
      <c r="O108" s="115">
        <v>8</v>
      </c>
      <c r="P108" s="135" t="s">
        <v>176</v>
      </c>
      <c r="Q108" s="108" t="s">
        <v>297</v>
      </c>
      <c r="R108" s="108" t="s">
        <v>295</v>
      </c>
      <c r="S108" s="191" t="s">
        <v>212</v>
      </c>
      <c r="T108" s="147" t="s">
        <v>1769</v>
      </c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</row>
    <row r="109" spans="1:203" s="24" customFormat="1" ht="24.75" customHeight="1" x14ac:dyDescent="0.25">
      <c r="A109" s="105">
        <v>103</v>
      </c>
      <c r="B109" s="105">
        <v>8</v>
      </c>
      <c r="C109" s="105">
        <v>4</v>
      </c>
      <c r="D109" s="105">
        <v>10</v>
      </c>
      <c r="E109" s="105">
        <v>10</v>
      </c>
      <c r="F109" s="105">
        <v>8</v>
      </c>
      <c r="G109" s="105"/>
      <c r="H109" s="105">
        <f t="shared" si="2"/>
        <v>32</v>
      </c>
      <c r="I109" s="106">
        <v>1</v>
      </c>
      <c r="J109" s="105" t="s">
        <v>162</v>
      </c>
      <c r="K109" s="130" t="s">
        <v>69</v>
      </c>
      <c r="L109" s="113" t="s">
        <v>35</v>
      </c>
      <c r="M109" s="113" t="s">
        <v>124</v>
      </c>
      <c r="N109" s="114" t="s">
        <v>14</v>
      </c>
      <c r="O109" s="115">
        <v>8</v>
      </c>
      <c r="P109" s="135" t="s">
        <v>169</v>
      </c>
      <c r="Q109" s="130" t="s">
        <v>112</v>
      </c>
      <c r="R109" s="108" t="s">
        <v>40</v>
      </c>
      <c r="S109" s="191" t="s">
        <v>108</v>
      </c>
      <c r="T109" s="147" t="s">
        <v>1769</v>
      </c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</row>
    <row r="110" spans="1:203" s="24" customFormat="1" ht="24.75" customHeight="1" x14ac:dyDescent="0.25">
      <c r="A110" s="105">
        <v>104</v>
      </c>
      <c r="B110" s="105">
        <v>8</v>
      </c>
      <c r="C110" s="110">
        <v>10</v>
      </c>
      <c r="D110" s="110">
        <v>2</v>
      </c>
      <c r="E110" s="110">
        <v>10</v>
      </c>
      <c r="F110" s="110">
        <v>10</v>
      </c>
      <c r="G110" s="110"/>
      <c r="H110" s="105">
        <f t="shared" si="2"/>
        <v>32</v>
      </c>
      <c r="I110" s="105">
        <v>2</v>
      </c>
      <c r="J110" s="105" t="s">
        <v>163</v>
      </c>
      <c r="K110" s="111" t="s">
        <v>1300</v>
      </c>
      <c r="L110" s="122" t="s">
        <v>460</v>
      </c>
      <c r="M110" s="122" t="s">
        <v>124</v>
      </c>
      <c r="N110" s="115" t="s">
        <v>1217</v>
      </c>
      <c r="O110" s="134">
        <v>8</v>
      </c>
      <c r="P110" s="135" t="s">
        <v>1228</v>
      </c>
      <c r="Q110" s="111" t="s">
        <v>527</v>
      </c>
      <c r="R110" s="111" t="s">
        <v>21</v>
      </c>
      <c r="S110" s="192" t="s">
        <v>528</v>
      </c>
      <c r="T110" s="147" t="s">
        <v>1769</v>
      </c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</row>
    <row r="111" spans="1:203" s="24" customFormat="1" ht="24.75" customHeight="1" x14ac:dyDescent="0.25">
      <c r="A111" s="105">
        <v>105</v>
      </c>
      <c r="B111" s="105">
        <v>8</v>
      </c>
      <c r="C111" s="110">
        <v>8</v>
      </c>
      <c r="D111" s="110">
        <v>10</v>
      </c>
      <c r="E111" s="110">
        <v>4</v>
      </c>
      <c r="F111" s="110">
        <v>10</v>
      </c>
      <c r="G111" s="110"/>
      <c r="H111" s="105">
        <f t="shared" si="2"/>
        <v>32</v>
      </c>
      <c r="I111" s="105">
        <v>2</v>
      </c>
      <c r="J111" s="105" t="s">
        <v>163</v>
      </c>
      <c r="K111" s="111" t="s">
        <v>1187</v>
      </c>
      <c r="L111" s="122" t="s">
        <v>273</v>
      </c>
      <c r="M111" s="122" t="s">
        <v>134</v>
      </c>
      <c r="N111" s="114" t="s">
        <v>1183</v>
      </c>
      <c r="O111" s="105">
        <v>8</v>
      </c>
      <c r="P111" s="135" t="s">
        <v>176</v>
      </c>
      <c r="Q111" s="111" t="s">
        <v>1184</v>
      </c>
      <c r="R111" s="108" t="s">
        <v>1185</v>
      </c>
      <c r="S111" s="191" t="s">
        <v>1186</v>
      </c>
      <c r="T111" s="147" t="s">
        <v>1769</v>
      </c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</row>
    <row r="112" spans="1:203" s="24" customFormat="1" ht="24.75" customHeight="1" x14ac:dyDescent="0.25">
      <c r="A112" s="105">
        <v>106</v>
      </c>
      <c r="B112" s="106">
        <v>9</v>
      </c>
      <c r="C112" s="110">
        <v>5</v>
      </c>
      <c r="D112" s="110">
        <v>6</v>
      </c>
      <c r="E112" s="110">
        <v>10</v>
      </c>
      <c r="F112" s="110">
        <v>10</v>
      </c>
      <c r="G112" s="110"/>
      <c r="H112" s="105">
        <f t="shared" si="2"/>
        <v>31</v>
      </c>
      <c r="I112" s="106">
        <v>1</v>
      </c>
      <c r="J112" s="105" t="s">
        <v>162</v>
      </c>
      <c r="K112" s="108" t="s">
        <v>1516</v>
      </c>
      <c r="L112" s="113" t="s">
        <v>26</v>
      </c>
      <c r="M112" s="113" t="s">
        <v>238</v>
      </c>
      <c r="N112" s="109" t="s">
        <v>1491</v>
      </c>
      <c r="O112" s="106">
        <v>8</v>
      </c>
      <c r="P112" s="115">
        <v>2</v>
      </c>
      <c r="Q112" s="111" t="s">
        <v>1507</v>
      </c>
      <c r="R112" s="108" t="s">
        <v>486</v>
      </c>
      <c r="S112" s="191" t="s">
        <v>121</v>
      </c>
      <c r="T112" s="147" t="s">
        <v>1769</v>
      </c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</row>
    <row r="113" spans="1:203" s="24" customFormat="1" ht="24.75" customHeight="1" x14ac:dyDescent="0.25">
      <c r="A113" s="105">
        <v>107</v>
      </c>
      <c r="B113" s="106">
        <v>9</v>
      </c>
      <c r="C113" s="110">
        <v>7</v>
      </c>
      <c r="D113" s="110">
        <v>6</v>
      </c>
      <c r="E113" s="110">
        <v>8</v>
      </c>
      <c r="F113" s="110">
        <v>10</v>
      </c>
      <c r="G113" s="110"/>
      <c r="H113" s="105">
        <f t="shared" si="2"/>
        <v>31</v>
      </c>
      <c r="I113" s="105">
        <v>1</v>
      </c>
      <c r="J113" s="105" t="s">
        <v>162</v>
      </c>
      <c r="K113" s="128" t="s">
        <v>1079</v>
      </c>
      <c r="L113" s="129" t="s">
        <v>509</v>
      </c>
      <c r="M113" s="129" t="s">
        <v>137</v>
      </c>
      <c r="N113" s="114" t="s">
        <v>1746</v>
      </c>
      <c r="O113" s="105">
        <v>8</v>
      </c>
      <c r="P113" s="159" t="s">
        <v>1080</v>
      </c>
      <c r="Q113" s="111" t="s">
        <v>1081</v>
      </c>
      <c r="R113" s="108" t="s">
        <v>109</v>
      </c>
      <c r="S113" s="191" t="s">
        <v>562</v>
      </c>
      <c r="T113" s="147" t="s">
        <v>1769</v>
      </c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</row>
    <row r="114" spans="1:203" s="24" customFormat="1" ht="24.75" customHeight="1" x14ac:dyDescent="0.25">
      <c r="A114" s="105">
        <v>108</v>
      </c>
      <c r="B114" s="105">
        <v>10</v>
      </c>
      <c r="C114" s="105">
        <v>10</v>
      </c>
      <c r="D114" s="105">
        <v>10</v>
      </c>
      <c r="E114" s="105">
        <v>10</v>
      </c>
      <c r="F114" s="105">
        <v>0</v>
      </c>
      <c r="G114" s="105"/>
      <c r="H114" s="105">
        <f t="shared" si="2"/>
        <v>30</v>
      </c>
      <c r="I114" s="105">
        <v>2</v>
      </c>
      <c r="J114" s="105" t="s">
        <v>163</v>
      </c>
      <c r="K114" s="130" t="s">
        <v>58</v>
      </c>
      <c r="L114" s="122" t="s">
        <v>20</v>
      </c>
      <c r="M114" s="122" t="s">
        <v>122</v>
      </c>
      <c r="N114" s="114" t="s">
        <v>14</v>
      </c>
      <c r="O114" s="106">
        <v>8</v>
      </c>
      <c r="P114" s="135" t="s">
        <v>496</v>
      </c>
      <c r="Q114" s="130" t="s">
        <v>112</v>
      </c>
      <c r="R114" s="108" t="s">
        <v>40</v>
      </c>
      <c r="S114" s="191" t="s">
        <v>108</v>
      </c>
      <c r="T114" s="147" t="s">
        <v>1769</v>
      </c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</row>
    <row r="115" spans="1:203" s="24" customFormat="1" ht="24.75" customHeight="1" x14ac:dyDescent="0.25">
      <c r="A115" s="105">
        <v>109</v>
      </c>
      <c r="B115" s="105">
        <v>10</v>
      </c>
      <c r="C115" s="110">
        <v>10</v>
      </c>
      <c r="D115" s="110">
        <v>6</v>
      </c>
      <c r="E115" s="110">
        <v>6</v>
      </c>
      <c r="F115" s="110">
        <v>8</v>
      </c>
      <c r="G115" s="110"/>
      <c r="H115" s="105">
        <f t="shared" si="2"/>
        <v>30</v>
      </c>
      <c r="I115" s="105">
        <v>1</v>
      </c>
      <c r="J115" s="105" t="s">
        <v>162</v>
      </c>
      <c r="K115" s="111" t="s">
        <v>1623</v>
      </c>
      <c r="L115" s="122" t="s">
        <v>216</v>
      </c>
      <c r="M115" s="122" t="s">
        <v>131</v>
      </c>
      <c r="N115" s="114" t="s">
        <v>1749</v>
      </c>
      <c r="O115" s="105">
        <v>8</v>
      </c>
      <c r="P115" s="135" t="s">
        <v>169</v>
      </c>
      <c r="Q115" s="111" t="s">
        <v>1624</v>
      </c>
      <c r="R115" s="108" t="s">
        <v>109</v>
      </c>
      <c r="S115" s="191" t="s">
        <v>149</v>
      </c>
      <c r="T115" s="147" t="s">
        <v>1769</v>
      </c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</row>
    <row r="116" spans="1:203" s="24" customFormat="1" ht="24.75" customHeight="1" x14ac:dyDescent="0.25">
      <c r="A116" s="105">
        <v>110</v>
      </c>
      <c r="B116" s="105">
        <v>10</v>
      </c>
      <c r="C116" s="110">
        <v>10</v>
      </c>
      <c r="D116" s="110">
        <v>3</v>
      </c>
      <c r="E116" s="110">
        <v>8</v>
      </c>
      <c r="F116" s="110">
        <v>9</v>
      </c>
      <c r="G116" s="110"/>
      <c r="H116" s="105">
        <f t="shared" si="2"/>
        <v>30</v>
      </c>
      <c r="I116" s="105">
        <v>3</v>
      </c>
      <c r="J116" s="105" t="s">
        <v>163</v>
      </c>
      <c r="K116" s="111" t="s">
        <v>923</v>
      </c>
      <c r="L116" s="122" t="s">
        <v>600</v>
      </c>
      <c r="M116" s="122" t="s">
        <v>120</v>
      </c>
      <c r="N116" s="114" t="s">
        <v>918</v>
      </c>
      <c r="O116" s="105">
        <v>8</v>
      </c>
      <c r="P116" s="135" t="s">
        <v>176</v>
      </c>
      <c r="Q116" s="111" t="s">
        <v>919</v>
      </c>
      <c r="R116" s="108" t="s">
        <v>920</v>
      </c>
      <c r="S116" s="191" t="s">
        <v>120</v>
      </c>
      <c r="T116" s="147" t="s">
        <v>1769</v>
      </c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</row>
    <row r="117" spans="1:203" s="24" customFormat="1" ht="24.75" customHeight="1" x14ac:dyDescent="0.25">
      <c r="A117" s="105">
        <v>111</v>
      </c>
      <c r="B117" s="105">
        <v>10</v>
      </c>
      <c r="C117" s="110">
        <v>7</v>
      </c>
      <c r="D117" s="110">
        <v>9</v>
      </c>
      <c r="E117" s="110">
        <v>9</v>
      </c>
      <c r="F117" s="110">
        <v>5</v>
      </c>
      <c r="G117" s="110"/>
      <c r="H117" s="105">
        <f t="shared" si="2"/>
        <v>30</v>
      </c>
      <c r="I117" s="105">
        <v>3</v>
      </c>
      <c r="J117" s="105" t="s">
        <v>163</v>
      </c>
      <c r="K117" s="111" t="s">
        <v>922</v>
      </c>
      <c r="L117" s="122" t="s">
        <v>36</v>
      </c>
      <c r="M117" s="122" t="s">
        <v>264</v>
      </c>
      <c r="N117" s="114" t="s">
        <v>918</v>
      </c>
      <c r="O117" s="105">
        <v>8</v>
      </c>
      <c r="P117" s="135" t="s">
        <v>176</v>
      </c>
      <c r="Q117" s="111" t="s">
        <v>919</v>
      </c>
      <c r="R117" s="108" t="s">
        <v>920</v>
      </c>
      <c r="S117" s="191" t="s">
        <v>120</v>
      </c>
      <c r="T117" s="147" t="s">
        <v>1769</v>
      </c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</row>
    <row r="118" spans="1:203" s="24" customFormat="1" ht="24.75" customHeight="1" x14ac:dyDescent="0.25">
      <c r="A118" s="105">
        <v>112</v>
      </c>
      <c r="B118" s="105">
        <v>10</v>
      </c>
      <c r="C118" s="110">
        <v>5</v>
      </c>
      <c r="D118" s="110">
        <v>6</v>
      </c>
      <c r="E118" s="110">
        <v>9</v>
      </c>
      <c r="F118" s="110">
        <v>10</v>
      </c>
      <c r="G118" s="110"/>
      <c r="H118" s="105">
        <f t="shared" si="2"/>
        <v>30</v>
      </c>
      <c r="I118" s="112">
        <v>1</v>
      </c>
      <c r="J118" s="105" t="s">
        <v>162</v>
      </c>
      <c r="K118" s="111" t="s">
        <v>313</v>
      </c>
      <c r="L118" s="122" t="s">
        <v>20</v>
      </c>
      <c r="M118" s="122" t="s">
        <v>314</v>
      </c>
      <c r="N118" s="114" t="s">
        <v>1748</v>
      </c>
      <c r="O118" s="105">
        <v>8</v>
      </c>
      <c r="P118" s="135" t="s">
        <v>496</v>
      </c>
      <c r="Q118" s="111" t="s">
        <v>315</v>
      </c>
      <c r="R118" s="108" t="s">
        <v>316</v>
      </c>
      <c r="S118" s="191" t="s">
        <v>200</v>
      </c>
      <c r="T118" s="147" t="s">
        <v>1769</v>
      </c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</row>
    <row r="119" spans="1:203" s="24" customFormat="1" ht="24.75" customHeight="1" x14ac:dyDescent="0.25">
      <c r="A119" s="105">
        <v>113</v>
      </c>
      <c r="B119" s="105">
        <v>10</v>
      </c>
      <c r="C119" s="105">
        <v>7</v>
      </c>
      <c r="D119" s="105">
        <v>7</v>
      </c>
      <c r="E119" s="105">
        <v>8</v>
      </c>
      <c r="F119" s="105">
        <v>8</v>
      </c>
      <c r="G119" s="110"/>
      <c r="H119" s="105">
        <f t="shared" si="2"/>
        <v>30</v>
      </c>
      <c r="I119" s="105">
        <v>3</v>
      </c>
      <c r="J119" s="105" t="s">
        <v>163</v>
      </c>
      <c r="K119" s="111" t="s">
        <v>864</v>
      </c>
      <c r="L119" s="122" t="s">
        <v>46</v>
      </c>
      <c r="M119" s="122" t="s">
        <v>292</v>
      </c>
      <c r="N119" s="114" t="s">
        <v>860</v>
      </c>
      <c r="O119" s="105">
        <v>8</v>
      </c>
      <c r="P119" s="135" t="s">
        <v>176</v>
      </c>
      <c r="Q119" s="111" t="s">
        <v>861</v>
      </c>
      <c r="R119" s="108" t="s">
        <v>38</v>
      </c>
      <c r="S119" s="191" t="s">
        <v>264</v>
      </c>
      <c r="T119" s="147" t="s">
        <v>1769</v>
      </c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</row>
    <row r="120" spans="1:203" s="24" customFormat="1" ht="24.75" customHeight="1" x14ac:dyDescent="0.25">
      <c r="A120" s="105">
        <v>114</v>
      </c>
      <c r="B120" s="105">
        <v>11</v>
      </c>
      <c r="C120" s="110">
        <v>10</v>
      </c>
      <c r="D120" s="110">
        <v>9</v>
      </c>
      <c r="E120" s="110">
        <v>5</v>
      </c>
      <c r="F120" s="110">
        <v>5</v>
      </c>
      <c r="G120" s="110"/>
      <c r="H120" s="105">
        <f t="shared" si="2"/>
        <v>29</v>
      </c>
      <c r="I120" s="105">
        <v>4</v>
      </c>
      <c r="J120" s="105" t="s">
        <v>163</v>
      </c>
      <c r="K120" s="122" t="s">
        <v>924</v>
      </c>
      <c r="L120" s="122" t="s">
        <v>925</v>
      </c>
      <c r="M120" s="122" t="s">
        <v>926</v>
      </c>
      <c r="N120" s="114" t="s">
        <v>918</v>
      </c>
      <c r="O120" s="135">
        <v>8</v>
      </c>
      <c r="P120" s="135" t="s">
        <v>176</v>
      </c>
      <c r="Q120" s="111" t="s">
        <v>919</v>
      </c>
      <c r="R120" s="108" t="s">
        <v>920</v>
      </c>
      <c r="S120" s="191" t="s">
        <v>120</v>
      </c>
      <c r="T120" s="147" t="s">
        <v>1769</v>
      </c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</row>
    <row r="121" spans="1:203" s="24" customFormat="1" ht="24.75" customHeight="1" x14ac:dyDescent="0.25">
      <c r="A121" s="105">
        <v>115</v>
      </c>
      <c r="B121" s="105">
        <v>11</v>
      </c>
      <c r="C121" s="106">
        <v>7</v>
      </c>
      <c r="D121" s="110">
        <v>8</v>
      </c>
      <c r="E121" s="110">
        <v>8</v>
      </c>
      <c r="F121" s="110">
        <v>6</v>
      </c>
      <c r="G121" s="110"/>
      <c r="H121" s="105">
        <f t="shared" si="2"/>
        <v>29</v>
      </c>
      <c r="I121" s="105">
        <v>2</v>
      </c>
      <c r="J121" s="105" t="s">
        <v>163</v>
      </c>
      <c r="K121" s="113" t="s">
        <v>1517</v>
      </c>
      <c r="L121" s="113" t="s">
        <v>26</v>
      </c>
      <c r="M121" s="113" t="s">
        <v>149</v>
      </c>
      <c r="N121" s="114" t="s">
        <v>1491</v>
      </c>
      <c r="O121" s="159">
        <v>8</v>
      </c>
      <c r="P121" s="115">
        <v>1</v>
      </c>
      <c r="Q121" s="111" t="s">
        <v>1507</v>
      </c>
      <c r="R121" s="108" t="s">
        <v>486</v>
      </c>
      <c r="S121" s="191" t="s">
        <v>121</v>
      </c>
      <c r="T121" s="147" t="s">
        <v>1769</v>
      </c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</row>
    <row r="122" spans="1:203" s="24" customFormat="1" ht="24.75" customHeight="1" x14ac:dyDescent="0.25">
      <c r="A122" s="105">
        <v>116</v>
      </c>
      <c r="B122" s="105">
        <v>11</v>
      </c>
      <c r="C122" s="110">
        <v>5</v>
      </c>
      <c r="D122" s="110">
        <v>10</v>
      </c>
      <c r="E122" s="110">
        <v>4</v>
      </c>
      <c r="F122" s="110">
        <v>10</v>
      </c>
      <c r="G122" s="110"/>
      <c r="H122" s="105">
        <f t="shared" si="2"/>
        <v>29</v>
      </c>
      <c r="I122" s="105">
        <v>1</v>
      </c>
      <c r="J122" s="105" t="s">
        <v>162</v>
      </c>
      <c r="K122" s="111" t="s">
        <v>1694</v>
      </c>
      <c r="L122" s="122" t="s">
        <v>26</v>
      </c>
      <c r="M122" s="122" t="s">
        <v>200</v>
      </c>
      <c r="N122" s="114" t="s">
        <v>1695</v>
      </c>
      <c r="O122" s="105">
        <v>8</v>
      </c>
      <c r="P122" s="135" t="s">
        <v>169</v>
      </c>
      <c r="Q122" s="111" t="s">
        <v>1660</v>
      </c>
      <c r="R122" s="108" t="s">
        <v>40</v>
      </c>
      <c r="S122" s="191" t="s">
        <v>212</v>
      </c>
      <c r="T122" s="147" t="s">
        <v>1769</v>
      </c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</row>
    <row r="123" spans="1:203" s="24" customFormat="1" ht="24.75" customHeight="1" x14ac:dyDescent="0.25">
      <c r="A123" s="105">
        <v>117</v>
      </c>
      <c r="B123" s="105">
        <v>12</v>
      </c>
      <c r="C123" s="110">
        <v>10</v>
      </c>
      <c r="D123" s="110">
        <v>2</v>
      </c>
      <c r="E123" s="110">
        <v>8</v>
      </c>
      <c r="F123" s="110">
        <v>8</v>
      </c>
      <c r="G123" s="110"/>
      <c r="H123" s="105">
        <f t="shared" si="2"/>
        <v>28</v>
      </c>
      <c r="I123" s="105">
        <v>2</v>
      </c>
      <c r="J123" s="105" t="s">
        <v>163</v>
      </c>
      <c r="K123" s="111" t="s">
        <v>1625</v>
      </c>
      <c r="L123" s="122" t="s">
        <v>1626</v>
      </c>
      <c r="M123" s="122" t="s">
        <v>125</v>
      </c>
      <c r="N123" s="114" t="s">
        <v>1749</v>
      </c>
      <c r="O123" s="105">
        <v>8</v>
      </c>
      <c r="P123" s="135" t="s">
        <v>176</v>
      </c>
      <c r="Q123" s="111" t="s">
        <v>1624</v>
      </c>
      <c r="R123" s="108" t="s">
        <v>109</v>
      </c>
      <c r="S123" s="191" t="s">
        <v>149</v>
      </c>
      <c r="T123" s="147" t="s">
        <v>1769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</row>
    <row r="124" spans="1:203" s="24" customFormat="1" ht="24.75" customHeight="1" x14ac:dyDescent="0.25">
      <c r="A124" s="105">
        <v>118</v>
      </c>
      <c r="B124" s="105">
        <v>12</v>
      </c>
      <c r="C124" s="105">
        <v>10</v>
      </c>
      <c r="D124" s="105">
        <v>4</v>
      </c>
      <c r="E124" s="105">
        <v>4</v>
      </c>
      <c r="F124" s="105">
        <v>10</v>
      </c>
      <c r="G124" s="105"/>
      <c r="H124" s="105">
        <f t="shared" si="2"/>
        <v>28</v>
      </c>
      <c r="I124" s="105">
        <v>1</v>
      </c>
      <c r="J124" s="105" t="s">
        <v>162</v>
      </c>
      <c r="K124" s="111" t="s">
        <v>492</v>
      </c>
      <c r="L124" s="122" t="s">
        <v>204</v>
      </c>
      <c r="M124" s="122" t="s">
        <v>129</v>
      </c>
      <c r="N124" s="114" t="s">
        <v>493</v>
      </c>
      <c r="O124" s="105">
        <v>8</v>
      </c>
      <c r="P124" s="135" t="s">
        <v>169</v>
      </c>
      <c r="Q124" s="111" t="s">
        <v>494</v>
      </c>
      <c r="R124" s="108" t="s">
        <v>45</v>
      </c>
      <c r="S124" s="191" t="s">
        <v>140</v>
      </c>
      <c r="T124" s="147" t="s">
        <v>1769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</row>
    <row r="125" spans="1:203" s="24" customFormat="1" ht="24.75" customHeight="1" x14ac:dyDescent="0.25">
      <c r="A125" s="105">
        <v>119</v>
      </c>
      <c r="B125" s="105">
        <v>12</v>
      </c>
      <c r="C125" s="117">
        <v>10</v>
      </c>
      <c r="D125" s="117">
        <v>4</v>
      </c>
      <c r="E125" s="117">
        <v>10</v>
      </c>
      <c r="F125" s="117">
        <v>4</v>
      </c>
      <c r="G125" s="117"/>
      <c r="H125" s="105">
        <f t="shared" si="2"/>
        <v>28</v>
      </c>
      <c r="I125" s="116">
        <v>2</v>
      </c>
      <c r="J125" s="105" t="s">
        <v>163</v>
      </c>
      <c r="K125" s="118" t="s">
        <v>1005</v>
      </c>
      <c r="L125" s="119" t="s">
        <v>509</v>
      </c>
      <c r="M125" s="119" t="s">
        <v>118</v>
      </c>
      <c r="N125" s="120" t="s">
        <v>1003</v>
      </c>
      <c r="O125" s="116">
        <v>8</v>
      </c>
      <c r="P125" s="179" t="s">
        <v>1758</v>
      </c>
      <c r="Q125" s="118" t="s">
        <v>1004</v>
      </c>
      <c r="R125" s="121" t="s">
        <v>199</v>
      </c>
      <c r="S125" s="197" t="s">
        <v>438</v>
      </c>
      <c r="T125" s="147" t="s">
        <v>1769</v>
      </c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</row>
    <row r="126" spans="1:203" s="24" customFormat="1" ht="24.75" customHeight="1" x14ac:dyDescent="0.25">
      <c r="A126" s="105">
        <v>120</v>
      </c>
      <c r="B126" s="105">
        <v>12</v>
      </c>
      <c r="C126" s="105">
        <v>0</v>
      </c>
      <c r="D126" s="105">
        <v>10</v>
      </c>
      <c r="E126" s="105">
        <v>10</v>
      </c>
      <c r="F126" s="105">
        <v>8</v>
      </c>
      <c r="G126" s="110"/>
      <c r="H126" s="105">
        <f t="shared" si="2"/>
        <v>28</v>
      </c>
      <c r="I126" s="105">
        <v>4</v>
      </c>
      <c r="J126" s="105" t="s">
        <v>163</v>
      </c>
      <c r="K126" s="111" t="s">
        <v>865</v>
      </c>
      <c r="L126" s="122" t="s">
        <v>204</v>
      </c>
      <c r="M126" s="122" t="s">
        <v>116</v>
      </c>
      <c r="N126" s="114" t="s">
        <v>860</v>
      </c>
      <c r="O126" s="105">
        <v>8</v>
      </c>
      <c r="P126" s="135" t="s">
        <v>176</v>
      </c>
      <c r="Q126" s="111" t="s">
        <v>861</v>
      </c>
      <c r="R126" s="108" t="s">
        <v>38</v>
      </c>
      <c r="S126" s="191" t="s">
        <v>264</v>
      </c>
      <c r="T126" s="147" t="s">
        <v>1769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</row>
    <row r="127" spans="1:203" s="24" customFormat="1" ht="24.75" customHeight="1" x14ac:dyDescent="0.25">
      <c r="A127" s="105">
        <v>121</v>
      </c>
      <c r="B127" s="105">
        <v>12</v>
      </c>
      <c r="C127" s="110">
        <v>10</v>
      </c>
      <c r="D127" s="110">
        <v>8</v>
      </c>
      <c r="E127" s="110">
        <v>7</v>
      </c>
      <c r="F127" s="110">
        <v>3</v>
      </c>
      <c r="G127" s="110"/>
      <c r="H127" s="105">
        <f t="shared" si="2"/>
        <v>28</v>
      </c>
      <c r="I127" s="105">
        <v>6</v>
      </c>
      <c r="J127" s="105" t="s">
        <v>163</v>
      </c>
      <c r="K127" s="111" t="s">
        <v>928</v>
      </c>
      <c r="L127" s="122" t="s">
        <v>402</v>
      </c>
      <c r="M127" s="122" t="s">
        <v>115</v>
      </c>
      <c r="N127" s="114" t="s">
        <v>918</v>
      </c>
      <c r="O127" s="105">
        <v>8</v>
      </c>
      <c r="P127" s="135" t="s">
        <v>176</v>
      </c>
      <c r="Q127" s="111" t="s">
        <v>919</v>
      </c>
      <c r="R127" s="108" t="s">
        <v>920</v>
      </c>
      <c r="S127" s="191" t="s">
        <v>120</v>
      </c>
      <c r="T127" s="147" t="s">
        <v>1769</v>
      </c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  <c r="FY127" s="15"/>
      <c r="FZ127" s="15"/>
      <c r="GA127" s="15"/>
      <c r="GB127" s="15"/>
      <c r="GC127" s="15"/>
      <c r="GD127" s="15"/>
      <c r="GE127" s="15"/>
      <c r="GF127" s="15"/>
      <c r="GG127" s="15"/>
      <c r="GH127" s="15"/>
      <c r="GI127" s="15"/>
      <c r="GJ127" s="15"/>
      <c r="GK127" s="15"/>
      <c r="GL127" s="15"/>
      <c r="GM127" s="15"/>
      <c r="GN127" s="15"/>
      <c r="GO127" s="15"/>
      <c r="GP127" s="15"/>
      <c r="GQ127" s="15"/>
      <c r="GR127" s="15"/>
      <c r="GS127" s="15"/>
      <c r="GT127" s="15"/>
      <c r="GU127" s="15"/>
    </row>
    <row r="128" spans="1:203" s="24" customFormat="1" ht="24.75" customHeight="1" x14ac:dyDescent="0.25">
      <c r="A128" s="105">
        <v>122</v>
      </c>
      <c r="B128" s="105">
        <v>12</v>
      </c>
      <c r="C128" s="110">
        <v>10</v>
      </c>
      <c r="D128" s="110">
        <v>8</v>
      </c>
      <c r="E128" s="110">
        <v>6</v>
      </c>
      <c r="F128" s="110">
        <v>4</v>
      </c>
      <c r="G128" s="110"/>
      <c r="H128" s="105">
        <f t="shared" si="2"/>
        <v>28</v>
      </c>
      <c r="I128" s="105">
        <v>3</v>
      </c>
      <c r="J128" s="105" t="s">
        <v>163</v>
      </c>
      <c r="K128" s="111" t="s">
        <v>1542</v>
      </c>
      <c r="L128" s="122" t="s">
        <v>23</v>
      </c>
      <c r="M128" s="122" t="s">
        <v>792</v>
      </c>
      <c r="N128" s="114" t="s">
        <v>1527</v>
      </c>
      <c r="O128" s="105">
        <v>8</v>
      </c>
      <c r="P128" s="180" t="s">
        <v>169</v>
      </c>
      <c r="Q128" s="111" t="s">
        <v>1539</v>
      </c>
      <c r="R128" s="108" t="s">
        <v>834</v>
      </c>
      <c r="S128" s="191" t="s">
        <v>121</v>
      </c>
      <c r="T128" s="147" t="s">
        <v>1769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  <c r="FK128" s="15"/>
      <c r="FL128" s="15"/>
      <c r="FM128" s="15"/>
      <c r="FN128" s="15"/>
      <c r="FO128" s="15"/>
      <c r="FP128" s="15"/>
      <c r="FQ128" s="15"/>
      <c r="FR128" s="15"/>
      <c r="FS128" s="15"/>
      <c r="FT128" s="15"/>
      <c r="FU128" s="15"/>
      <c r="FV128" s="15"/>
      <c r="FW128" s="15"/>
      <c r="FX128" s="15"/>
      <c r="FY128" s="15"/>
      <c r="FZ128" s="15"/>
      <c r="GA128" s="15"/>
      <c r="GB128" s="15"/>
      <c r="GC128" s="15"/>
      <c r="GD128" s="15"/>
      <c r="GE128" s="15"/>
      <c r="GF128" s="15"/>
      <c r="GG128" s="15"/>
      <c r="GH128" s="15"/>
      <c r="GI128" s="15"/>
      <c r="GJ128" s="15"/>
      <c r="GK128" s="15"/>
      <c r="GL128" s="15"/>
      <c r="GM128" s="15"/>
      <c r="GN128" s="15"/>
      <c r="GO128" s="15"/>
      <c r="GP128" s="15"/>
      <c r="GQ128" s="15"/>
      <c r="GR128" s="15"/>
      <c r="GS128" s="15"/>
      <c r="GT128" s="15"/>
      <c r="GU128" s="15"/>
    </row>
    <row r="129" spans="1:203" s="24" customFormat="1" ht="24.75" customHeight="1" x14ac:dyDescent="0.25">
      <c r="A129" s="105">
        <v>123</v>
      </c>
      <c r="B129" s="105">
        <v>12</v>
      </c>
      <c r="C129" s="110">
        <v>10</v>
      </c>
      <c r="D129" s="110">
        <v>8</v>
      </c>
      <c r="E129" s="110">
        <v>8</v>
      </c>
      <c r="F129" s="110">
        <v>2</v>
      </c>
      <c r="G129" s="110"/>
      <c r="H129" s="105">
        <f t="shared" si="2"/>
        <v>28</v>
      </c>
      <c r="I129" s="105">
        <v>5</v>
      </c>
      <c r="J129" s="105" t="s">
        <v>163</v>
      </c>
      <c r="K129" s="111" t="s">
        <v>927</v>
      </c>
      <c r="L129" s="122" t="s">
        <v>553</v>
      </c>
      <c r="M129" s="122" t="s">
        <v>254</v>
      </c>
      <c r="N129" s="114" t="s">
        <v>918</v>
      </c>
      <c r="O129" s="105">
        <v>8</v>
      </c>
      <c r="P129" s="135" t="s">
        <v>176</v>
      </c>
      <c r="Q129" s="111" t="s">
        <v>919</v>
      </c>
      <c r="R129" s="108" t="s">
        <v>920</v>
      </c>
      <c r="S129" s="191" t="s">
        <v>120</v>
      </c>
      <c r="T129" s="147" t="s">
        <v>1769</v>
      </c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</row>
    <row r="130" spans="1:203" s="24" customFormat="1" ht="24.75" customHeight="1" x14ac:dyDescent="0.25">
      <c r="A130" s="105">
        <v>124</v>
      </c>
      <c r="B130" s="105">
        <v>12</v>
      </c>
      <c r="C130" s="110">
        <v>10</v>
      </c>
      <c r="D130" s="110">
        <v>10</v>
      </c>
      <c r="E130" s="110">
        <v>2</v>
      </c>
      <c r="F130" s="110">
        <v>6</v>
      </c>
      <c r="G130" s="110"/>
      <c r="H130" s="105">
        <f t="shared" si="2"/>
        <v>28</v>
      </c>
      <c r="I130" s="105">
        <v>1</v>
      </c>
      <c r="J130" s="105" t="s">
        <v>162</v>
      </c>
      <c r="K130" s="111" t="s">
        <v>525</v>
      </c>
      <c r="L130" s="122" t="s">
        <v>202</v>
      </c>
      <c r="M130" s="122" t="s">
        <v>110</v>
      </c>
      <c r="N130" s="114" t="s">
        <v>526</v>
      </c>
      <c r="O130" s="105">
        <v>8</v>
      </c>
      <c r="P130" s="135">
        <v>3</v>
      </c>
      <c r="Q130" s="111" t="s">
        <v>527</v>
      </c>
      <c r="R130" s="108" t="s">
        <v>21</v>
      </c>
      <c r="S130" s="191" t="s">
        <v>528</v>
      </c>
      <c r="T130" s="147" t="s">
        <v>1769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  <c r="FL130" s="15"/>
      <c r="FM130" s="15"/>
      <c r="FN130" s="15"/>
      <c r="FO130" s="15"/>
      <c r="FP130" s="15"/>
      <c r="FQ130" s="15"/>
      <c r="FR130" s="15"/>
      <c r="FS130" s="15"/>
      <c r="FT130" s="15"/>
      <c r="FU130" s="15"/>
      <c r="FV130" s="15"/>
      <c r="FW130" s="15"/>
      <c r="FX130" s="15"/>
      <c r="FY130" s="15"/>
      <c r="FZ130" s="15"/>
      <c r="GA130" s="15"/>
      <c r="GB130" s="15"/>
      <c r="GC130" s="15"/>
      <c r="GD130" s="15"/>
      <c r="GE130" s="15"/>
      <c r="GF130" s="15"/>
      <c r="GG130" s="15"/>
      <c r="GH130" s="15"/>
      <c r="GI130" s="15"/>
      <c r="GJ130" s="15"/>
      <c r="GK130" s="15"/>
      <c r="GL130" s="15"/>
      <c r="GM130" s="15"/>
      <c r="GN130" s="15"/>
      <c r="GO130" s="15"/>
      <c r="GP130" s="15"/>
      <c r="GQ130" s="15"/>
      <c r="GR130" s="15"/>
      <c r="GS130" s="15"/>
      <c r="GT130" s="15"/>
      <c r="GU130" s="15"/>
    </row>
    <row r="131" spans="1:203" s="24" customFormat="1" ht="24.75" customHeight="1" x14ac:dyDescent="0.25">
      <c r="A131" s="105">
        <v>125</v>
      </c>
      <c r="B131" s="105">
        <v>13</v>
      </c>
      <c r="C131" s="110">
        <v>3</v>
      </c>
      <c r="D131" s="110">
        <v>6</v>
      </c>
      <c r="E131" s="110">
        <v>10</v>
      </c>
      <c r="F131" s="110">
        <v>8</v>
      </c>
      <c r="G131" s="110"/>
      <c r="H131" s="105">
        <f t="shared" si="2"/>
        <v>27</v>
      </c>
      <c r="I131" s="105">
        <v>7</v>
      </c>
      <c r="J131" s="105" t="s">
        <v>195</v>
      </c>
      <c r="K131" s="111" t="s">
        <v>929</v>
      </c>
      <c r="L131" s="122" t="s">
        <v>308</v>
      </c>
      <c r="M131" s="122" t="s">
        <v>376</v>
      </c>
      <c r="N131" s="114" t="s">
        <v>918</v>
      </c>
      <c r="O131" s="105">
        <v>8</v>
      </c>
      <c r="P131" s="135" t="s">
        <v>176</v>
      </c>
      <c r="Q131" s="111" t="s">
        <v>919</v>
      </c>
      <c r="R131" s="108" t="s">
        <v>920</v>
      </c>
      <c r="S131" s="191" t="s">
        <v>120</v>
      </c>
      <c r="T131" s="147" t="s">
        <v>1769</v>
      </c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  <c r="FY131" s="15"/>
      <c r="FZ131" s="15"/>
      <c r="GA131" s="15"/>
      <c r="GB131" s="15"/>
      <c r="GC131" s="15"/>
      <c r="GD131" s="15"/>
      <c r="GE131" s="15"/>
      <c r="GF131" s="15"/>
      <c r="GG131" s="15"/>
      <c r="GH131" s="15"/>
      <c r="GI131" s="15"/>
      <c r="GJ131" s="15"/>
      <c r="GK131" s="15"/>
      <c r="GL131" s="15"/>
      <c r="GM131" s="15"/>
      <c r="GN131" s="15"/>
      <c r="GO131" s="15"/>
      <c r="GP131" s="15"/>
      <c r="GQ131" s="15"/>
      <c r="GR131" s="15"/>
      <c r="GS131" s="15"/>
      <c r="GT131" s="15"/>
      <c r="GU131" s="15"/>
    </row>
    <row r="132" spans="1:203" s="24" customFormat="1" ht="24.75" customHeight="1" x14ac:dyDescent="0.25">
      <c r="A132" s="105">
        <v>126</v>
      </c>
      <c r="B132" s="105">
        <v>13</v>
      </c>
      <c r="C132" s="110">
        <v>10</v>
      </c>
      <c r="D132" s="110">
        <v>0</v>
      </c>
      <c r="E132" s="110">
        <v>7</v>
      </c>
      <c r="F132" s="110">
        <v>10</v>
      </c>
      <c r="G132" s="110"/>
      <c r="H132" s="105">
        <f t="shared" si="2"/>
        <v>27</v>
      </c>
      <c r="I132" s="105">
        <v>3</v>
      </c>
      <c r="J132" s="105" t="s">
        <v>163</v>
      </c>
      <c r="K132" s="111" t="s">
        <v>1301</v>
      </c>
      <c r="L132" s="122" t="s">
        <v>1290</v>
      </c>
      <c r="M132" s="122" t="s">
        <v>149</v>
      </c>
      <c r="N132" s="115" t="s">
        <v>1217</v>
      </c>
      <c r="O132" s="105">
        <v>8</v>
      </c>
      <c r="P132" s="135" t="s">
        <v>1228</v>
      </c>
      <c r="Q132" s="111" t="s">
        <v>527</v>
      </c>
      <c r="R132" s="111" t="s">
        <v>21</v>
      </c>
      <c r="S132" s="192" t="s">
        <v>528</v>
      </c>
      <c r="T132" s="147" t="s">
        <v>1769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</row>
    <row r="133" spans="1:203" s="24" customFormat="1" ht="24.75" customHeight="1" x14ac:dyDescent="0.25">
      <c r="A133" s="105">
        <v>127</v>
      </c>
      <c r="B133" s="105">
        <v>14</v>
      </c>
      <c r="C133" s="110">
        <v>10</v>
      </c>
      <c r="D133" s="110">
        <v>8</v>
      </c>
      <c r="E133" s="110">
        <v>4</v>
      </c>
      <c r="F133" s="110">
        <v>4</v>
      </c>
      <c r="G133" s="110"/>
      <c r="H133" s="105">
        <f t="shared" si="2"/>
        <v>26</v>
      </c>
      <c r="I133" s="105">
        <v>4</v>
      </c>
      <c r="J133" s="105" t="s">
        <v>163</v>
      </c>
      <c r="K133" s="111" t="s">
        <v>1543</v>
      </c>
      <c r="L133" s="122" t="s">
        <v>1544</v>
      </c>
      <c r="M133" s="122" t="s">
        <v>129</v>
      </c>
      <c r="N133" s="114" t="s">
        <v>1527</v>
      </c>
      <c r="O133" s="105">
        <v>8</v>
      </c>
      <c r="P133" s="180" t="s">
        <v>169</v>
      </c>
      <c r="Q133" s="111" t="s">
        <v>1539</v>
      </c>
      <c r="R133" s="108" t="s">
        <v>834</v>
      </c>
      <c r="S133" s="191" t="s">
        <v>121</v>
      </c>
      <c r="T133" s="147" t="s">
        <v>1769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</row>
    <row r="134" spans="1:203" s="24" customFormat="1" ht="24.75" customHeight="1" x14ac:dyDescent="0.25">
      <c r="A134" s="105">
        <v>128</v>
      </c>
      <c r="B134" s="105">
        <v>14</v>
      </c>
      <c r="C134" s="110">
        <v>7</v>
      </c>
      <c r="D134" s="110">
        <v>5</v>
      </c>
      <c r="E134" s="110">
        <v>8</v>
      </c>
      <c r="F134" s="110">
        <v>6</v>
      </c>
      <c r="G134" s="110"/>
      <c r="H134" s="105">
        <f t="shared" si="2"/>
        <v>26</v>
      </c>
      <c r="I134" s="105">
        <v>2</v>
      </c>
      <c r="J134" s="105" t="s">
        <v>163</v>
      </c>
      <c r="K134" s="111" t="s">
        <v>1696</v>
      </c>
      <c r="L134" s="122" t="s">
        <v>109</v>
      </c>
      <c r="M134" s="122" t="s">
        <v>132</v>
      </c>
      <c r="N134" s="114" t="s">
        <v>1695</v>
      </c>
      <c r="O134" s="105">
        <v>8</v>
      </c>
      <c r="P134" s="135" t="s">
        <v>169</v>
      </c>
      <c r="Q134" s="111" t="s">
        <v>1660</v>
      </c>
      <c r="R134" s="108" t="s">
        <v>40</v>
      </c>
      <c r="S134" s="191" t="s">
        <v>212</v>
      </c>
      <c r="T134" s="147" t="s">
        <v>1769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  <c r="FY134" s="15"/>
      <c r="FZ134" s="15"/>
      <c r="GA134" s="15"/>
      <c r="GB134" s="15"/>
      <c r="GC134" s="15"/>
      <c r="GD134" s="15"/>
      <c r="GE134" s="15"/>
      <c r="GF134" s="15"/>
      <c r="GG134" s="15"/>
      <c r="GH134" s="15"/>
      <c r="GI134" s="15"/>
      <c r="GJ134" s="15"/>
      <c r="GK134" s="15"/>
      <c r="GL134" s="15"/>
      <c r="GM134" s="15"/>
      <c r="GN134" s="15"/>
      <c r="GO134" s="15"/>
      <c r="GP134" s="15"/>
      <c r="GQ134" s="15"/>
      <c r="GR134" s="15"/>
      <c r="GS134" s="15"/>
      <c r="GT134" s="15"/>
      <c r="GU134" s="15"/>
    </row>
    <row r="135" spans="1:203" s="24" customFormat="1" ht="24.75" customHeight="1" x14ac:dyDescent="0.25">
      <c r="A135" s="105">
        <v>129</v>
      </c>
      <c r="B135" s="105">
        <v>14</v>
      </c>
      <c r="C135" s="105">
        <v>5</v>
      </c>
      <c r="D135" s="105">
        <v>5</v>
      </c>
      <c r="E135" s="105">
        <v>10</v>
      </c>
      <c r="F135" s="105">
        <v>6</v>
      </c>
      <c r="G135" s="105"/>
      <c r="H135" s="105">
        <f t="shared" si="2"/>
        <v>26</v>
      </c>
      <c r="I135" s="105">
        <v>3</v>
      </c>
      <c r="J135" s="105" t="s">
        <v>163</v>
      </c>
      <c r="K135" s="130" t="s">
        <v>65</v>
      </c>
      <c r="L135" s="122" t="s">
        <v>15</v>
      </c>
      <c r="M135" s="122" t="s">
        <v>117</v>
      </c>
      <c r="N135" s="114" t="s">
        <v>14</v>
      </c>
      <c r="O135" s="106">
        <v>8</v>
      </c>
      <c r="P135" s="115" t="s">
        <v>190</v>
      </c>
      <c r="Q135" s="130" t="s">
        <v>112</v>
      </c>
      <c r="R135" s="108" t="s">
        <v>40</v>
      </c>
      <c r="S135" s="191" t="s">
        <v>108</v>
      </c>
      <c r="T135" s="147" t="s">
        <v>1769</v>
      </c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  <c r="FL135" s="15"/>
      <c r="FM135" s="15"/>
      <c r="FN135" s="15"/>
      <c r="FO135" s="15"/>
      <c r="FP135" s="15"/>
      <c r="FQ135" s="15"/>
      <c r="FR135" s="15"/>
      <c r="FS135" s="15"/>
      <c r="FT135" s="15"/>
      <c r="FU135" s="15"/>
      <c r="FV135" s="15"/>
      <c r="FW135" s="15"/>
      <c r="FX135" s="15"/>
      <c r="FY135" s="15"/>
      <c r="FZ135" s="15"/>
      <c r="GA135" s="15"/>
      <c r="GB135" s="15"/>
      <c r="GC135" s="15"/>
      <c r="GD135" s="15"/>
      <c r="GE135" s="15"/>
      <c r="GF135" s="15"/>
      <c r="GG135" s="15"/>
      <c r="GH135" s="15"/>
      <c r="GI135" s="15"/>
      <c r="GJ135" s="15"/>
      <c r="GK135" s="15"/>
      <c r="GL135" s="15"/>
      <c r="GM135" s="15"/>
      <c r="GN135" s="15"/>
      <c r="GO135" s="15"/>
      <c r="GP135" s="15"/>
      <c r="GQ135" s="15"/>
      <c r="GR135" s="15"/>
      <c r="GS135" s="15"/>
      <c r="GT135" s="15"/>
      <c r="GU135" s="15"/>
    </row>
    <row r="136" spans="1:203" s="24" customFormat="1" ht="24.75" customHeight="1" x14ac:dyDescent="0.25">
      <c r="A136" s="105">
        <v>130</v>
      </c>
      <c r="B136" s="105">
        <v>14</v>
      </c>
      <c r="C136" s="110">
        <v>6</v>
      </c>
      <c r="D136" s="110">
        <v>6</v>
      </c>
      <c r="E136" s="110">
        <v>10</v>
      </c>
      <c r="F136" s="110">
        <v>4</v>
      </c>
      <c r="G136" s="110"/>
      <c r="H136" s="105">
        <f t="shared" si="2"/>
        <v>26</v>
      </c>
      <c r="I136" s="105">
        <v>3</v>
      </c>
      <c r="J136" s="105" t="s">
        <v>163</v>
      </c>
      <c r="K136" s="111" t="s">
        <v>1627</v>
      </c>
      <c r="L136" s="122" t="s">
        <v>1628</v>
      </c>
      <c r="M136" s="122" t="s">
        <v>238</v>
      </c>
      <c r="N136" s="114" t="s">
        <v>1749</v>
      </c>
      <c r="O136" s="105">
        <v>8</v>
      </c>
      <c r="P136" s="135" t="s">
        <v>176</v>
      </c>
      <c r="Q136" s="111" t="s">
        <v>1624</v>
      </c>
      <c r="R136" s="108" t="s">
        <v>109</v>
      </c>
      <c r="S136" s="191" t="s">
        <v>149</v>
      </c>
      <c r="T136" s="147" t="s">
        <v>1769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  <c r="FY136" s="15"/>
      <c r="FZ136" s="15"/>
      <c r="GA136" s="15"/>
      <c r="GB136" s="15"/>
      <c r="GC136" s="15"/>
      <c r="GD136" s="15"/>
      <c r="GE136" s="15"/>
      <c r="GF136" s="15"/>
      <c r="GG136" s="15"/>
      <c r="GH136" s="15"/>
      <c r="GI136" s="15"/>
      <c r="GJ136" s="15"/>
      <c r="GK136" s="15"/>
      <c r="GL136" s="15"/>
      <c r="GM136" s="15"/>
      <c r="GN136" s="15"/>
      <c r="GO136" s="15"/>
      <c r="GP136" s="15"/>
      <c r="GQ136" s="15"/>
      <c r="GR136" s="15"/>
      <c r="GS136" s="15"/>
      <c r="GT136" s="15"/>
      <c r="GU136" s="15"/>
    </row>
    <row r="137" spans="1:203" s="24" customFormat="1" ht="24.75" customHeight="1" x14ac:dyDescent="0.25">
      <c r="A137" s="105">
        <v>131</v>
      </c>
      <c r="B137" s="106">
        <v>15</v>
      </c>
      <c r="C137" s="110">
        <v>10</v>
      </c>
      <c r="D137" s="110">
        <v>0</v>
      </c>
      <c r="E137" s="110">
        <v>10</v>
      </c>
      <c r="F137" s="110">
        <v>5</v>
      </c>
      <c r="G137" s="110"/>
      <c r="H137" s="105">
        <f t="shared" si="2"/>
        <v>25</v>
      </c>
      <c r="I137" s="105">
        <v>4</v>
      </c>
      <c r="J137" s="105" t="s">
        <v>163</v>
      </c>
      <c r="K137" s="111" t="s">
        <v>1302</v>
      </c>
      <c r="L137" s="122" t="s">
        <v>44</v>
      </c>
      <c r="M137" s="122" t="s">
        <v>292</v>
      </c>
      <c r="N137" s="115" t="s">
        <v>1217</v>
      </c>
      <c r="O137" s="105">
        <v>8</v>
      </c>
      <c r="P137" s="135" t="s">
        <v>1228</v>
      </c>
      <c r="Q137" s="111" t="s">
        <v>527</v>
      </c>
      <c r="R137" s="111" t="s">
        <v>21</v>
      </c>
      <c r="S137" s="192" t="s">
        <v>528</v>
      </c>
      <c r="T137" s="147" t="s">
        <v>1769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</row>
    <row r="138" spans="1:203" s="24" customFormat="1" ht="24.75" customHeight="1" x14ac:dyDescent="0.25">
      <c r="A138" s="105">
        <v>132</v>
      </c>
      <c r="B138" s="106">
        <v>15</v>
      </c>
      <c r="C138" s="105">
        <v>0</v>
      </c>
      <c r="D138" s="105">
        <v>8</v>
      </c>
      <c r="E138" s="105">
        <v>10</v>
      </c>
      <c r="F138" s="105">
        <v>7</v>
      </c>
      <c r="G138" s="110"/>
      <c r="H138" s="105">
        <f t="shared" si="2"/>
        <v>25</v>
      </c>
      <c r="I138" s="105">
        <v>4</v>
      </c>
      <c r="J138" s="105" t="s">
        <v>195</v>
      </c>
      <c r="K138" s="111" t="s">
        <v>276</v>
      </c>
      <c r="L138" s="122" t="s">
        <v>49</v>
      </c>
      <c r="M138" s="122" t="s">
        <v>117</v>
      </c>
      <c r="N138" s="114" t="s">
        <v>860</v>
      </c>
      <c r="O138" s="105">
        <v>8</v>
      </c>
      <c r="P138" s="135" t="s">
        <v>176</v>
      </c>
      <c r="Q138" s="111" t="s">
        <v>861</v>
      </c>
      <c r="R138" s="108" t="s">
        <v>38</v>
      </c>
      <c r="S138" s="191" t="s">
        <v>264</v>
      </c>
      <c r="T138" s="147" t="s">
        <v>1769</v>
      </c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  <c r="FY138" s="15"/>
      <c r="FZ138" s="15"/>
      <c r="GA138" s="15"/>
      <c r="GB138" s="15"/>
      <c r="GC138" s="15"/>
      <c r="GD138" s="15"/>
      <c r="GE138" s="15"/>
      <c r="GF138" s="15"/>
      <c r="GG138" s="15"/>
      <c r="GH138" s="15"/>
      <c r="GI138" s="15"/>
      <c r="GJ138" s="15"/>
      <c r="GK138" s="15"/>
      <c r="GL138" s="15"/>
      <c r="GM138" s="15"/>
      <c r="GN138" s="15"/>
      <c r="GO138" s="15"/>
      <c r="GP138" s="15"/>
      <c r="GQ138" s="15"/>
      <c r="GR138" s="15"/>
      <c r="GS138" s="15"/>
      <c r="GT138" s="15"/>
      <c r="GU138" s="15"/>
    </row>
    <row r="139" spans="1:203" s="24" customFormat="1" ht="24.75" customHeight="1" x14ac:dyDescent="0.25">
      <c r="A139" s="105">
        <v>133</v>
      </c>
      <c r="B139" s="106">
        <v>15</v>
      </c>
      <c r="C139" s="110">
        <v>1</v>
      </c>
      <c r="D139" s="110">
        <v>6</v>
      </c>
      <c r="E139" s="110">
        <v>10</v>
      </c>
      <c r="F139" s="110">
        <v>8</v>
      </c>
      <c r="G139" s="110"/>
      <c r="H139" s="105">
        <f t="shared" si="2"/>
        <v>25</v>
      </c>
      <c r="I139" s="105">
        <v>8</v>
      </c>
      <c r="J139" s="105" t="s">
        <v>195</v>
      </c>
      <c r="K139" s="111" t="s">
        <v>930</v>
      </c>
      <c r="L139" s="122" t="s">
        <v>36</v>
      </c>
      <c r="M139" s="122" t="s">
        <v>562</v>
      </c>
      <c r="N139" s="114" t="s">
        <v>918</v>
      </c>
      <c r="O139" s="105">
        <v>8</v>
      </c>
      <c r="P139" s="135" t="s">
        <v>176</v>
      </c>
      <c r="Q139" s="111" t="s">
        <v>919</v>
      </c>
      <c r="R139" s="108" t="s">
        <v>920</v>
      </c>
      <c r="S139" s="191" t="s">
        <v>120</v>
      </c>
      <c r="T139" s="147" t="s">
        <v>1769</v>
      </c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  <c r="FY139" s="15"/>
      <c r="FZ139" s="15"/>
      <c r="GA139" s="15"/>
      <c r="GB139" s="15"/>
      <c r="GC139" s="15"/>
      <c r="GD139" s="15"/>
      <c r="GE139" s="15"/>
      <c r="GF139" s="15"/>
      <c r="GG139" s="15"/>
      <c r="GH139" s="15"/>
      <c r="GI139" s="15"/>
      <c r="GJ139" s="15"/>
      <c r="GK139" s="15"/>
      <c r="GL139" s="15"/>
      <c r="GM139" s="15"/>
      <c r="GN139" s="15"/>
      <c r="GO139" s="15"/>
      <c r="GP139" s="15"/>
      <c r="GQ139" s="15"/>
      <c r="GR139" s="15"/>
      <c r="GS139" s="15"/>
      <c r="GT139" s="15"/>
      <c r="GU139" s="15"/>
    </row>
    <row r="140" spans="1:203" s="24" customFormat="1" ht="24.75" customHeight="1" x14ac:dyDescent="0.25">
      <c r="A140" s="105">
        <v>134</v>
      </c>
      <c r="B140" s="106">
        <v>15</v>
      </c>
      <c r="C140" s="110">
        <v>6</v>
      </c>
      <c r="D140" s="110">
        <v>7</v>
      </c>
      <c r="E140" s="110">
        <v>5</v>
      </c>
      <c r="F140" s="110">
        <v>7</v>
      </c>
      <c r="G140" s="110"/>
      <c r="H140" s="105">
        <f t="shared" si="2"/>
        <v>25</v>
      </c>
      <c r="I140" s="105">
        <v>3</v>
      </c>
      <c r="J140" s="105" t="s">
        <v>163</v>
      </c>
      <c r="K140" s="111" t="s">
        <v>1697</v>
      </c>
      <c r="L140" s="122" t="s">
        <v>1698</v>
      </c>
      <c r="M140" s="122" t="s">
        <v>115</v>
      </c>
      <c r="N140" s="114" t="s">
        <v>1695</v>
      </c>
      <c r="O140" s="105">
        <v>8</v>
      </c>
      <c r="P140" s="135" t="s">
        <v>169</v>
      </c>
      <c r="Q140" s="111" t="s">
        <v>1660</v>
      </c>
      <c r="R140" s="108" t="s">
        <v>40</v>
      </c>
      <c r="S140" s="191" t="s">
        <v>212</v>
      </c>
      <c r="T140" s="147" t="s">
        <v>1769</v>
      </c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</row>
    <row r="141" spans="1:203" s="24" customFormat="1" ht="24.75" customHeight="1" x14ac:dyDescent="0.25">
      <c r="A141" s="105">
        <v>135</v>
      </c>
      <c r="B141" s="106">
        <v>15</v>
      </c>
      <c r="C141" s="110">
        <v>5</v>
      </c>
      <c r="D141" s="110">
        <v>4</v>
      </c>
      <c r="E141" s="110">
        <v>8</v>
      </c>
      <c r="F141" s="110">
        <v>8</v>
      </c>
      <c r="G141" s="110"/>
      <c r="H141" s="105">
        <f t="shared" si="2"/>
        <v>25</v>
      </c>
      <c r="I141" s="105">
        <v>1</v>
      </c>
      <c r="J141" s="105" t="s">
        <v>162</v>
      </c>
      <c r="K141" s="111" t="s">
        <v>403</v>
      </c>
      <c r="L141" s="122" t="s">
        <v>26</v>
      </c>
      <c r="M141" s="122" t="s">
        <v>120</v>
      </c>
      <c r="N141" s="114" t="s">
        <v>382</v>
      </c>
      <c r="O141" s="105">
        <v>8</v>
      </c>
      <c r="P141" s="135" t="s">
        <v>404</v>
      </c>
      <c r="Q141" s="111" t="s">
        <v>383</v>
      </c>
      <c r="R141" s="108" t="s">
        <v>384</v>
      </c>
      <c r="S141" s="191" t="s">
        <v>153</v>
      </c>
      <c r="T141" s="147" t="s">
        <v>1769</v>
      </c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</row>
    <row r="142" spans="1:203" s="24" customFormat="1" ht="24.75" customHeight="1" x14ac:dyDescent="0.25">
      <c r="A142" s="105">
        <v>136</v>
      </c>
      <c r="B142" s="131" t="s">
        <v>1761</v>
      </c>
      <c r="C142" s="105">
        <v>10</v>
      </c>
      <c r="D142" s="105">
        <v>6</v>
      </c>
      <c r="E142" s="105">
        <v>0</v>
      </c>
      <c r="F142" s="105">
        <v>8</v>
      </c>
      <c r="G142" s="105"/>
      <c r="H142" s="105">
        <f t="shared" si="2"/>
        <v>24</v>
      </c>
      <c r="I142" s="105">
        <v>1</v>
      </c>
      <c r="J142" s="105" t="s">
        <v>162</v>
      </c>
      <c r="K142" s="111" t="s">
        <v>1151</v>
      </c>
      <c r="L142" s="122" t="s">
        <v>20</v>
      </c>
      <c r="M142" s="122" t="s">
        <v>677</v>
      </c>
      <c r="N142" s="115" t="s">
        <v>1164</v>
      </c>
      <c r="O142" s="105">
        <v>8</v>
      </c>
      <c r="P142" s="135" t="s">
        <v>176</v>
      </c>
      <c r="Q142" s="111" t="s">
        <v>1165</v>
      </c>
      <c r="R142" s="111" t="s">
        <v>1166</v>
      </c>
      <c r="S142" s="192" t="s">
        <v>1167</v>
      </c>
      <c r="T142" s="147" t="s">
        <v>1769</v>
      </c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</row>
    <row r="143" spans="1:203" s="24" customFormat="1" ht="24.75" customHeight="1" x14ac:dyDescent="0.25">
      <c r="A143" s="105">
        <v>137</v>
      </c>
      <c r="B143" s="105">
        <v>16</v>
      </c>
      <c r="C143" s="110">
        <v>10</v>
      </c>
      <c r="D143" s="110">
        <v>5</v>
      </c>
      <c r="E143" s="110">
        <v>5</v>
      </c>
      <c r="F143" s="110">
        <v>4</v>
      </c>
      <c r="G143" s="110"/>
      <c r="H143" s="105">
        <f t="shared" si="2"/>
        <v>24</v>
      </c>
      <c r="I143" s="105">
        <v>2</v>
      </c>
      <c r="J143" s="105" t="s">
        <v>163</v>
      </c>
      <c r="K143" s="111" t="s">
        <v>344</v>
      </c>
      <c r="L143" s="122" t="s">
        <v>204</v>
      </c>
      <c r="M143" s="122" t="s">
        <v>115</v>
      </c>
      <c r="N143" s="114" t="s">
        <v>340</v>
      </c>
      <c r="O143" s="105">
        <v>8</v>
      </c>
      <c r="P143" s="135" t="s">
        <v>169</v>
      </c>
      <c r="Q143" s="111" t="s">
        <v>341</v>
      </c>
      <c r="R143" s="108" t="s">
        <v>342</v>
      </c>
      <c r="S143" s="191" t="s">
        <v>343</v>
      </c>
      <c r="T143" s="147" t="s">
        <v>1769</v>
      </c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</row>
    <row r="144" spans="1:203" s="24" customFormat="1" ht="24.75" customHeight="1" x14ac:dyDescent="0.25">
      <c r="A144" s="105">
        <v>138</v>
      </c>
      <c r="B144" s="106">
        <v>17</v>
      </c>
      <c r="C144" s="110">
        <v>10</v>
      </c>
      <c r="D144" s="110">
        <v>0</v>
      </c>
      <c r="E144" s="110">
        <v>10</v>
      </c>
      <c r="F144" s="110">
        <v>3</v>
      </c>
      <c r="G144" s="110"/>
      <c r="H144" s="105">
        <f t="shared" si="2"/>
        <v>23</v>
      </c>
      <c r="I144" s="105">
        <v>5</v>
      </c>
      <c r="J144" s="105" t="s">
        <v>195</v>
      </c>
      <c r="K144" s="111" t="s">
        <v>1303</v>
      </c>
      <c r="L144" s="122" t="s">
        <v>348</v>
      </c>
      <c r="M144" s="122" t="s">
        <v>155</v>
      </c>
      <c r="N144" s="115" t="s">
        <v>1217</v>
      </c>
      <c r="O144" s="105">
        <v>8</v>
      </c>
      <c r="P144" s="135" t="s">
        <v>1228</v>
      </c>
      <c r="Q144" s="111" t="s">
        <v>527</v>
      </c>
      <c r="R144" s="111" t="s">
        <v>21</v>
      </c>
      <c r="S144" s="192" t="s">
        <v>528</v>
      </c>
      <c r="T144" s="147" t="s">
        <v>1769</v>
      </c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  <c r="FZ144" s="15"/>
      <c r="GA144" s="15"/>
      <c r="GB144" s="15"/>
      <c r="GC144" s="15"/>
      <c r="GD144" s="15"/>
      <c r="GE144" s="15"/>
      <c r="GF144" s="15"/>
      <c r="GG144" s="15"/>
      <c r="GH144" s="15"/>
      <c r="GI144" s="15"/>
      <c r="GJ144" s="15"/>
      <c r="GK144" s="15"/>
      <c r="GL144" s="15"/>
      <c r="GM144" s="15"/>
      <c r="GN144" s="15"/>
      <c r="GO144" s="15"/>
      <c r="GP144" s="15"/>
      <c r="GQ144" s="15"/>
      <c r="GR144" s="15"/>
      <c r="GS144" s="15"/>
      <c r="GT144" s="15"/>
      <c r="GU144" s="15"/>
    </row>
    <row r="145" spans="1:203" s="24" customFormat="1" ht="24.75" customHeight="1" x14ac:dyDescent="0.25">
      <c r="A145" s="105">
        <v>139</v>
      </c>
      <c r="B145" s="106">
        <v>17</v>
      </c>
      <c r="C145" s="106">
        <v>5</v>
      </c>
      <c r="D145" s="110">
        <v>4</v>
      </c>
      <c r="E145" s="110">
        <v>8</v>
      </c>
      <c r="F145" s="110">
        <v>6</v>
      </c>
      <c r="G145" s="110"/>
      <c r="H145" s="105">
        <f t="shared" si="2"/>
        <v>23</v>
      </c>
      <c r="I145" s="105">
        <v>3</v>
      </c>
      <c r="J145" s="105" t="s">
        <v>163</v>
      </c>
      <c r="K145" s="108" t="s">
        <v>1518</v>
      </c>
      <c r="L145" s="113" t="s">
        <v>32</v>
      </c>
      <c r="M145" s="113" t="s">
        <v>138</v>
      </c>
      <c r="N145" s="114" t="s">
        <v>1491</v>
      </c>
      <c r="O145" s="127">
        <v>8</v>
      </c>
      <c r="P145" s="115">
        <v>2</v>
      </c>
      <c r="Q145" s="111" t="s">
        <v>1507</v>
      </c>
      <c r="R145" s="108" t="s">
        <v>486</v>
      </c>
      <c r="S145" s="191" t="s">
        <v>121</v>
      </c>
      <c r="T145" s="147" t="s">
        <v>1769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</row>
    <row r="146" spans="1:203" s="15" customFormat="1" ht="24.75" customHeight="1" x14ac:dyDescent="0.25">
      <c r="A146" s="105">
        <v>140</v>
      </c>
      <c r="B146" s="105">
        <v>18</v>
      </c>
      <c r="C146" s="110">
        <v>4</v>
      </c>
      <c r="D146" s="110">
        <v>4</v>
      </c>
      <c r="E146" s="110">
        <v>8</v>
      </c>
      <c r="F146" s="110">
        <v>6</v>
      </c>
      <c r="G146" s="110"/>
      <c r="H146" s="105">
        <f t="shared" si="2"/>
        <v>22</v>
      </c>
      <c r="I146" s="105">
        <v>3</v>
      </c>
      <c r="J146" s="105" t="s">
        <v>163</v>
      </c>
      <c r="K146" s="111" t="s">
        <v>1188</v>
      </c>
      <c r="L146" s="122" t="s">
        <v>18</v>
      </c>
      <c r="M146" s="122" t="s">
        <v>1189</v>
      </c>
      <c r="N146" s="114" t="s">
        <v>1183</v>
      </c>
      <c r="O146" s="105">
        <v>8</v>
      </c>
      <c r="P146" s="135" t="s">
        <v>176</v>
      </c>
      <c r="Q146" s="111" t="s">
        <v>1184</v>
      </c>
      <c r="R146" s="108" t="s">
        <v>1185</v>
      </c>
      <c r="S146" s="191" t="s">
        <v>1186</v>
      </c>
      <c r="T146" s="147" t="s">
        <v>1769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  <c r="GN146" s="26"/>
      <c r="GO146" s="26"/>
      <c r="GP146" s="26"/>
      <c r="GQ146" s="26"/>
      <c r="GR146" s="26"/>
      <c r="GS146" s="26"/>
      <c r="GT146" s="26"/>
      <c r="GU146" s="26"/>
    </row>
    <row r="147" spans="1:203" s="26" customFormat="1" ht="24.75" customHeight="1" x14ac:dyDescent="0.25">
      <c r="A147" s="105">
        <v>141</v>
      </c>
      <c r="B147" s="105">
        <v>18</v>
      </c>
      <c r="C147" s="110">
        <v>10</v>
      </c>
      <c r="D147" s="110">
        <v>3</v>
      </c>
      <c r="E147" s="110">
        <v>4</v>
      </c>
      <c r="F147" s="110">
        <v>5</v>
      </c>
      <c r="G147" s="110"/>
      <c r="H147" s="105">
        <f t="shared" si="2"/>
        <v>22</v>
      </c>
      <c r="I147" s="105">
        <v>9</v>
      </c>
      <c r="J147" s="105" t="s">
        <v>195</v>
      </c>
      <c r="K147" s="122" t="s">
        <v>931</v>
      </c>
      <c r="L147" s="122" t="s">
        <v>186</v>
      </c>
      <c r="M147" s="122" t="s">
        <v>128</v>
      </c>
      <c r="N147" s="114" t="s">
        <v>918</v>
      </c>
      <c r="O147" s="135">
        <v>8</v>
      </c>
      <c r="P147" s="135" t="s">
        <v>176</v>
      </c>
      <c r="Q147" s="111" t="s">
        <v>919</v>
      </c>
      <c r="R147" s="108" t="s">
        <v>920</v>
      </c>
      <c r="S147" s="191" t="s">
        <v>120</v>
      </c>
      <c r="T147" s="147" t="s">
        <v>1769</v>
      </c>
    </row>
    <row r="148" spans="1:203" s="26" customFormat="1" ht="24.75" customHeight="1" x14ac:dyDescent="0.25">
      <c r="A148" s="105">
        <v>142</v>
      </c>
      <c r="B148" s="105">
        <v>18</v>
      </c>
      <c r="C148" s="110">
        <v>10</v>
      </c>
      <c r="D148" s="110">
        <v>2</v>
      </c>
      <c r="E148" s="110">
        <v>4</v>
      </c>
      <c r="F148" s="110">
        <v>6</v>
      </c>
      <c r="G148" s="110"/>
      <c r="H148" s="105">
        <f t="shared" si="2"/>
        <v>22</v>
      </c>
      <c r="I148" s="105">
        <v>1</v>
      </c>
      <c r="J148" s="105" t="s">
        <v>162</v>
      </c>
      <c r="K148" s="122" t="s">
        <v>822</v>
      </c>
      <c r="L148" s="122" t="s">
        <v>49</v>
      </c>
      <c r="M148" s="122" t="s">
        <v>138</v>
      </c>
      <c r="N148" s="114" t="s">
        <v>823</v>
      </c>
      <c r="O148" s="135">
        <v>8</v>
      </c>
      <c r="P148" s="135" t="s">
        <v>496</v>
      </c>
      <c r="Q148" s="111" t="s">
        <v>824</v>
      </c>
      <c r="R148" s="108" t="s">
        <v>825</v>
      </c>
      <c r="S148" s="191" t="s">
        <v>153</v>
      </c>
      <c r="T148" s="147" t="s">
        <v>1769</v>
      </c>
    </row>
    <row r="149" spans="1:203" s="26" customFormat="1" ht="24.75" customHeight="1" x14ac:dyDescent="0.25">
      <c r="A149" s="105">
        <v>143</v>
      </c>
      <c r="B149" s="105">
        <v>18</v>
      </c>
      <c r="C149" s="110">
        <v>2</v>
      </c>
      <c r="D149" s="110">
        <v>10</v>
      </c>
      <c r="E149" s="110">
        <v>10</v>
      </c>
      <c r="F149" s="110">
        <v>0</v>
      </c>
      <c r="G149" s="110"/>
      <c r="H149" s="105">
        <f t="shared" si="2"/>
        <v>22</v>
      </c>
      <c r="I149" s="105">
        <v>1</v>
      </c>
      <c r="J149" s="105" t="s">
        <v>162</v>
      </c>
      <c r="K149" s="111" t="s">
        <v>498</v>
      </c>
      <c r="L149" s="122" t="s">
        <v>40</v>
      </c>
      <c r="M149" s="122" t="s">
        <v>155</v>
      </c>
      <c r="N149" s="114" t="s">
        <v>1747</v>
      </c>
      <c r="O149" s="105">
        <v>8</v>
      </c>
      <c r="P149" s="135" t="s">
        <v>169</v>
      </c>
      <c r="Q149" s="111" t="s">
        <v>1395</v>
      </c>
      <c r="R149" s="108" t="s">
        <v>40</v>
      </c>
      <c r="S149" s="191" t="s">
        <v>153</v>
      </c>
      <c r="T149" s="147" t="s">
        <v>1769</v>
      </c>
    </row>
    <row r="150" spans="1:203" s="26" customFormat="1" ht="24.75" customHeight="1" x14ac:dyDescent="0.25">
      <c r="A150" s="105">
        <v>144</v>
      </c>
      <c r="B150" s="105">
        <v>18</v>
      </c>
      <c r="C150" s="105">
        <v>4</v>
      </c>
      <c r="D150" s="105">
        <v>10</v>
      </c>
      <c r="E150" s="105">
        <v>2</v>
      </c>
      <c r="F150" s="105">
        <v>6</v>
      </c>
      <c r="G150" s="105"/>
      <c r="H150" s="105">
        <f t="shared" si="2"/>
        <v>22</v>
      </c>
      <c r="I150" s="105">
        <v>4</v>
      </c>
      <c r="J150" s="105" t="s">
        <v>163</v>
      </c>
      <c r="K150" s="130" t="s">
        <v>56</v>
      </c>
      <c r="L150" s="122" t="s">
        <v>18</v>
      </c>
      <c r="M150" s="122" t="s">
        <v>120</v>
      </c>
      <c r="N150" s="114" t="s">
        <v>14</v>
      </c>
      <c r="O150" s="106">
        <v>8</v>
      </c>
      <c r="P150" s="135" t="s">
        <v>496</v>
      </c>
      <c r="Q150" s="130" t="s">
        <v>112</v>
      </c>
      <c r="R150" s="108" t="s">
        <v>40</v>
      </c>
      <c r="S150" s="191" t="s">
        <v>108</v>
      </c>
      <c r="T150" s="147" t="s">
        <v>1769</v>
      </c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  <c r="FY150" s="15"/>
      <c r="FZ150" s="15"/>
      <c r="GA150" s="15"/>
      <c r="GB150" s="15"/>
      <c r="GC150" s="15"/>
      <c r="GD150" s="15"/>
      <c r="GE150" s="15"/>
      <c r="GF150" s="15"/>
      <c r="GG150" s="15"/>
      <c r="GH150" s="15"/>
      <c r="GI150" s="15"/>
      <c r="GJ150" s="15"/>
      <c r="GK150" s="15"/>
      <c r="GL150" s="15"/>
      <c r="GM150" s="15"/>
      <c r="GN150" s="15"/>
      <c r="GO150" s="15"/>
      <c r="GP150" s="15"/>
      <c r="GQ150" s="15"/>
      <c r="GR150" s="15"/>
      <c r="GS150" s="15"/>
      <c r="GT150" s="15"/>
      <c r="GU150" s="15"/>
    </row>
    <row r="151" spans="1:203" s="26" customFormat="1" ht="24.75" customHeight="1" x14ac:dyDescent="0.25">
      <c r="A151" s="105">
        <v>145</v>
      </c>
      <c r="B151" s="105">
        <v>18</v>
      </c>
      <c r="C151" s="117">
        <v>10</v>
      </c>
      <c r="D151" s="117">
        <v>10</v>
      </c>
      <c r="E151" s="117">
        <v>0</v>
      </c>
      <c r="F151" s="117">
        <v>2</v>
      </c>
      <c r="G151" s="117"/>
      <c r="H151" s="105">
        <f t="shared" si="2"/>
        <v>22</v>
      </c>
      <c r="I151" s="116">
        <v>3</v>
      </c>
      <c r="J151" s="105" t="s">
        <v>163</v>
      </c>
      <c r="K151" s="118" t="s">
        <v>1006</v>
      </c>
      <c r="L151" s="119" t="s">
        <v>27</v>
      </c>
      <c r="M151" s="119" t="s">
        <v>117</v>
      </c>
      <c r="N151" s="120" t="s">
        <v>1003</v>
      </c>
      <c r="O151" s="116">
        <v>8</v>
      </c>
      <c r="P151" s="179" t="s">
        <v>1758</v>
      </c>
      <c r="Q151" s="118" t="s">
        <v>1004</v>
      </c>
      <c r="R151" s="121" t="s">
        <v>199</v>
      </c>
      <c r="S151" s="197" t="s">
        <v>438</v>
      </c>
      <c r="T151" s="147" t="s">
        <v>1769</v>
      </c>
    </row>
    <row r="152" spans="1:203" s="26" customFormat="1" ht="24.75" customHeight="1" x14ac:dyDescent="0.25">
      <c r="A152" s="105">
        <v>146</v>
      </c>
      <c r="B152" s="105">
        <v>18</v>
      </c>
      <c r="C152" s="110">
        <v>10</v>
      </c>
      <c r="D152" s="110">
        <v>0</v>
      </c>
      <c r="E152" s="110">
        <v>8</v>
      </c>
      <c r="F152" s="110">
        <v>4</v>
      </c>
      <c r="G152" s="110"/>
      <c r="H152" s="105">
        <f t="shared" si="2"/>
        <v>22</v>
      </c>
      <c r="I152" s="105">
        <v>1</v>
      </c>
      <c r="J152" s="105" t="s">
        <v>162</v>
      </c>
      <c r="K152" s="111" t="s">
        <v>841</v>
      </c>
      <c r="L152" s="122" t="s">
        <v>19</v>
      </c>
      <c r="M152" s="122" t="s">
        <v>119</v>
      </c>
      <c r="N152" s="114" t="s">
        <v>842</v>
      </c>
      <c r="O152" s="105">
        <v>8</v>
      </c>
      <c r="P152" s="135" t="s">
        <v>169</v>
      </c>
      <c r="Q152" s="111" t="s">
        <v>525</v>
      </c>
      <c r="R152" s="108" t="s">
        <v>199</v>
      </c>
      <c r="S152" s="191" t="s">
        <v>124</v>
      </c>
      <c r="T152" s="147" t="s">
        <v>1769</v>
      </c>
    </row>
    <row r="153" spans="1:203" s="26" customFormat="1" ht="24.75" customHeight="1" x14ac:dyDescent="0.25">
      <c r="A153" s="105">
        <v>147</v>
      </c>
      <c r="B153" s="105">
        <v>18</v>
      </c>
      <c r="C153" s="105">
        <v>5</v>
      </c>
      <c r="D153" s="105">
        <v>8</v>
      </c>
      <c r="E153" s="105">
        <v>5</v>
      </c>
      <c r="F153" s="105">
        <v>4</v>
      </c>
      <c r="G153" s="105"/>
      <c r="H153" s="105">
        <f t="shared" si="2"/>
        <v>22</v>
      </c>
      <c r="I153" s="105">
        <v>2</v>
      </c>
      <c r="J153" s="105" t="s">
        <v>163</v>
      </c>
      <c r="K153" s="111" t="s">
        <v>495</v>
      </c>
      <c r="L153" s="122" t="s">
        <v>202</v>
      </c>
      <c r="M153" s="122" t="s">
        <v>137</v>
      </c>
      <c r="N153" s="114" t="s">
        <v>493</v>
      </c>
      <c r="O153" s="105">
        <v>8</v>
      </c>
      <c r="P153" s="135" t="s">
        <v>496</v>
      </c>
      <c r="Q153" s="111" t="s">
        <v>494</v>
      </c>
      <c r="R153" s="108" t="s">
        <v>45</v>
      </c>
      <c r="S153" s="191" t="s">
        <v>140</v>
      </c>
      <c r="T153" s="147" t="s">
        <v>1769</v>
      </c>
    </row>
    <row r="154" spans="1:203" s="26" customFormat="1" ht="24.75" customHeight="1" x14ac:dyDescent="0.25">
      <c r="A154" s="105">
        <v>148</v>
      </c>
      <c r="B154" s="105">
        <v>18</v>
      </c>
      <c r="C154" s="105">
        <v>0</v>
      </c>
      <c r="D154" s="105">
        <v>10</v>
      </c>
      <c r="E154" s="105">
        <v>8</v>
      </c>
      <c r="F154" s="105">
        <v>4</v>
      </c>
      <c r="G154" s="105"/>
      <c r="H154" s="105">
        <f t="shared" ref="H154:H217" si="3">C154+D154+E154+F154+G154</f>
        <v>22</v>
      </c>
      <c r="I154" s="105">
        <v>4</v>
      </c>
      <c r="J154" s="105" t="s">
        <v>163</v>
      </c>
      <c r="K154" s="130" t="s">
        <v>57</v>
      </c>
      <c r="L154" s="122" t="s">
        <v>19</v>
      </c>
      <c r="M154" s="122" t="s">
        <v>121</v>
      </c>
      <c r="N154" s="114" t="s">
        <v>14</v>
      </c>
      <c r="O154" s="106">
        <v>8</v>
      </c>
      <c r="P154" s="135" t="s">
        <v>496</v>
      </c>
      <c r="Q154" s="130" t="s">
        <v>112</v>
      </c>
      <c r="R154" s="108" t="s">
        <v>40</v>
      </c>
      <c r="S154" s="191" t="s">
        <v>108</v>
      </c>
      <c r="T154" s="147" t="s">
        <v>1769</v>
      </c>
    </row>
    <row r="155" spans="1:203" s="32" customFormat="1" ht="24.75" customHeight="1" x14ac:dyDescent="0.25">
      <c r="A155" s="105">
        <v>149</v>
      </c>
      <c r="B155" s="105">
        <v>19</v>
      </c>
      <c r="C155" s="110">
        <v>9</v>
      </c>
      <c r="D155" s="110">
        <v>9</v>
      </c>
      <c r="E155" s="110">
        <v>0</v>
      </c>
      <c r="F155" s="110">
        <v>3</v>
      </c>
      <c r="G155" s="110"/>
      <c r="H155" s="105">
        <f t="shared" si="3"/>
        <v>21</v>
      </c>
      <c r="I155" s="105">
        <v>2</v>
      </c>
      <c r="J155" s="105" t="s">
        <v>163</v>
      </c>
      <c r="K155" s="122" t="s">
        <v>529</v>
      </c>
      <c r="L155" s="122" t="s">
        <v>202</v>
      </c>
      <c r="M155" s="122" t="s">
        <v>140</v>
      </c>
      <c r="N155" s="114" t="s">
        <v>526</v>
      </c>
      <c r="O155" s="135">
        <v>8</v>
      </c>
      <c r="P155" s="135">
        <v>3</v>
      </c>
      <c r="Q155" s="111" t="s">
        <v>527</v>
      </c>
      <c r="R155" s="108" t="s">
        <v>21</v>
      </c>
      <c r="S155" s="191" t="s">
        <v>528</v>
      </c>
      <c r="T155" s="147" t="s">
        <v>1769</v>
      </c>
    </row>
    <row r="156" spans="1:203" s="32" customFormat="1" ht="24.75" customHeight="1" x14ac:dyDescent="0.25">
      <c r="A156" s="105">
        <v>150</v>
      </c>
      <c r="B156" s="105">
        <v>19</v>
      </c>
      <c r="C156" s="110">
        <v>10</v>
      </c>
      <c r="D156" s="110">
        <v>8</v>
      </c>
      <c r="E156" s="110">
        <v>2</v>
      </c>
      <c r="F156" s="110">
        <v>1</v>
      </c>
      <c r="G156" s="110"/>
      <c r="H156" s="105">
        <f t="shared" si="3"/>
        <v>21</v>
      </c>
      <c r="I156" s="105">
        <v>2</v>
      </c>
      <c r="J156" s="105" t="s">
        <v>163</v>
      </c>
      <c r="K156" s="122" t="s">
        <v>530</v>
      </c>
      <c r="L156" s="122" t="s">
        <v>273</v>
      </c>
      <c r="M156" s="122" t="s">
        <v>134</v>
      </c>
      <c r="N156" s="114" t="s">
        <v>526</v>
      </c>
      <c r="O156" s="135">
        <v>8</v>
      </c>
      <c r="P156" s="135">
        <v>3</v>
      </c>
      <c r="Q156" s="111" t="s">
        <v>527</v>
      </c>
      <c r="R156" s="108" t="s">
        <v>21</v>
      </c>
      <c r="S156" s="191" t="s">
        <v>528</v>
      </c>
      <c r="T156" s="147" t="s">
        <v>1769</v>
      </c>
    </row>
    <row r="157" spans="1:203" s="32" customFormat="1" ht="24.75" customHeight="1" x14ac:dyDescent="0.25">
      <c r="A157" s="105">
        <v>151</v>
      </c>
      <c r="B157" s="105">
        <v>19</v>
      </c>
      <c r="C157" s="110">
        <v>10</v>
      </c>
      <c r="D157" s="110">
        <v>1</v>
      </c>
      <c r="E157" s="110">
        <v>0</v>
      </c>
      <c r="F157" s="110">
        <v>10</v>
      </c>
      <c r="G157" s="110"/>
      <c r="H157" s="105">
        <f t="shared" si="3"/>
        <v>21</v>
      </c>
      <c r="I157" s="105">
        <v>2</v>
      </c>
      <c r="J157" s="105" t="s">
        <v>163</v>
      </c>
      <c r="K157" s="111" t="s">
        <v>596</v>
      </c>
      <c r="L157" s="122" t="s">
        <v>667</v>
      </c>
      <c r="M157" s="122" t="s">
        <v>787</v>
      </c>
      <c r="N157" s="114" t="s">
        <v>1747</v>
      </c>
      <c r="O157" s="105">
        <v>8</v>
      </c>
      <c r="P157" s="135" t="s">
        <v>169</v>
      </c>
      <c r="Q157" s="111" t="s">
        <v>1395</v>
      </c>
      <c r="R157" s="108" t="s">
        <v>40</v>
      </c>
      <c r="S157" s="191" t="s">
        <v>153</v>
      </c>
      <c r="T157" s="147" t="s">
        <v>1769</v>
      </c>
    </row>
    <row r="158" spans="1:203" s="32" customFormat="1" ht="24.75" customHeight="1" x14ac:dyDescent="0.25">
      <c r="A158" s="105">
        <v>152</v>
      </c>
      <c r="B158" s="105">
        <v>19</v>
      </c>
      <c r="C158" s="110">
        <v>10</v>
      </c>
      <c r="D158" s="110">
        <v>5</v>
      </c>
      <c r="E158" s="110">
        <v>6</v>
      </c>
      <c r="F158" s="110">
        <v>0</v>
      </c>
      <c r="G158" s="110"/>
      <c r="H158" s="105">
        <f t="shared" si="3"/>
        <v>21</v>
      </c>
      <c r="I158" s="105">
        <v>10</v>
      </c>
      <c r="J158" s="105" t="s">
        <v>195</v>
      </c>
      <c r="K158" s="111" t="s">
        <v>932</v>
      </c>
      <c r="L158" s="122" t="s">
        <v>47</v>
      </c>
      <c r="M158" s="122" t="s">
        <v>117</v>
      </c>
      <c r="N158" s="114" t="s">
        <v>918</v>
      </c>
      <c r="O158" s="105">
        <v>8</v>
      </c>
      <c r="P158" s="115" t="s">
        <v>190</v>
      </c>
      <c r="Q158" s="111" t="s">
        <v>919</v>
      </c>
      <c r="R158" s="108" t="s">
        <v>920</v>
      </c>
      <c r="S158" s="191" t="s">
        <v>120</v>
      </c>
      <c r="T158" s="147" t="s">
        <v>1769</v>
      </c>
    </row>
    <row r="159" spans="1:203" s="32" customFormat="1" ht="24.75" customHeight="1" x14ac:dyDescent="0.25">
      <c r="A159" s="27">
        <v>153</v>
      </c>
      <c r="B159" s="27">
        <v>20</v>
      </c>
      <c r="C159" s="28">
        <v>6</v>
      </c>
      <c r="D159" s="28">
        <v>5</v>
      </c>
      <c r="E159" s="28">
        <v>4</v>
      </c>
      <c r="F159" s="28">
        <v>5</v>
      </c>
      <c r="G159" s="28"/>
      <c r="H159" s="27">
        <f t="shared" si="3"/>
        <v>20</v>
      </c>
      <c r="I159" s="27">
        <v>2</v>
      </c>
      <c r="J159" s="27" t="s">
        <v>162</v>
      </c>
      <c r="K159" s="29" t="s">
        <v>1435</v>
      </c>
      <c r="L159" s="30" t="s">
        <v>29</v>
      </c>
      <c r="M159" s="30" t="s">
        <v>127</v>
      </c>
      <c r="N159" s="16" t="s">
        <v>1423</v>
      </c>
      <c r="O159" s="27">
        <v>8</v>
      </c>
      <c r="P159" s="44" t="s">
        <v>496</v>
      </c>
      <c r="Q159" s="29" t="s">
        <v>1436</v>
      </c>
      <c r="R159" s="31" t="s">
        <v>423</v>
      </c>
      <c r="S159" s="194" t="s">
        <v>1437</v>
      </c>
      <c r="T159" s="96"/>
    </row>
    <row r="160" spans="1:203" s="32" customFormat="1" ht="24.75" customHeight="1" x14ac:dyDescent="0.25">
      <c r="A160" s="27">
        <v>154</v>
      </c>
      <c r="B160" s="27">
        <v>20</v>
      </c>
      <c r="C160" s="27">
        <v>2</v>
      </c>
      <c r="D160" s="27">
        <v>2</v>
      </c>
      <c r="E160" s="27">
        <v>10</v>
      </c>
      <c r="F160" s="27">
        <v>6</v>
      </c>
      <c r="G160" s="27"/>
      <c r="H160" s="27">
        <f t="shared" si="3"/>
        <v>20</v>
      </c>
      <c r="I160" s="46">
        <v>5</v>
      </c>
      <c r="J160" s="27" t="s">
        <v>163</v>
      </c>
      <c r="K160" s="54" t="s">
        <v>70</v>
      </c>
      <c r="L160" s="45" t="s">
        <v>36</v>
      </c>
      <c r="M160" s="45" t="s">
        <v>127</v>
      </c>
      <c r="N160" s="16" t="s">
        <v>14</v>
      </c>
      <c r="O160" s="46">
        <v>8</v>
      </c>
      <c r="P160" s="44" t="s">
        <v>169</v>
      </c>
      <c r="Q160" s="54" t="s">
        <v>112</v>
      </c>
      <c r="R160" s="31" t="s">
        <v>40</v>
      </c>
      <c r="S160" s="194" t="s">
        <v>108</v>
      </c>
      <c r="T160" s="96"/>
    </row>
    <row r="161" spans="1:203" s="32" customFormat="1" ht="24.75" customHeight="1" x14ac:dyDescent="0.25">
      <c r="A161" s="27">
        <v>155</v>
      </c>
      <c r="B161" s="27">
        <v>20</v>
      </c>
      <c r="C161" s="27">
        <v>10</v>
      </c>
      <c r="D161" s="27">
        <v>0</v>
      </c>
      <c r="E161" s="27">
        <v>10</v>
      </c>
      <c r="F161" s="27">
        <v>0</v>
      </c>
      <c r="G161" s="28"/>
      <c r="H161" s="27">
        <f t="shared" si="3"/>
        <v>20</v>
      </c>
      <c r="I161" s="27">
        <v>5</v>
      </c>
      <c r="J161" s="27" t="s">
        <v>195</v>
      </c>
      <c r="K161" s="29" t="s">
        <v>866</v>
      </c>
      <c r="L161" s="30" t="s">
        <v>53</v>
      </c>
      <c r="M161" s="30" t="s">
        <v>134</v>
      </c>
      <c r="N161" s="16" t="s">
        <v>860</v>
      </c>
      <c r="O161" s="27">
        <v>8</v>
      </c>
      <c r="P161" s="44" t="s">
        <v>176</v>
      </c>
      <c r="Q161" s="29" t="s">
        <v>861</v>
      </c>
      <c r="R161" s="31" t="s">
        <v>38</v>
      </c>
      <c r="S161" s="194" t="s">
        <v>264</v>
      </c>
      <c r="T161" s="96"/>
    </row>
    <row r="162" spans="1:203" s="32" customFormat="1" ht="24.75" customHeight="1" x14ac:dyDescent="0.25">
      <c r="A162" s="27">
        <v>156</v>
      </c>
      <c r="B162" s="27">
        <v>20</v>
      </c>
      <c r="C162" s="28">
        <v>3</v>
      </c>
      <c r="D162" s="28">
        <v>5</v>
      </c>
      <c r="E162" s="28">
        <v>8</v>
      </c>
      <c r="F162" s="28">
        <v>4</v>
      </c>
      <c r="G162" s="28"/>
      <c r="H162" s="27">
        <f t="shared" si="3"/>
        <v>20</v>
      </c>
      <c r="I162" s="27">
        <v>11</v>
      </c>
      <c r="J162" s="27" t="s">
        <v>195</v>
      </c>
      <c r="K162" s="29" t="s">
        <v>933</v>
      </c>
      <c r="L162" s="30" t="s">
        <v>26</v>
      </c>
      <c r="M162" s="30" t="s">
        <v>125</v>
      </c>
      <c r="N162" s="16" t="s">
        <v>918</v>
      </c>
      <c r="O162" s="27">
        <v>8</v>
      </c>
      <c r="P162" s="44" t="s">
        <v>176</v>
      </c>
      <c r="Q162" s="29" t="s">
        <v>919</v>
      </c>
      <c r="R162" s="31" t="s">
        <v>920</v>
      </c>
      <c r="S162" s="194" t="s">
        <v>120</v>
      </c>
      <c r="T162" s="96"/>
    </row>
    <row r="163" spans="1:203" s="32" customFormat="1" ht="24.75" customHeight="1" x14ac:dyDescent="0.25">
      <c r="A163" s="27">
        <v>157</v>
      </c>
      <c r="B163" s="27">
        <v>20</v>
      </c>
      <c r="C163" s="27">
        <v>10</v>
      </c>
      <c r="D163" s="27">
        <v>0</v>
      </c>
      <c r="E163" s="27">
        <v>0</v>
      </c>
      <c r="F163" s="27">
        <v>10</v>
      </c>
      <c r="G163" s="27"/>
      <c r="H163" s="27">
        <f t="shared" si="3"/>
        <v>20</v>
      </c>
      <c r="I163" s="27">
        <v>5</v>
      </c>
      <c r="J163" s="27" t="s">
        <v>163</v>
      </c>
      <c r="K163" s="54" t="s">
        <v>59</v>
      </c>
      <c r="L163" s="30" t="s">
        <v>22</v>
      </c>
      <c r="M163" s="30" t="s">
        <v>124</v>
      </c>
      <c r="N163" s="16" t="s">
        <v>14</v>
      </c>
      <c r="O163" s="46">
        <v>8</v>
      </c>
      <c r="P163" s="44" t="s">
        <v>176</v>
      </c>
      <c r="Q163" s="54" t="s">
        <v>112</v>
      </c>
      <c r="R163" s="31" t="s">
        <v>40</v>
      </c>
      <c r="S163" s="194" t="s">
        <v>108</v>
      </c>
      <c r="T163" s="96"/>
    </row>
    <row r="164" spans="1:203" s="32" customFormat="1" ht="24.75" customHeight="1" x14ac:dyDescent="0.25">
      <c r="A164" s="27">
        <v>158</v>
      </c>
      <c r="B164" s="27">
        <v>21</v>
      </c>
      <c r="C164" s="28">
        <v>3</v>
      </c>
      <c r="D164" s="28">
        <v>4</v>
      </c>
      <c r="E164" s="28">
        <v>5</v>
      </c>
      <c r="F164" s="28">
        <v>7</v>
      </c>
      <c r="G164" s="28"/>
      <c r="H164" s="27">
        <f t="shared" si="3"/>
        <v>19</v>
      </c>
      <c r="I164" s="27">
        <v>2</v>
      </c>
      <c r="J164" s="27" t="s">
        <v>163</v>
      </c>
      <c r="K164" s="29" t="s">
        <v>405</v>
      </c>
      <c r="L164" s="30" t="s">
        <v>34</v>
      </c>
      <c r="M164" s="30" t="s">
        <v>120</v>
      </c>
      <c r="N164" s="16" t="s">
        <v>382</v>
      </c>
      <c r="O164" s="27">
        <v>8</v>
      </c>
      <c r="P164" s="44" t="s">
        <v>404</v>
      </c>
      <c r="Q164" s="29" t="s">
        <v>383</v>
      </c>
      <c r="R164" s="31" t="s">
        <v>384</v>
      </c>
      <c r="S164" s="194" t="s">
        <v>153</v>
      </c>
      <c r="T164" s="96"/>
    </row>
    <row r="165" spans="1:203" s="32" customFormat="1" ht="24.75" customHeight="1" x14ac:dyDescent="0.25">
      <c r="A165" s="27">
        <v>159</v>
      </c>
      <c r="B165" s="27">
        <v>21</v>
      </c>
      <c r="C165" s="28">
        <v>6</v>
      </c>
      <c r="D165" s="28">
        <v>6</v>
      </c>
      <c r="E165" s="28">
        <v>4</v>
      </c>
      <c r="F165" s="28">
        <v>3</v>
      </c>
      <c r="G165" s="28"/>
      <c r="H165" s="27">
        <f t="shared" si="3"/>
        <v>19</v>
      </c>
      <c r="I165" s="27">
        <v>2</v>
      </c>
      <c r="J165" s="27" t="s">
        <v>163</v>
      </c>
      <c r="K165" s="29" t="s">
        <v>1744</v>
      </c>
      <c r="L165" s="30" t="s">
        <v>17</v>
      </c>
      <c r="M165" s="30" t="s">
        <v>118</v>
      </c>
      <c r="N165" s="16" t="s">
        <v>1725</v>
      </c>
      <c r="O165" s="27">
        <v>8</v>
      </c>
      <c r="P165" s="44" t="s">
        <v>169</v>
      </c>
      <c r="Q165" s="29" t="s">
        <v>111</v>
      </c>
      <c r="R165" s="31" t="s">
        <v>49</v>
      </c>
      <c r="S165" s="194" t="s">
        <v>514</v>
      </c>
      <c r="T165" s="96"/>
    </row>
    <row r="166" spans="1:203" s="32" customFormat="1" ht="24.75" customHeight="1" x14ac:dyDescent="0.25">
      <c r="A166" s="27">
        <v>160</v>
      </c>
      <c r="B166" s="27">
        <v>21</v>
      </c>
      <c r="C166" s="28">
        <v>8</v>
      </c>
      <c r="D166" s="28">
        <v>9</v>
      </c>
      <c r="E166" s="28">
        <v>1</v>
      </c>
      <c r="F166" s="28">
        <v>1</v>
      </c>
      <c r="G166" s="28"/>
      <c r="H166" s="27">
        <f t="shared" si="3"/>
        <v>19</v>
      </c>
      <c r="I166" s="27">
        <v>3</v>
      </c>
      <c r="J166" s="27" t="s">
        <v>195</v>
      </c>
      <c r="K166" s="29" t="s">
        <v>531</v>
      </c>
      <c r="L166" s="30" t="s">
        <v>231</v>
      </c>
      <c r="M166" s="30" t="s">
        <v>137</v>
      </c>
      <c r="N166" s="16" t="s">
        <v>526</v>
      </c>
      <c r="O166" s="27">
        <v>8</v>
      </c>
      <c r="P166" s="44">
        <v>3</v>
      </c>
      <c r="Q166" s="29" t="s">
        <v>527</v>
      </c>
      <c r="R166" s="31" t="s">
        <v>21</v>
      </c>
      <c r="S166" s="194" t="s">
        <v>528</v>
      </c>
      <c r="T166" s="96"/>
    </row>
    <row r="167" spans="1:203" s="32" customFormat="1" ht="24.75" customHeight="1" x14ac:dyDescent="0.25">
      <c r="A167" s="27">
        <v>161</v>
      </c>
      <c r="B167" s="27">
        <v>21</v>
      </c>
      <c r="C167" s="28">
        <v>6</v>
      </c>
      <c r="D167" s="28">
        <v>4</v>
      </c>
      <c r="E167" s="28">
        <v>5</v>
      </c>
      <c r="F167" s="28">
        <v>4</v>
      </c>
      <c r="G167" s="28"/>
      <c r="H167" s="27">
        <f t="shared" si="3"/>
        <v>19</v>
      </c>
      <c r="I167" s="27">
        <v>4</v>
      </c>
      <c r="J167" s="27" t="s">
        <v>195</v>
      </c>
      <c r="K167" s="29" t="s">
        <v>647</v>
      </c>
      <c r="L167" s="30" t="s">
        <v>23</v>
      </c>
      <c r="M167" s="30" t="s">
        <v>129</v>
      </c>
      <c r="N167" s="16" t="s">
        <v>636</v>
      </c>
      <c r="O167" s="27">
        <v>8</v>
      </c>
      <c r="P167" s="46" t="s">
        <v>190</v>
      </c>
      <c r="Q167" s="29" t="s">
        <v>637</v>
      </c>
      <c r="R167" s="31" t="s">
        <v>199</v>
      </c>
      <c r="S167" s="194" t="s">
        <v>120</v>
      </c>
      <c r="T167" s="96"/>
    </row>
    <row r="168" spans="1:203" s="32" customFormat="1" ht="24.75" customHeight="1" x14ac:dyDescent="0.25">
      <c r="A168" s="27">
        <v>162</v>
      </c>
      <c r="B168" s="27">
        <v>22</v>
      </c>
      <c r="C168" s="28">
        <v>6</v>
      </c>
      <c r="D168" s="28">
        <v>2</v>
      </c>
      <c r="E168" s="28">
        <v>10</v>
      </c>
      <c r="F168" s="28">
        <v>0</v>
      </c>
      <c r="G168" s="28"/>
      <c r="H168" s="27">
        <f t="shared" si="3"/>
        <v>18</v>
      </c>
      <c r="I168" s="27">
        <v>2</v>
      </c>
      <c r="J168" s="27" t="s">
        <v>163</v>
      </c>
      <c r="K168" s="22" t="s">
        <v>1082</v>
      </c>
      <c r="L168" s="11" t="s">
        <v>286</v>
      </c>
      <c r="M168" s="11" t="s">
        <v>376</v>
      </c>
      <c r="N168" s="16" t="s">
        <v>1746</v>
      </c>
      <c r="O168" s="27">
        <v>8</v>
      </c>
      <c r="P168" s="33" t="s">
        <v>1080</v>
      </c>
      <c r="Q168" s="29" t="s">
        <v>1081</v>
      </c>
      <c r="R168" s="31" t="s">
        <v>109</v>
      </c>
      <c r="S168" s="194" t="s">
        <v>562</v>
      </c>
      <c r="T168" s="9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</row>
    <row r="169" spans="1:203" s="32" customFormat="1" ht="24.75" customHeight="1" x14ac:dyDescent="0.25">
      <c r="A169" s="27">
        <v>163</v>
      </c>
      <c r="B169" s="27">
        <v>22</v>
      </c>
      <c r="C169" s="27">
        <v>8</v>
      </c>
      <c r="D169" s="27">
        <v>0</v>
      </c>
      <c r="E169" s="27">
        <v>10</v>
      </c>
      <c r="F169" s="27">
        <v>0</v>
      </c>
      <c r="G169" s="27"/>
      <c r="H169" s="27">
        <f t="shared" si="3"/>
        <v>18</v>
      </c>
      <c r="I169" s="27">
        <v>6</v>
      </c>
      <c r="J169" s="27" t="s">
        <v>195</v>
      </c>
      <c r="K169" s="54" t="s">
        <v>144</v>
      </c>
      <c r="L169" s="30" t="s">
        <v>53</v>
      </c>
      <c r="M169" s="30" t="s">
        <v>145</v>
      </c>
      <c r="N169" s="16" t="s">
        <v>14</v>
      </c>
      <c r="O169" s="46">
        <v>8</v>
      </c>
      <c r="P169" s="27" t="s">
        <v>496</v>
      </c>
      <c r="Q169" s="54" t="s">
        <v>112</v>
      </c>
      <c r="R169" s="31" t="s">
        <v>40</v>
      </c>
      <c r="S169" s="194" t="s">
        <v>108</v>
      </c>
      <c r="T169" s="96"/>
    </row>
    <row r="170" spans="1:203" s="15" customFormat="1" ht="24.75" customHeight="1" x14ac:dyDescent="0.25">
      <c r="A170" s="27">
        <v>164</v>
      </c>
      <c r="B170" s="27">
        <v>22</v>
      </c>
      <c r="C170" s="28">
        <v>7</v>
      </c>
      <c r="D170" s="28">
        <v>4</v>
      </c>
      <c r="E170" s="28">
        <v>0</v>
      </c>
      <c r="F170" s="28">
        <v>7</v>
      </c>
      <c r="G170" s="28"/>
      <c r="H170" s="27">
        <f t="shared" si="3"/>
        <v>18</v>
      </c>
      <c r="I170" s="27">
        <v>1</v>
      </c>
      <c r="J170" s="27" t="s">
        <v>195</v>
      </c>
      <c r="K170" s="30" t="s">
        <v>1050</v>
      </c>
      <c r="L170" s="30" t="s">
        <v>15</v>
      </c>
      <c r="M170" s="30" t="s">
        <v>129</v>
      </c>
      <c r="N170" s="16" t="s">
        <v>1032</v>
      </c>
      <c r="O170" s="44">
        <v>8</v>
      </c>
      <c r="P170" s="27" t="s">
        <v>1033</v>
      </c>
      <c r="Q170" s="29" t="s">
        <v>1046</v>
      </c>
      <c r="R170" s="31" t="s">
        <v>486</v>
      </c>
      <c r="S170" s="194" t="s">
        <v>121</v>
      </c>
      <c r="T170" s="96"/>
    </row>
    <row r="171" spans="1:203" s="15" customFormat="1" ht="24.75" customHeight="1" x14ac:dyDescent="0.25">
      <c r="A171" s="27">
        <v>165</v>
      </c>
      <c r="B171" s="27">
        <v>22</v>
      </c>
      <c r="C171" s="28">
        <v>2</v>
      </c>
      <c r="D171" s="28">
        <v>4</v>
      </c>
      <c r="E171" s="28">
        <v>6</v>
      </c>
      <c r="F171" s="28">
        <v>6</v>
      </c>
      <c r="G171" s="28"/>
      <c r="H171" s="27">
        <f t="shared" si="3"/>
        <v>18</v>
      </c>
      <c r="I171" s="27">
        <v>4</v>
      </c>
      <c r="J171" s="27" t="s">
        <v>195</v>
      </c>
      <c r="K171" s="30" t="s">
        <v>1699</v>
      </c>
      <c r="L171" s="30" t="s">
        <v>1700</v>
      </c>
      <c r="M171" s="30" t="s">
        <v>376</v>
      </c>
      <c r="N171" s="23" t="s">
        <v>1695</v>
      </c>
      <c r="O171" s="44">
        <v>8</v>
      </c>
      <c r="P171" s="27" t="s">
        <v>169</v>
      </c>
      <c r="Q171" s="29" t="s">
        <v>1660</v>
      </c>
      <c r="R171" s="31" t="s">
        <v>40</v>
      </c>
      <c r="S171" s="194" t="s">
        <v>212</v>
      </c>
      <c r="T171" s="96"/>
    </row>
    <row r="172" spans="1:203" s="15" customFormat="1" ht="24.75" customHeight="1" x14ac:dyDescent="0.25">
      <c r="A172" s="27">
        <v>166</v>
      </c>
      <c r="B172" s="27">
        <v>22</v>
      </c>
      <c r="C172" s="27">
        <v>8</v>
      </c>
      <c r="D172" s="27">
        <v>0</v>
      </c>
      <c r="E172" s="27">
        <v>10</v>
      </c>
      <c r="F172" s="27">
        <v>0</v>
      </c>
      <c r="G172" s="27"/>
      <c r="H172" s="27">
        <f t="shared" si="3"/>
        <v>18</v>
      </c>
      <c r="I172" s="27">
        <v>6</v>
      </c>
      <c r="J172" s="27" t="s">
        <v>195</v>
      </c>
      <c r="K172" s="54" t="s">
        <v>146</v>
      </c>
      <c r="L172" s="30" t="s">
        <v>42</v>
      </c>
      <c r="M172" s="30" t="s">
        <v>147</v>
      </c>
      <c r="N172" s="16" t="s">
        <v>14</v>
      </c>
      <c r="O172" s="46">
        <v>8</v>
      </c>
      <c r="P172" s="27" t="s">
        <v>496</v>
      </c>
      <c r="Q172" s="54" t="s">
        <v>112</v>
      </c>
      <c r="R172" s="31" t="s">
        <v>40</v>
      </c>
      <c r="S172" s="194" t="s">
        <v>108</v>
      </c>
      <c r="T172" s="96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</row>
    <row r="173" spans="1:203" s="15" customFormat="1" ht="24.75" customHeight="1" x14ac:dyDescent="0.25">
      <c r="A173" s="27">
        <v>167</v>
      </c>
      <c r="B173" s="27">
        <v>22</v>
      </c>
      <c r="C173" s="28">
        <v>10</v>
      </c>
      <c r="D173" s="28">
        <v>4</v>
      </c>
      <c r="E173" s="28">
        <v>0</v>
      </c>
      <c r="F173" s="28">
        <v>4</v>
      </c>
      <c r="G173" s="28"/>
      <c r="H173" s="27">
        <f t="shared" si="3"/>
        <v>18</v>
      </c>
      <c r="I173" s="27">
        <v>5</v>
      </c>
      <c r="J173" s="27" t="s">
        <v>195</v>
      </c>
      <c r="K173" s="29" t="s">
        <v>1545</v>
      </c>
      <c r="L173" s="30" t="s">
        <v>25</v>
      </c>
      <c r="M173" s="30" t="s">
        <v>376</v>
      </c>
      <c r="N173" s="16" t="s">
        <v>1527</v>
      </c>
      <c r="O173" s="27">
        <v>8</v>
      </c>
      <c r="P173" s="55" t="s">
        <v>496</v>
      </c>
      <c r="Q173" s="29" t="s">
        <v>1539</v>
      </c>
      <c r="R173" s="31" t="s">
        <v>834</v>
      </c>
      <c r="S173" s="194" t="s">
        <v>121</v>
      </c>
      <c r="T173" s="96"/>
    </row>
    <row r="174" spans="1:203" s="15" customFormat="1" ht="24.75" customHeight="1" x14ac:dyDescent="0.25">
      <c r="A174" s="27">
        <v>168</v>
      </c>
      <c r="B174" s="46">
        <v>23</v>
      </c>
      <c r="C174" s="28">
        <v>10</v>
      </c>
      <c r="D174" s="28">
        <v>0</v>
      </c>
      <c r="E174" s="28">
        <v>7</v>
      </c>
      <c r="F174" s="28">
        <v>0</v>
      </c>
      <c r="G174" s="28"/>
      <c r="H174" s="27">
        <f t="shared" si="3"/>
        <v>17</v>
      </c>
      <c r="I174" s="27">
        <v>6</v>
      </c>
      <c r="J174" s="27" t="s">
        <v>195</v>
      </c>
      <c r="K174" s="29" t="s">
        <v>1304</v>
      </c>
      <c r="L174" s="30" t="s">
        <v>40</v>
      </c>
      <c r="M174" s="30" t="s">
        <v>40</v>
      </c>
      <c r="N174" s="53" t="s">
        <v>1217</v>
      </c>
      <c r="O174" s="27">
        <v>8</v>
      </c>
      <c r="P174" s="27" t="s">
        <v>1228</v>
      </c>
      <c r="Q174" s="29" t="s">
        <v>527</v>
      </c>
      <c r="R174" s="29" t="s">
        <v>21</v>
      </c>
      <c r="S174" s="195" t="s">
        <v>528</v>
      </c>
      <c r="T174" s="96"/>
    </row>
    <row r="175" spans="1:203" s="15" customFormat="1" ht="24.75" customHeight="1" x14ac:dyDescent="0.25">
      <c r="A175" s="27">
        <v>169</v>
      </c>
      <c r="B175" s="46">
        <v>23</v>
      </c>
      <c r="C175" s="28">
        <v>7</v>
      </c>
      <c r="D175" s="28">
        <v>10</v>
      </c>
      <c r="E175" s="28">
        <v>0</v>
      </c>
      <c r="F175" s="28">
        <v>0</v>
      </c>
      <c r="G175" s="28"/>
      <c r="H175" s="27">
        <f t="shared" si="3"/>
        <v>17</v>
      </c>
      <c r="I175" s="27">
        <v>3</v>
      </c>
      <c r="J175" s="27" t="s">
        <v>163</v>
      </c>
      <c r="K175" s="22" t="s">
        <v>1083</v>
      </c>
      <c r="L175" s="11" t="s">
        <v>204</v>
      </c>
      <c r="M175" s="11" t="s">
        <v>123</v>
      </c>
      <c r="N175" s="23" t="s">
        <v>1746</v>
      </c>
      <c r="O175" s="27">
        <v>8</v>
      </c>
      <c r="P175" s="33" t="s">
        <v>1080</v>
      </c>
      <c r="Q175" s="29" t="s">
        <v>1081</v>
      </c>
      <c r="R175" s="31" t="s">
        <v>109</v>
      </c>
      <c r="S175" s="194" t="s">
        <v>562</v>
      </c>
      <c r="T175" s="96"/>
    </row>
    <row r="176" spans="1:203" s="15" customFormat="1" ht="24.75" customHeight="1" x14ac:dyDescent="0.25">
      <c r="A176" s="27">
        <v>170</v>
      </c>
      <c r="B176" s="46">
        <v>23</v>
      </c>
      <c r="C176" s="28">
        <v>3</v>
      </c>
      <c r="D176" s="28">
        <v>4</v>
      </c>
      <c r="E176" s="28">
        <v>6</v>
      </c>
      <c r="F176" s="28">
        <v>4</v>
      </c>
      <c r="G176" s="28"/>
      <c r="H176" s="27">
        <f t="shared" si="3"/>
        <v>17</v>
      </c>
      <c r="I176" s="46">
        <v>4</v>
      </c>
      <c r="J176" s="27" t="s">
        <v>195</v>
      </c>
      <c r="K176" s="31" t="s">
        <v>1519</v>
      </c>
      <c r="L176" s="45" t="s">
        <v>1520</v>
      </c>
      <c r="M176" s="45" t="s">
        <v>1521</v>
      </c>
      <c r="N176" s="16" t="s">
        <v>1491</v>
      </c>
      <c r="O176" s="46">
        <v>8</v>
      </c>
      <c r="P176" s="46">
        <v>2</v>
      </c>
      <c r="Q176" s="29" t="s">
        <v>1507</v>
      </c>
      <c r="R176" s="31" t="s">
        <v>486</v>
      </c>
      <c r="S176" s="194" t="s">
        <v>121</v>
      </c>
      <c r="T176" s="96"/>
    </row>
    <row r="177" spans="1:20" s="15" customFormat="1" ht="24.75" customHeight="1" x14ac:dyDescent="0.25">
      <c r="A177" s="27">
        <v>171</v>
      </c>
      <c r="B177" s="46">
        <v>23</v>
      </c>
      <c r="C177" s="28">
        <v>5</v>
      </c>
      <c r="D177" s="28">
        <v>4</v>
      </c>
      <c r="E177" s="28">
        <v>4</v>
      </c>
      <c r="F177" s="28">
        <v>4</v>
      </c>
      <c r="G177" s="28"/>
      <c r="H177" s="27">
        <f t="shared" si="3"/>
        <v>17</v>
      </c>
      <c r="I177" s="27">
        <v>3</v>
      </c>
      <c r="J177" s="27" t="s">
        <v>163</v>
      </c>
      <c r="K177" s="29" t="s">
        <v>1438</v>
      </c>
      <c r="L177" s="30" t="s">
        <v>45</v>
      </c>
      <c r="M177" s="30" t="s">
        <v>1439</v>
      </c>
      <c r="N177" s="16" t="s">
        <v>1423</v>
      </c>
      <c r="O177" s="27">
        <v>8</v>
      </c>
      <c r="P177" s="27" t="s">
        <v>496</v>
      </c>
      <c r="Q177" s="29" t="s">
        <v>1436</v>
      </c>
      <c r="R177" s="31" t="s">
        <v>423</v>
      </c>
      <c r="S177" s="194" t="s">
        <v>1437</v>
      </c>
      <c r="T177" s="96"/>
    </row>
    <row r="178" spans="1:20" s="15" customFormat="1" ht="24.75" customHeight="1" x14ac:dyDescent="0.25">
      <c r="A178" s="27">
        <v>172</v>
      </c>
      <c r="B178" s="46">
        <v>23</v>
      </c>
      <c r="C178" s="28">
        <v>5</v>
      </c>
      <c r="D178" s="28">
        <v>6</v>
      </c>
      <c r="E178" s="28">
        <v>0</v>
      </c>
      <c r="F178" s="28">
        <v>6</v>
      </c>
      <c r="G178" s="28"/>
      <c r="H178" s="27">
        <f t="shared" si="3"/>
        <v>17</v>
      </c>
      <c r="I178" s="27">
        <v>1</v>
      </c>
      <c r="J178" s="27" t="s">
        <v>163</v>
      </c>
      <c r="K178" s="29" t="s">
        <v>459</v>
      </c>
      <c r="L178" s="30" t="s">
        <v>460</v>
      </c>
      <c r="M178" s="30" t="s">
        <v>119</v>
      </c>
      <c r="N178" s="16" t="s">
        <v>461</v>
      </c>
      <c r="O178" s="27">
        <v>8</v>
      </c>
      <c r="P178" s="27" t="s">
        <v>169</v>
      </c>
      <c r="Q178" s="29" t="s">
        <v>462</v>
      </c>
      <c r="R178" s="31" t="s">
        <v>214</v>
      </c>
      <c r="S178" s="194" t="s">
        <v>155</v>
      </c>
      <c r="T178" s="96"/>
    </row>
    <row r="179" spans="1:20" s="15" customFormat="1" ht="24.75" customHeight="1" x14ac:dyDescent="0.25">
      <c r="A179" s="27">
        <v>173</v>
      </c>
      <c r="B179" s="27">
        <v>24</v>
      </c>
      <c r="C179" s="28">
        <v>2</v>
      </c>
      <c r="D179" s="28">
        <v>4</v>
      </c>
      <c r="E179" s="28">
        <v>5</v>
      </c>
      <c r="F179" s="28">
        <v>5</v>
      </c>
      <c r="G179" s="28"/>
      <c r="H179" s="27">
        <f t="shared" si="3"/>
        <v>16</v>
      </c>
      <c r="I179" s="27">
        <v>5</v>
      </c>
      <c r="J179" s="27" t="s">
        <v>195</v>
      </c>
      <c r="K179" s="29" t="s">
        <v>1701</v>
      </c>
      <c r="L179" s="30" t="s">
        <v>898</v>
      </c>
      <c r="M179" s="30" t="s">
        <v>238</v>
      </c>
      <c r="N179" s="16" t="s">
        <v>1695</v>
      </c>
      <c r="O179" s="27">
        <v>8</v>
      </c>
      <c r="P179" s="27" t="s">
        <v>169</v>
      </c>
      <c r="Q179" s="29" t="s">
        <v>1660</v>
      </c>
      <c r="R179" s="31" t="s">
        <v>40</v>
      </c>
      <c r="S179" s="194" t="s">
        <v>212</v>
      </c>
      <c r="T179" s="96"/>
    </row>
    <row r="180" spans="1:20" s="15" customFormat="1" ht="24.75" customHeight="1" x14ac:dyDescent="0.25">
      <c r="A180" s="27">
        <v>174</v>
      </c>
      <c r="B180" s="27">
        <v>24</v>
      </c>
      <c r="C180" s="28">
        <v>4</v>
      </c>
      <c r="D180" s="28">
        <v>4</v>
      </c>
      <c r="E180" s="28">
        <v>4</v>
      </c>
      <c r="F180" s="28">
        <v>4</v>
      </c>
      <c r="G180" s="28"/>
      <c r="H180" s="27">
        <f t="shared" si="3"/>
        <v>16</v>
      </c>
      <c r="I180" s="27">
        <v>4</v>
      </c>
      <c r="J180" s="27" t="s">
        <v>163</v>
      </c>
      <c r="K180" s="29" t="s">
        <v>1440</v>
      </c>
      <c r="L180" s="30" t="s">
        <v>26</v>
      </c>
      <c r="M180" s="30" t="s">
        <v>1367</v>
      </c>
      <c r="N180" s="16" t="s">
        <v>1423</v>
      </c>
      <c r="O180" s="27">
        <v>8</v>
      </c>
      <c r="P180" s="27" t="s">
        <v>496</v>
      </c>
      <c r="Q180" s="29" t="s">
        <v>1436</v>
      </c>
      <c r="R180" s="31" t="s">
        <v>423</v>
      </c>
      <c r="S180" s="194" t="s">
        <v>1437</v>
      </c>
      <c r="T180" s="96"/>
    </row>
    <row r="181" spans="1:20" s="15" customFormat="1" ht="24.75" customHeight="1" x14ac:dyDescent="0.25">
      <c r="A181" s="27">
        <v>175</v>
      </c>
      <c r="B181" s="27">
        <v>25</v>
      </c>
      <c r="C181" s="28">
        <v>5</v>
      </c>
      <c r="D181" s="28">
        <v>4</v>
      </c>
      <c r="E181" s="28">
        <v>4</v>
      </c>
      <c r="F181" s="28">
        <v>2</v>
      </c>
      <c r="G181" s="28"/>
      <c r="H181" s="27">
        <f t="shared" si="3"/>
        <v>15</v>
      </c>
      <c r="I181" s="27">
        <v>3</v>
      </c>
      <c r="J181" s="27" t="s">
        <v>195</v>
      </c>
      <c r="K181" s="29" t="s">
        <v>406</v>
      </c>
      <c r="L181" s="30" t="s">
        <v>40</v>
      </c>
      <c r="M181" s="30" t="s">
        <v>236</v>
      </c>
      <c r="N181" s="16" t="s">
        <v>382</v>
      </c>
      <c r="O181" s="27">
        <v>8</v>
      </c>
      <c r="P181" s="27" t="s">
        <v>407</v>
      </c>
      <c r="Q181" s="29" t="s">
        <v>383</v>
      </c>
      <c r="R181" s="31" t="s">
        <v>384</v>
      </c>
      <c r="S181" s="194" t="s">
        <v>153</v>
      </c>
      <c r="T181" s="96"/>
    </row>
    <row r="182" spans="1:20" s="15" customFormat="1" ht="24.75" customHeight="1" x14ac:dyDescent="0.25">
      <c r="A182" s="27">
        <v>176</v>
      </c>
      <c r="B182" s="27">
        <v>25</v>
      </c>
      <c r="C182" s="28">
        <v>3</v>
      </c>
      <c r="D182" s="28">
        <v>2</v>
      </c>
      <c r="E182" s="28">
        <v>4</v>
      </c>
      <c r="F182" s="28">
        <v>6</v>
      </c>
      <c r="G182" s="28"/>
      <c r="H182" s="27">
        <f t="shared" si="3"/>
        <v>15</v>
      </c>
      <c r="I182" s="46">
        <v>5</v>
      </c>
      <c r="J182" s="27" t="s">
        <v>195</v>
      </c>
      <c r="K182" s="31" t="s">
        <v>1522</v>
      </c>
      <c r="L182" s="45" t="s">
        <v>15</v>
      </c>
      <c r="M182" s="45" t="s">
        <v>139</v>
      </c>
      <c r="N182" s="16" t="s">
        <v>1491</v>
      </c>
      <c r="O182" s="46">
        <v>8</v>
      </c>
      <c r="P182" s="46">
        <v>1</v>
      </c>
      <c r="Q182" s="29" t="s">
        <v>1507</v>
      </c>
      <c r="R182" s="31" t="s">
        <v>486</v>
      </c>
      <c r="S182" s="194" t="s">
        <v>121</v>
      </c>
      <c r="T182" s="96"/>
    </row>
    <row r="183" spans="1:20" s="15" customFormat="1" ht="24.75" customHeight="1" x14ac:dyDescent="0.25">
      <c r="A183" s="27">
        <v>177</v>
      </c>
      <c r="B183" s="27">
        <v>25</v>
      </c>
      <c r="C183" s="28">
        <v>5</v>
      </c>
      <c r="D183" s="28">
        <v>0</v>
      </c>
      <c r="E183" s="28">
        <v>5</v>
      </c>
      <c r="F183" s="28">
        <v>5</v>
      </c>
      <c r="G183" s="28"/>
      <c r="H183" s="27">
        <f t="shared" si="3"/>
        <v>15</v>
      </c>
      <c r="I183" s="27">
        <v>7</v>
      </c>
      <c r="J183" s="27" t="s">
        <v>195</v>
      </c>
      <c r="K183" s="29" t="s">
        <v>1305</v>
      </c>
      <c r="L183" s="30" t="s">
        <v>335</v>
      </c>
      <c r="M183" s="30" t="s">
        <v>131</v>
      </c>
      <c r="N183" s="53" t="s">
        <v>1217</v>
      </c>
      <c r="O183" s="27">
        <v>8</v>
      </c>
      <c r="P183" s="27" t="s">
        <v>1228</v>
      </c>
      <c r="Q183" s="29" t="s">
        <v>527</v>
      </c>
      <c r="R183" s="29" t="s">
        <v>21</v>
      </c>
      <c r="S183" s="195" t="s">
        <v>528</v>
      </c>
      <c r="T183" s="96"/>
    </row>
    <row r="184" spans="1:20" s="15" customFormat="1" ht="24.75" customHeight="1" x14ac:dyDescent="0.25">
      <c r="A184" s="27">
        <v>178</v>
      </c>
      <c r="B184" s="27">
        <v>25</v>
      </c>
      <c r="C184" s="28">
        <v>10</v>
      </c>
      <c r="D184" s="28">
        <v>0</v>
      </c>
      <c r="E184" s="28">
        <v>5</v>
      </c>
      <c r="F184" s="28">
        <v>0</v>
      </c>
      <c r="G184" s="28"/>
      <c r="H184" s="27">
        <f t="shared" si="3"/>
        <v>15</v>
      </c>
      <c r="I184" s="27">
        <v>7</v>
      </c>
      <c r="J184" s="27" t="s">
        <v>195</v>
      </c>
      <c r="K184" s="29" t="s">
        <v>1306</v>
      </c>
      <c r="L184" s="30" t="s">
        <v>1298</v>
      </c>
      <c r="M184" s="30" t="s">
        <v>119</v>
      </c>
      <c r="N184" s="53" t="s">
        <v>1217</v>
      </c>
      <c r="O184" s="27">
        <v>8</v>
      </c>
      <c r="P184" s="27" t="s">
        <v>1228</v>
      </c>
      <c r="Q184" s="29" t="s">
        <v>527</v>
      </c>
      <c r="R184" s="29" t="s">
        <v>21</v>
      </c>
      <c r="S184" s="195" t="s">
        <v>528</v>
      </c>
      <c r="T184" s="96"/>
    </row>
    <row r="185" spans="1:20" s="15" customFormat="1" ht="24.75" customHeight="1" x14ac:dyDescent="0.25">
      <c r="A185" s="27">
        <v>179</v>
      </c>
      <c r="B185" s="27">
        <v>25</v>
      </c>
      <c r="C185" s="28">
        <v>5</v>
      </c>
      <c r="D185" s="28">
        <v>4</v>
      </c>
      <c r="E185" s="28">
        <v>4</v>
      </c>
      <c r="F185" s="28">
        <v>2</v>
      </c>
      <c r="G185" s="28"/>
      <c r="H185" s="27">
        <f t="shared" si="3"/>
        <v>15</v>
      </c>
      <c r="I185" s="27">
        <v>1</v>
      </c>
      <c r="J185" s="27" t="s">
        <v>163</v>
      </c>
      <c r="K185" s="30" t="s">
        <v>483</v>
      </c>
      <c r="L185" s="30" t="s">
        <v>32</v>
      </c>
      <c r="M185" s="30" t="s">
        <v>131</v>
      </c>
      <c r="N185" s="16" t="s">
        <v>484</v>
      </c>
      <c r="O185" s="44">
        <v>8</v>
      </c>
      <c r="P185" s="27" t="s">
        <v>169</v>
      </c>
      <c r="Q185" s="29" t="s">
        <v>485</v>
      </c>
      <c r="R185" s="31" t="s">
        <v>486</v>
      </c>
      <c r="S185" s="194" t="s">
        <v>487</v>
      </c>
      <c r="T185" s="96"/>
    </row>
    <row r="186" spans="1:20" s="15" customFormat="1" ht="24.75" customHeight="1" x14ac:dyDescent="0.25">
      <c r="A186" s="27">
        <v>180</v>
      </c>
      <c r="B186" s="27">
        <v>25</v>
      </c>
      <c r="C186" s="28">
        <v>2</v>
      </c>
      <c r="D186" s="28">
        <v>4</v>
      </c>
      <c r="E186" s="28">
        <v>5</v>
      </c>
      <c r="F186" s="28">
        <v>4</v>
      </c>
      <c r="G186" s="28"/>
      <c r="H186" s="27">
        <f t="shared" si="3"/>
        <v>15</v>
      </c>
      <c r="I186" s="27">
        <v>6</v>
      </c>
      <c r="J186" s="27" t="s">
        <v>195</v>
      </c>
      <c r="K186" s="30" t="s">
        <v>1702</v>
      </c>
      <c r="L186" s="30" t="s">
        <v>36</v>
      </c>
      <c r="M186" s="30" t="s">
        <v>562</v>
      </c>
      <c r="N186" s="16" t="s">
        <v>1695</v>
      </c>
      <c r="O186" s="44">
        <v>8</v>
      </c>
      <c r="P186" s="27" t="s">
        <v>169</v>
      </c>
      <c r="Q186" s="29" t="s">
        <v>1660</v>
      </c>
      <c r="R186" s="31" t="s">
        <v>40</v>
      </c>
      <c r="S186" s="194" t="s">
        <v>212</v>
      </c>
      <c r="T186" s="96"/>
    </row>
    <row r="187" spans="1:20" s="15" customFormat="1" ht="24.75" customHeight="1" x14ac:dyDescent="0.25">
      <c r="A187" s="27">
        <v>181</v>
      </c>
      <c r="B187" s="27">
        <v>25</v>
      </c>
      <c r="C187" s="28">
        <v>5</v>
      </c>
      <c r="D187" s="28">
        <v>3</v>
      </c>
      <c r="E187" s="28">
        <v>3</v>
      </c>
      <c r="F187" s="28">
        <v>4</v>
      </c>
      <c r="G187" s="28"/>
      <c r="H187" s="27">
        <f t="shared" si="3"/>
        <v>15</v>
      </c>
      <c r="I187" s="27">
        <v>5</v>
      </c>
      <c r="J187" s="27" t="s">
        <v>195</v>
      </c>
      <c r="K187" s="29" t="s">
        <v>648</v>
      </c>
      <c r="L187" s="30" t="s">
        <v>23</v>
      </c>
      <c r="M187" s="30" t="s">
        <v>376</v>
      </c>
      <c r="N187" s="16" t="s">
        <v>636</v>
      </c>
      <c r="O187" s="27">
        <v>8</v>
      </c>
      <c r="P187" s="46" t="s">
        <v>190</v>
      </c>
      <c r="Q187" s="29" t="s">
        <v>637</v>
      </c>
      <c r="R187" s="31" t="s">
        <v>199</v>
      </c>
      <c r="S187" s="194" t="s">
        <v>120</v>
      </c>
      <c r="T187" s="96"/>
    </row>
    <row r="188" spans="1:20" s="15" customFormat="1" ht="24.75" customHeight="1" x14ac:dyDescent="0.25">
      <c r="A188" s="27">
        <v>182</v>
      </c>
      <c r="B188" s="27">
        <v>25</v>
      </c>
      <c r="C188" s="28">
        <v>0</v>
      </c>
      <c r="D188" s="28">
        <v>0</v>
      </c>
      <c r="E188" s="28">
        <v>10</v>
      </c>
      <c r="F188" s="28">
        <v>5</v>
      </c>
      <c r="G188" s="28"/>
      <c r="H188" s="27">
        <f t="shared" si="3"/>
        <v>15</v>
      </c>
      <c r="I188" s="27">
        <v>12</v>
      </c>
      <c r="J188" s="27" t="s">
        <v>195</v>
      </c>
      <c r="K188" s="29" t="s">
        <v>934</v>
      </c>
      <c r="L188" s="30" t="s">
        <v>19</v>
      </c>
      <c r="M188" s="30" t="s">
        <v>119</v>
      </c>
      <c r="N188" s="16" t="s">
        <v>918</v>
      </c>
      <c r="O188" s="27">
        <v>8</v>
      </c>
      <c r="P188" s="46" t="s">
        <v>190</v>
      </c>
      <c r="Q188" s="29" t="s">
        <v>919</v>
      </c>
      <c r="R188" s="31" t="s">
        <v>920</v>
      </c>
      <c r="S188" s="194" t="s">
        <v>120</v>
      </c>
      <c r="T188" s="96"/>
    </row>
    <row r="189" spans="1:20" s="15" customFormat="1" ht="24.75" customHeight="1" x14ac:dyDescent="0.25">
      <c r="A189" s="27">
        <v>183</v>
      </c>
      <c r="B189" s="27">
        <v>25</v>
      </c>
      <c r="C189" s="27">
        <v>5</v>
      </c>
      <c r="D189" s="27">
        <v>0</v>
      </c>
      <c r="E189" s="27">
        <v>5</v>
      </c>
      <c r="F189" s="27">
        <v>5</v>
      </c>
      <c r="G189" s="27"/>
      <c r="H189" s="27">
        <f t="shared" si="3"/>
        <v>15</v>
      </c>
      <c r="I189" s="27">
        <v>7</v>
      </c>
      <c r="J189" s="27" t="s">
        <v>195</v>
      </c>
      <c r="K189" s="54" t="s">
        <v>148</v>
      </c>
      <c r="L189" s="30" t="s">
        <v>45</v>
      </c>
      <c r="M189" s="30" t="s">
        <v>149</v>
      </c>
      <c r="N189" s="16" t="s">
        <v>14</v>
      </c>
      <c r="O189" s="46">
        <v>8</v>
      </c>
      <c r="P189" s="27" t="s">
        <v>176</v>
      </c>
      <c r="Q189" s="54" t="s">
        <v>111</v>
      </c>
      <c r="R189" s="31" t="s">
        <v>40</v>
      </c>
      <c r="S189" s="194" t="s">
        <v>108</v>
      </c>
      <c r="T189" s="96"/>
    </row>
    <row r="190" spans="1:20" s="15" customFormat="1" ht="24.75" customHeight="1" x14ac:dyDescent="0.25">
      <c r="A190" s="27">
        <v>184</v>
      </c>
      <c r="B190" s="27">
        <v>25</v>
      </c>
      <c r="C190" s="28">
        <v>5</v>
      </c>
      <c r="D190" s="28">
        <v>4</v>
      </c>
      <c r="E190" s="28">
        <v>2</v>
      </c>
      <c r="F190" s="28">
        <v>4</v>
      </c>
      <c r="G190" s="28"/>
      <c r="H190" s="27">
        <f t="shared" si="3"/>
        <v>15</v>
      </c>
      <c r="I190" s="27">
        <v>5</v>
      </c>
      <c r="J190" s="27" t="s">
        <v>195</v>
      </c>
      <c r="K190" s="30" t="s">
        <v>1441</v>
      </c>
      <c r="L190" s="30" t="s">
        <v>667</v>
      </c>
      <c r="M190" s="30" t="s">
        <v>135</v>
      </c>
      <c r="N190" s="16" t="s">
        <v>1423</v>
      </c>
      <c r="O190" s="44">
        <v>8</v>
      </c>
      <c r="P190" s="27" t="s">
        <v>496</v>
      </c>
      <c r="Q190" s="29" t="s">
        <v>1436</v>
      </c>
      <c r="R190" s="31" t="s">
        <v>423</v>
      </c>
      <c r="S190" s="194" t="s">
        <v>1437</v>
      </c>
      <c r="T190" s="96"/>
    </row>
    <row r="191" spans="1:20" s="15" customFormat="1" ht="24.75" customHeight="1" x14ac:dyDescent="0.25">
      <c r="A191" s="27">
        <v>185</v>
      </c>
      <c r="B191" s="27">
        <v>26</v>
      </c>
      <c r="C191" s="27">
        <v>4</v>
      </c>
      <c r="D191" s="27">
        <v>0</v>
      </c>
      <c r="E191" s="27">
        <v>8</v>
      </c>
      <c r="F191" s="27">
        <v>2</v>
      </c>
      <c r="G191" s="27"/>
      <c r="H191" s="27">
        <f t="shared" si="3"/>
        <v>14</v>
      </c>
      <c r="I191" s="27">
        <v>8</v>
      </c>
      <c r="J191" s="27" t="s">
        <v>195</v>
      </c>
      <c r="K191" s="8" t="s">
        <v>63</v>
      </c>
      <c r="L191" s="30" t="s">
        <v>21</v>
      </c>
      <c r="M191" s="30" t="s">
        <v>123</v>
      </c>
      <c r="N191" s="16" t="s">
        <v>14</v>
      </c>
      <c r="O191" s="53">
        <v>8</v>
      </c>
      <c r="P191" s="27" t="s">
        <v>496</v>
      </c>
      <c r="Q191" s="54" t="s">
        <v>111</v>
      </c>
      <c r="R191" s="31" t="s">
        <v>40</v>
      </c>
      <c r="S191" s="194" t="s">
        <v>108</v>
      </c>
      <c r="T191" s="96"/>
    </row>
    <row r="192" spans="1:20" s="15" customFormat="1" ht="24.75" customHeight="1" x14ac:dyDescent="0.25">
      <c r="A192" s="27">
        <v>186</v>
      </c>
      <c r="B192" s="27">
        <v>26</v>
      </c>
      <c r="C192" s="28">
        <v>10</v>
      </c>
      <c r="D192" s="28">
        <v>0</v>
      </c>
      <c r="E192" s="28">
        <v>0</v>
      </c>
      <c r="F192" s="28">
        <v>4</v>
      </c>
      <c r="G192" s="28"/>
      <c r="H192" s="27">
        <f t="shared" si="3"/>
        <v>14</v>
      </c>
      <c r="I192" s="27">
        <v>6</v>
      </c>
      <c r="J192" s="27" t="s">
        <v>195</v>
      </c>
      <c r="K192" s="29" t="s">
        <v>1546</v>
      </c>
      <c r="L192" s="30" t="s">
        <v>338</v>
      </c>
      <c r="M192" s="30" t="s">
        <v>117</v>
      </c>
      <c r="N192" s="16" t="s">
        <v>1527</v>
      </c>
      <c r="O192" s="27">
        <v>8</v>
      </c>
      <c r="P192" s="55" t="s">
        <v>169</v>
      </c>
      <c r="Q192" s="29" t="s">
        <v>1539</v>
      </c>
      <c r="R192" s="31" t="s">
        <v>834</v>
      </c>
      <c r="S192" s="194" t="s">
        <v>121</v>
      </c>
      <c r="T192" s="96"/>
    </row>
    <row r="193" spans="1:20" s="15" customFormat="1" ht="24.75" customHeight="1" x14ac:dyDescent="0.25">
      <c r="A193" s="27">
        <v>187</v>
      </c>
      <c r="B193" s="27">
        <v>26</v>
      </c>
      <c r="C193" s="56">
        <v>10</v>
      </c>
      <c r="D193" s="56">
        <v>2</v>
      </c>
      <c r="E193" s="56">
        <v>0</v>
      </c>
      <c r="F193" s="56">
        <v>2</v>
      </c>
      <c r="G193" s="56"/>
      <c r="H193" s="27">
        <f t="shared" si="3"/>
        <v>14</v>
      </c>
      <c r="I193" s="44">
        <v>6</v>
      </c>
      <c r="J193" s="27" t="s">
        <v>195</v>
      </c>
      <c r="K193" s="30" t="s">
        <v>1547</v>
      </c>
      <c r="L193" s="30" t="s">
        <v>1356</v>
      </c>
      <c r="M193" s="30" t="s">
        <v>116</v>
      </c>
      <c r="N193" s="16" t="s">
        <v>1527</v>
      </c>
      <c r="O193" s="44">
        <v>8</v>
      </c>
      <c r="P193" s="55" t="s">
        <v>496</v>
      </c>
      <c r="Q193" s="30" t="s">
        <v>1539</v>
      </c>
      <c r="R193" s="45" t="s">
        <v>834</v>
      </c>
      <c r="S193" s="194" t="s">
        <v>121</v>
      </c>
      <c r="T193" s="96"/>
    </row>
    <row r="194" spans="1:20" s="15" customFormat="1" ht="24.75" customHeight="1" x14ac:dyDescent="0.25">
      <c r="A194" s="27">
        <v>188</v>
      </c>
      <c r="B194" s="27">
        <v>26</v>
      </c>
      <c r="C194" s="28">
        <v>2</v>
      </c>
      <c r="D194" s="28">
        <v>2</v>
      </c>
      <c r="E194" s="28">
        <v>10</v>
      </c>
      <c r="F194" s="28">
        <v>0</v>
      </c>
      <c r="G194" s="28"/>
      <c r="H194" s="27">
        <f t="shared" si="3"/>
        <v>14</v>
      </c>
      <c r="I194" s="27">
        <v>1</v>
      </c>
      <c r="J194" s="27" t="s">
        <v>163</v>
      </c>
      <c r="K194" s="29" t="s">
        <v>226</v>
      </c>
      <c r="L194" s="30" t="s">
        <v>227</v>
      </c>
      <c r="M194" s="30" t="s">
        <v>115</v>
      </c>
      <c r="N194" s="16" t="s">
        <v>228</v>
      </c>
      <c r="O194" s="27">
        <v>8</v>
      </c>
      <c r="P194" s="27" t="s">
        <v>169</v>
      </c>
      <c r="Q194" s="29" t="s">
        <v>229</v>
      </c>
      <c r="R194" s="31" t="s">
        <v>227</v>
      </c>
      <c r="S194" s="194" t="s">
        <v>134</v>
      </c>
      <c r="T194" s="96"/>
    </row>
    <row r="195" spans="1:20" s="15" customFormat="1" ht="24.75" customHeight="1" x14ac:dyDescent="0.25">
      <c r="A195" s="27">
        <v>189</v>
      </c>
      <c r="B195" s="27">
        <v>26</v>
      </c>
      <c r="C195" s="58">
        <v>10</v>
      </c>
      <c r="D195" s="58">
        <v>2</v>
      </c>
      <c r="E195" s="58">
        <v>2</v>
      </c>
      <c r="F195" s="58">
        <v>0</v>
      </c>
      <c r="G195" s="58"/>
      <c r="H195" s="27">
        <f t="shared" si="3"/>
        <v>14</v>
      </c>
      <c r="I195" s="57">
        <v>6</v>
      </c>
      <c r="J195" s="27" t="s">
        <v>195</v>
      </c>
      <c r="K195" s="59" t="s">
        <v>1442</v>
      </c>
      <c r="L195" s="60" t="s">
        <v>1443</v>
      </c>
      <c r="M195" s="60" t="s">
        <v>137</v>
      </c>
      <c r="N195" s="16" t="s">
        <v>1423</v>
      </c>
      <c r="O195" s="57">
        <v>8</v>
      </c>
      <c r="P195" s="27" t="s">
        <v>496</v>
      </c>
      <c r="Q195" s="59" t="s">
        <v>1436</v>
      </c>
      <c r="R195" s="61" t="s">
        <v>423</v>
      </c>
      <c r="S195" s="62" t="s">
        <v>1437</v>
      </c>
      <c r="T195" s="96"/>
    </row>
    <row r="196" spans="1:20" s="15" customFormat="1" ht="24.75" customHeight="1" x14ac:dyDescent="0.25">
      <c r="A196" s="27">
        <v>190</v>
      </c>
      <c r="B196" s="27">
        <v>26</v>
      </c>
      <c r="C196" s="28">
        <v>3</v>
      </c>
      <c r="D196" s="28">
        <v>0</v>
      </c>
      <c r="E196" s="28">
        <v>3</v>
      </c>
      <c r="F196" s="28">
        <v>8</v>
      </c>
      <c r="G196" s="28"/>
      <c r="H196" s="27">
        <f t="shared" si="3"/>
        <v>14</v>
      </c>
      <c r="I196" s="27">
        <v>13</v>
      </c>
      <c r="J196" s="27" t="s">
        <v>195</v>
      </c>
      <c r="K196" s="29" t="s">
        <v>935</v>
      </c>
      <c r="L196" s="29" t="s">
        <v>809</v>
      </c>
      <c r="M196" s="29" t="s">
        <v>936</v>
      </c>
      <c r="N196" s="16" t="s">
        <v>918</v>
      </c>
      <c r="O196" s="27">
        <v>8</v>
      </c>
      <c r="P196" s="27" t="s">
        <v>176</v>
      </c>
      <c r="Q196" s="29" t="s">
        <v>919</v>
      </c>
      <c r="R196" s="31" t="s">
        <v>920</v>
      </c>
      <c r="S196" s="194" t="s">
        <v>120</v>
      </c>
      <c r="T196" s="96"/>
    </row>
    <row r="197" spans="1:20" s="15" customFormat="1" ht="24.75" customHeight="1" x14ac:dyDescent="0.25">
      <c r="A197" s="27">
        <v>191</v>
      </c>
      <c r="B197" s="46">
        <v>27</v>
      </c>
      <c r="C197" s="28">
        <v>3</v>
      </c>
      <c r="D197" s="28">
        <v>0</v>
      </c>
      <c r="E197" s="28">
        <v>6</v>
      </c>
      <c r="F197" s="28">
        <v>4</v>
      </c>
      <c r="G197" s="28"/>
      <c r="H197" s="27">
        <f t="shared" si="3"/>
        <v>13</v>
      </c>
      <c r="I197" s="46">
        <v>7</v>
      </c>
      <c r="J197" s="27" t="s">
        <v>195</v>
      </c>
      <c r="K197" s="31" t="s">
        <v>571</v>
      </c>
      <c r="L197" s="31" t="s">
        <v>37</v>
      </c>
      <c r="M197" s="31" t="s">
        <v>134</v>
      </c>
      <c r="N197" s="16" t="s">
        <v>1491</v>
      </c>
      <c r="O197" s="46">
        <v>8</v>
      </c>
      <c r="P197" s="46">
        <v>1</v>
      </c>
      <c r="Q197" s="29" t="s">
        <v>1507</v>
      </c>
      <c r="R197" s="31" t="s">
        <v>486</v>
      </c>
      <c r="S197" s="194" t="s">
        <v>121</v>
      </c>
      <c r="T197" s="96"/>
    </row>
    <row r="198" spans="1:20" s="15" customFormat="1" ht="24.75" customHeight="1" x14ac:dyDescent="0.25">
      <c r="A198" s="27">
        <v>192</v>
      </c>
      <c r="B198" s="46">
        <v>27</v>
      </c>
      <c r="C198" s="56">
        <v>4</v>
      </c>
      <c r="D198" s="56">
        <v>3</v>
      </c>
      <c r="E198" s="56">
        <v>3</v>
      </c>
      <c r="F198" s="56">
        <v>3</v>
      </c>
      <c r="G198" s="56"/>
      <c r="H198" s="27">
        <f t="shared" si="3"/>
        <v>13</v>
      </c>
      <c r="I198" s="44">
        <v>6</v>
      </c>
      <c r="J198" s="27" t="s">
        <v>195</v>
      </c>
      <c r="K198" s="30" t="s">
        <v>649</v>
      </c>
      <c r="L198" s="30" t="s">
        <v>460</v>
      </c>
      <c r="M198" s="30" t="s">
        <v>120</v>
      </c>
      <c r="N198" s="16" t="s">
        <v>636</v>
      </c>
      <c r="O198" s="44">
        <v>8</v>
      </c>
      <c r="P198" s="46" t="s">
        <v>190</v>
      </c>
      <c r="Q198" s="30" t="s">
        <v>637</v>
      </c>
      <c r="R198" s="45" t="s">
        <v>199</v>
      </c>
      <c r="S198" s="198" t="s">
        <v>120</v>
      </c>
      <c r="T198" s="96"/>
    </row>
    <row r="199" spans="1:20" s="15" customFormat="1" ht="24.75" customHeight="1" x14ac:dyDescent="0.25">
      <c r="A199" s="27">
        <v>193</v>
      </c>
      <c r="B199" s="46">
        <v>27</v>
      </c>
      <c r="C199" s="28">
        <v>7</v>
      </c>
      <c r="D199" s="28">
        <v>2</v>
      </c>
      <c r="E199" s="28">
        <v>1</v>
      </c>
      <c r="F199" s="28">
        <v>3</v>
      </c>
      <c r="G199" s="28"/>
      <c r="H199" s="27">
        <f t="shared" si="3"/>
        <v>13</v>
      </c>
      <c r="I199" s="27">
        <v>14</v>
      </c>
      <c r="J199" s="27" t="s">
        <v>195</v>
      </c>
      <c r="K199" s="29" t="s">
        <v>937</v>
      </c>
      <c r="L199" s="30" t="s">
        <v>26</v>
      </c>
      <c r="M199" s="30" t="s">
        <v>118</v>
      </c>
      <c r="N199" s="16" t="s">
        <v>918</v>
      </c>
      <c r="O199" s="27">
        <v>8</v>
      </c>
      <c r="P199" s="27" t="s">
        <v>176</v>
      </c>
      <c r="Q199" s="29" t="s">
        <v>919</v>
      </c>
      <c r="R199" s="31" t="s">
        <v>920</v>
      </c>
      <c r="S199" s="194" t="s">
        <v>120</v>
      </c>
      <c r="T199" s="96"/>
    </row>
    <row r="200" spans="1:20" s="15" customFormat="1" ht="24.75" customHeight="1" x14ac:dyDescent="0.25">
      <c r="A200" s="27">
        <v>194</v>
      </c>
      <c r="B200" s="46">
        <v>27</v>
      </c>
      <c r="C200" s="27">
        <v>4</v>
      </c>
      <c r="D200" s="27">
        <v>2</v>
      </c>
      <c r="E200" s="27">
        <v>5</v>
      </c>
      <c r="F200" s="27">
        <v>2</v>
      </c>
      <c r="G200" s="27"/>
      <c r="H200" s="27">
        <f t="shared" si="3"/>
        <v>13</v>
      </c>
      <c r="I200" s="27">
        <v>9</v>
      </c>
      <c r="J200" s="27" t="s">
        <v>195</v>
      </c>
      <c r="K200" s="54" t="s">
        <v>55</v>
      </c>
      <c r="L200" s="30" t="s">
        <v>17</v>
      </c>
      <c r="M200" s="30" t="s">
        <v>118</v>
      </c>
      <c r="N200" s="16" t="s">
        <v>14</v>
      </c>
      <c r="O200" s="46">
        <v>8</v>
      </c>
      <c r="P200" s="27" t="s">
        <v>496</v>
      </c>
      <c r="Q200" s="54" t="s">
        <v>111</v>
      </c>
      <c r="R200" s="31" t="s">
        <v>40</v>
      </c>
      <c r="S200" s="194" t="s">
        <v>108</v>
      </c>
      <c r="T200" s="96"/>
    </row>
    <row r="201" spans="1:20" s="15" customFormat="1" ht="24.75" customHeight="1" x14ac:dyDescent="0.25">
      <c r="A201" s="27">
        <v>195</v>
      </c>
      <c r="B201" s="46">
        <v>27</v>
      </c>
      <c r="C201" s="28">
        <v>3</v>
      </c>
      <c r="D201" s="28">
        <v>2</v>
      </c>
      <c r="E201" s="28">
        <v>4</v>
      </c>
      <c r="F201" s="28">
        <v>4</v>
      </c>
      <c r="G201" s="28"/>
      <c r="H201" s="27">
        <f t="shared" si="3"/>
        <v>13</v>
      </c>
      <c r="I201" s="46">
        <v>6</v>
      </c>
      <c r="J201" s="27" t="s">
        <v>195</v>
      </c>
      <c r="K201" s="31" t="s">
        <v>1523</v>
      </c>
      <c r="L201" s="45" t="s">
        <v>41</v>
      </c>
      <c r="M201" s="45" t="s">
        <v>117</v>
      </c>
      <c r="N201" s="16" t="s">
        <v>1491</v>
      </c>
      <c r="O201" s="46">
        <v>8</v>
      </c>
      <c r="P201" s="46">
        <v>2</v>
      </c>
      <c r="Q201" s="29" t="s">
        <v>1507</v>
      </c>
      <c r="R201" s="31" t="s">
        <v>486</v>
      </c>
      <c r="S201" s="194" t="s">
        <v>121</v>
      </c>
      <c r="T201" s="96"/>
    </row>
    <row r="202" spans="1:20" s="15" customFormat="1" ht="24.75" customHeight="1" x14ac:dyDescent="0.25">
      <c r="A202" s="27">
        <v>196</v>
      </c>
      <c r="B202" s="46">
        <v>27</v>
      </c>
      <c r="C202" s="28">
        <v>3</v>
      </c>
      <c r="D202" s="28">
        <v>4</v>
      </c>
      <c r="E202" s="28">
        <v>4</v>
      </c>
      <c r="F202" s="28">
        <v>2</v>
      </c>
      <c r="G202" s="28"/>
      <c r="H202" s="27">
        <f t="shared" si="3"/>
        <v>13</v>
      </c>
      <c r="I202" s="27">
        <v>2</v>
      </c>
      <c r="J202" s="27" t="s">
        <v>195</v>
      </c>
      <c r="K202" s="29" t="s">
        <v>488</v>
      </c>
      <c r="L202" s="30" t="s">
        <v>204</v>
      </c>
      <c r="M202" s="30" t="s">
        <v>126</v>
      </c>
      <c r="N202" s="16" t="s">
        <v>484</v>
      </c>
      <c r="O202" s="27">
        <v>8</v>
      </c>
      <c r="P202" s="27" t="s">
        <v>169</v>
      </c>
      <c r="Q202" s="29" t="s">
        <v>485</v>
      </c>
      <c r="R202" s="31" t="s">
        <v>486</v>
      </c>
      <c r="S202" s="194" t="s">
        <v>487</v>
      </c>
      <c r="T202" s="96"/>
    </row>
    <row r="203" spans="1:20" s="15" customFormat="1" ht="24.75" customHeight="1" x14ac:dyDescent="0.25">
      <c r="A203" s="27">
        <v>197</v>
      </c>
      <c r="B203" s="46">
        <v>27</v>
      </c>
      <c r="C203" s="28">
        <v>3</v>
      </c>
      <c r="D203" s="28">
        <v>4</v>
      </c>
      <c r="E203" s="28">
        <v>3</v>
      </c>
      <c r="F203" s="28">
        <v>3</v>
      </c>
      <c r="G203" s="28"/>
      <c r="H203" s="27">
        <f t="shared" si="3"/>
        <v>13</v>
      </c>
      <c r="I203" s="27">
        <v>7</v>
      </c>
      <c r="J203" s="27" t="s">
        <v>195</v>
      </c>
      <c r="K203" s="29" t="s">
        <v>650</v>
      </c>
      <c r="L203" s="30" t="s">
        <v>38</v>
      </c>
      <c r="M203" s="30" t="s">
        <v>119</v>
      </c>
      <c r="N203" s="16" t="s">
        <v>636</v>
      </c>
      <c r="O203" s="27">
        <v>8</v>
      </c>
      <c r="P203" s="46" t="s">
        <v>190</v>
      </c>
      <c r="Q203" s="29" t="s">
        <v>637</v>
      </c>
      <c r="R203" s="31" t="s">
        <v>199</v>
      </c>
      <c r="S203" s="194" t="s">
        <v>120</v>
      </c>
      <c r="T203" s="96"/>
    </row>
    <row r="204" spans="1:20" s="15" customFormat="1" ht="24.75" customHeight="1" x14ac:dyDescent="0.25">
      <c r="A204" s="27">
        <v>198</v>
      </c>
      <c r="B204" s="46">
        <v>28</v>
      </c>
      <c r="C204" s="28">
        <v>10</v>
      </c>
      <c r="D204" s="28">
        <v>0</v>
      </c>
      <c r="E204" s="28">
        <v>2</v>
      </c>
      <c r="F204" s="28">
        <v>0</v>
      </c>
      <c r="G204" s="28"/>
      <c r="H204" s="27">
        <f t="shared" si="3"/>
        <v>12</v>
      </c>
      <c r="I204" s="27">
        <v>8</v>
      </c>
      <c r="J204" s="27" t="s">
        <v>195</v>
      </c>
      <c r="K204" s="29" t="s">
        <v>1307</v>
      </c>
      <c r="L204" s="30" t="s">
        <v>1273</v>
      </c>
      <c r="M204" s="30" t="s">
        <v>1308</v>
      </c>
      <c r="N204" s="53" t="s">
        <v>1217</v>
      </c>
      <c r="O204" s="27">
        <v>8</v>
      </c>
      <c r="P204" s="27" t="s">
        <v>1228</v>
      </c>
      <c r="Q204" s="29" t="s">
        <v>527</v>
      </c>
      <c r="R204" s="29" t="s">
        <v>21</v>
      </c>
      <c r="S204" s="195" t="s">
        <v>528</v>
      </c>
      <c r="T204" s="96"/>
    </row>
    <row r="205" spans="1:20" s="15" customFormat="1" ht="24.75" customHeight="1" x14ac:dyDescent="0.25">
      <c r="A205" s="27">
        <v>199</v>
      </c>
      <c r="B205" s="46">
        <v>28</v>
      </c>
      <c r="C205" s="28">
        <v>4</v>
      </c>
      <c r="D205" s="28">
        <v>2</v>
      </c>
      <c r="E205" s="28">
        <v>2</v>
      </c>
      <c r="F205" s="28">
        <v>4</v>
      </c>
      <c r="G205" s="28"/>
      <c r="H205" s="27">
        <f t="shared" si="3"/>
        <v>12</v>
      </c>
      <c r="I205" s="27">
        <v>7</v>
      </c>
      <c r="J205" s="27" t="s">
        <v>195</v>
      </c>
      <c r="K205" s="29" t="s">
        <v>1446</v>
      </c>
      <c r="L205" s="29" t="s">
        <v>437</v>
      </c>
      <c r="M205" s="29" t="s">
        <v>155</v>
      </c>
      <c r="N205" s="16" t="s">
        <v>1423</v>
      </c>
      <c r="O205" s="27">
        <v>8</v>
      </c>
      <c r="P205" s="27" t="s">
        <v>496</v>
      </c>
      <c r="Q205" s="29" t="s">
        <v>1436</v>
      </c>
      <c r="R205" s="31" t="s">
        <v>423</v>
      </c>
      <c r="S205" s="194" t="s">
        <v>1437</v>
      </c>
      <c r="T205" s="96"/>
    </row>
    <row r="206" spans="1:20" s="15" customFormat="1" ht="24.75" customHeight="1" x14ac:dyDescent="0.25">
      <c r="A206" s="27">
        <v>200</v>
      </c>
      <c r="B206" s="46">
        <v>28</v>
      </c>
      <c r="C206" s="28">
        <v>0</v>
      </c>
      <c r="D206" s="28">
        <v>0</v>
      </c>
      <c r="E206" s="28">
        <v>10</v>
      </c>
      <c r="F206" s="28">
        <v>2</v>
      </c>
      <c r="G206" s="28"/>
      <c r="H206" s="27">
        <f t="shared" si="3"/>
        <v>12</v>
      </c>
      <c r="I206" s="27">
        <v>1</v>
      </c>
      <c r="J206" s="27" t="s">
        <v>195</v>
      </c>
      <c r="K206" s="30" t="s">
        <v>471</v>
      </c>
      <c r="L206" s="30" t="s">
        <v>472</v>
      </c>
      <c r="M206" s="30" t="s">
        <v>200</v>
      </c>
      <c r="N206" s="16" t="s">
        <v>473</v>
      </c>
      <c r="O206" s="44">
        <v>8</v>
      </c>
      <c r="P206" s="27" t="s">
        <v>496</v>
      </c>
      <c r="Q206" s="29" t="s">
        <v>474</v>
      </c>
      <c r="R206" s="31" t="s">
        <v>475</v>
      </c>
      <c r="S206" s="194" t="s">
        <v>476</v>
      </c>
      <c r="T206" s="96"/>
    </row>
    <row r="207" spans="1:20" s="15" customFormat="1" ht="24.75" customHeight="1" x14ac:dyDescent="0.25">
      <c r="A207" s="27">
        <v>201</v>
      </c>
      <c r="B207" s="46">
        <v>28</v>
      </c>
      <c r="C207" s="28">
        <v>2</v>
      </c>
      <c r="D207" s="28">
        <v>4</v>
      </c>
      <c r="E207" s="28">
        <v>4</v>
      </c>
      <c r="F207" s="28">
        <v>2</v>
      </c>
      <c r="G207" s="28"/>
      <c r="H207" s="27">
        <f t="shared" si="3"/>
        <v>12</v>
      </c>
      <c r="I207" s="27"/>
      <c r="J207" s="27" t="s">
        <v>195</v>
      </c>
      <c r="K207" s="30" t="s">
        <v>1190</v>
      </c>
      <c r="L207" s="30" t="s">
        <v>667</v>
      </c>
      <c r="M207" s="30" t="s">
        <v>193</v>
      </c>
      <c r="N207" s="16" t="s">
        <v>1183</v>
      </c>
      <c r="O207" s="44">
        <v>8</v>
      </c>
      <c r="P207" s="27" t="s">
        <v>176</v>
      </c>
      <c r="Q207" s="29" t="s">
        <v>1184</v>
      </c>
      <c r="R207" s="31" t="s">
        <v>1185</v>
      </c>
      <c r="S207" s="194" t="s">
        <v>1186</v>
      </c>
      <c r="T207" s="96"/>
    </row>
    <row r="208" spans="1:20" s="15" customFormat="1" ht="24.75" customHeight="1" x14ac:dyDescent="0.25">
      <c r="A208" s="27">
        <v>202</v>
      </c>
      <c r="B208" s="46">
        <v>28</v>
      </c>
      <c r="C208" s="28">
        <v>10</v>
      </c>
      <c r="D208" s="28">
        <v>0</v>
      </c>
      <c r="E208" s="28">
        <v>0</v>
      </c>
      <c r="F208" s="28">
        <v>2</v>
      </c>
      <c r="G208" s="28"/>
      <c r="H208" s="27">
        <f t="shared" si="3"/>
        <v>12</v>
      </c>
      <c r="I208" s="27">
        <v>7</v>
      </c>
      <c r="J208" s="27" t="s">
        <v>195</v>
      </c>
      <c r="K208" s="29" t="s">
        <v>270</v>
      </c>
      <c r="L208" s="30" t="s">
        <v>32</v>
      </c>
      <c r="M208" s="30" t="s">
        <v>116</v>
      </c>
      <c r="N208" s="16" t="s">
        <v>1527</v>
      </c>
      <c r="O208" s="27">
        <v>8</v>
      </c>
      <c r="P208" s="55" t="s">
        <v>496</v>
      </c>
      <c r="Q208" s="29" t="s">
        <v>1539</v>
      </c>
      <c r="R208" s="31" t="s">
        <v>834</v>
      </c>
      <c r="S208" s="194" t="s">
        <v>121</v>
      </c>
      <c r="T208" s="96"/>
    </row>
    <row r="209" spans="1:20" s="15" customFormat="1" ht="24.75" customHeight="1" x14ac:dyDescent="0.25">
      <c r="A209" s="27">
        <v>203</v>
      </c>
      <c r="B209" s="46">
        <v>28</v>
      </c>
      <c r="C209" s="28">
        <v>10</v>
      </c>
      <c r="D209" s="28">
        <v>0</v>
      </c>
      <c r="E209" s="28">
        <v>0</v>
      </c>
      <c r="F209" s="28">
        <v>2</v>
      </c>
      <c r="G209" s="28"/>
      <c r="H209" s="27">
        <f t="shared" si="3"/>
        <v>12</v>
      </c>
      <c r="I209" s="27">
        <v>7</v>
      </c>
      <c r="J209" s="27" t="s">
        <v>195</v>
      </c>
      <c r="K209" s="29" t="s">
        <v>1548</v>
      </c>
      <c r="L209" s="30" t="s">
        <v>667</v>
      </c>
      <c r="M209" s="30" t="s">
        <v>187</v>
      </c>
      <c r="N209" s="16" t="s">
        <v>1527</v>
      </c>
      <c r="O209" s="27">
        <v>8</v>
      </c>
      <c r="P209" s="55" t="s">
        <v>496</v>
      </c>
      <c r="Q209" s="29" t="s">
        <v>1539</v>
      </c>
      <c r="R209" s="31" t="s">
        <v>834</v>
      </c>
      <c r="S209" s="194" t="s">
        <v>121</v>
      </c>
      <c r="T209" s="96"/>
    </row>
    <row r="210" spans="1:20" s="15" customFormat="1" ht="24.75" customHeight="1" x14ac:dyDescent="0.25">
      <c r="A210" s="27">
        <v>204</v>
      </c>
      <c r="B210" s="46">
        <v>28</v>
      </c>
      <c r="C210" s="27">
        <v>4</v>
      </c>
      <c r="D210" s="27">
        <v>4</v>
      </c>
      <c r="E210" s="27">
        <v>4</v>
      </c>
      <c r="F210" s="27">
        <v>0</v>
      </c>
      <c r="G210" s="27"/>
      <c r="H210" s="27">
        <f t="shared" si="3"/>
        <v>12</v>
      </c>
      <c r="I210" s="27">
        <v>10</v>
      </c>
      <c r="J210" s="27" t="s">
        <v>195</v>
      </c>
      <c r="K210" s="54" t="s">
        <v>150</v>
      </c>
      <c r="L210" s="30" t="s">
        <v>151</v>
      </c>
      <c r="M210" s="30" t="s">
        <v>119</v>
      </c>
      <c r="N210" s="16" t="s">
        <v>14</v>
      </c>
      <c r="O210" s="46">
        <v>8</v>
      </c>
      <c r="P210" s="27" t="s">
        <v>176</v>
      </c>
      <c r="Q210" s="54" t="s">
        <v>112</v>
      </c>
      <c r="R210" s="31" t="s">
        <v>40</v>
      </c>
      <c r="S210" s="194" t="s">
        <v>108</v>
      </c>
      <c r="T210" s="96"/>
    </row>
    <row r="211" spans="1:20" s="15" customFormat="1" ht="24.75" customHeight="1" x14ac:dyDescent="0.25">
      <c r="A211" s="27">
        <v>205</v>
      </c>
      <c r="B211" s="46">
        <v>28</v>
      </c>
      <c r="C211" s="27">
        <v>4</v>
      </c>
      <c r="D211" s="27">
        <v>2</v>
      </c>
      <c r="E211" s="27">
        <v>4</v>
      </c>
      <c r="F211" s="27">
        <v>2</v>
      </c>
      <c r="G211" s="27"/>
      <c r="H211" s="27">
        <f t="shared" si="3"/>
        <v>12</v>
      </c>
      <c r="I211" s="27">
        <v>10</v>
      </c>
      <c r="J211" s="27" t="s">
        <v>195</v>
      </c>
      <c r="K211" s="54" t="s">
        <v>107</v>
      </c>
      <c r="L211" s="30" t="s">
        <v>45</v>
      </c>
      <c r="M211" s="30" t="s">
        <v>140</v>
      </c>
      <c r="N211" s="16" t="s">
        <v>14</v>
      </c>
      <c r="O211" s="46">
        <v>8</v>
      </c>
      <c r="P211" s="27" t="s">
        <v>176</v>
      </c>
      <c r="Q211" s="54" t="s">
        <v>111</v>
      </c>
      <c r="R211" s="31" t="s">
        <v>40</v>
      </c>
      <c r="S211" s="194" t="s">
        <v>108</v>
      </c>
      <c r="T211" s="96"/>
    </row>
    <row r="212" spans="1:20" s="15" customFormat="1" ht="24.75" customHeight="1" x14ac:dyDescent="0.25">
      <c r="A212" s="27">
        <v>206</v>
      </c>
      <c r="B212" s="46">
        <v>28</v>
      </c>
      <c r="C212" s="28">
        <v>1</v>
      </c>
      <c r="D212" s="28">
        <v>1</v>
      </c>
      <c r="E212" s="28">
        <v>1</v>
      </c>
      <c r="F212" s="28">
        <v>9</v>
      </c>
      <c r="G212" s="28"/>
      <c r="H212" s="27">
        <f t="shared" si="3"/>
        <v>12</v>
      </c>
      <c r="I212" s="27">
        <v>2</v>
      </c>
      <c r="J212" s="27" t="s">
        <v>195</v>
      </c>
      <c r="K212" s="30" t="s">
        <v>317</v>
      </c>
      <c r="L212" s="30" t="s">
        <v>15</v>
      </c>
      <c r="M212" s="30" t="s">
        <v>131</v>
      </c>
      <c r="N212" s="16" t="s">
        <v>1748</v>
      </c>
      <c r="O212" s="44">
        <v>8</v>
      </c>
      <c r="P212" s="27" t="s">
        <v>176</v>
      </c>
      <c r="Q212" s="29" t="s">
        <v>315</v>
      </c>
      <c r="R212" s="31" t="s">
        <v>316</v>
      </c>
      <c r="S212" s="194" t="s">
        <v>200</v>
      </c>
      <c r="T212" s="96"/>
    </row>
    <row r="213" spans="1:20" s="15" customFormat="1" ht="24.75" customHeight="1" x14ac:dyDescent="0.25">
      <c r="A213" s="27">
        <v>207</v>
      </c>
      <c r="B213" s="46">
        <v>28</v>
      </c>
      <c r="C213" s="28">
        <v>4</v>
      </c>
      <c r="D213" s="28">
        <v>2</v>
      </c>
      <c r="E213" s="28">
        <v>3</v>
      </c>
      <c r="F213" s="28">
        <v>3</v>
      </c>
      <c r="G213" s="28"/>
      <c r="H213" s="27">
        <f t="shared" si="3"/>
        <v>12</v>
      </c>
      <c r="I213" s="27">
        <v>8</v>
      </c>
      <c r="J213" s="27" t="s">
        <v>195</v>
      </c>
      <c r="K213" s="30" t="s">
        <v>651</v>
      </c>
      <c r="L213" s="30" t="s">
        <v>16</v>
      </c>
      <c r="M213" s="30" t="s">
        <v>222</v>
      </c>
      <c r="N213" s="16" t="s">
        <v>636</v>
      </c>
      <c r="O213" s="44">
        <v>8</v>
      </c>
      <c r="P213" s="46" t="s">
        <v>190</v>
      </c>
      <c r="Q213" s="29" t="s">
        <v>637</v>
      </c>
      <c r="R213" s="31" t="s">
        <v>199</v>
      </c>
      <c r="S213" s="194" t="s">
        <v>120</v>
      </c>
      <c r="T213" s="96"/>
    </row>
    <row r="214" spans="1:20" s="15" customFormat="1" ht="24.75" customHeight="1" x14ac:dyDescent="0.25">
      <c r="A214" s="27">
        <v>208</v>
      </c>
      <c r="B214" s="46">
        <v>28</v>
      </c>
      <c r="C214" s="28">
        <v>2</v>
      </c>
      <c r="D214" s="28">
        <v>0</v>
      </c>
      <c r="E214" s="28">
        <v>10</v>
      </c>
      <c r="F214" s="28">
        <v>0</v>
      </c>
      <c r="G214" s="28"/>
      <c r="H214" s="27">
        <f t="shared" si="3"/>
        <v>12</v>
      </c>
      <c r="I214" s="27">
        <v>2</v>
      </c>
      <c r="J214" s="27" t="s">
        <v>195</v>
      </c>
      <c r="K214" s="29" t="s">
        <v>230</v>
      </c>
      <c r="L214" s="30" t="s">
        <v>231</v>
      </c>
      <c r="M214" s="30" t="s">
        <v>232</v>
      </c>
      <c r="N214" s="16" t="s">
        <v>228</v>
      </c>
      <c r="O214" s="44">
        <v>8</v>
      </c>
      <c r="P214" s="27" t="s">
        <v>169</v>
      </c>
      <c r="Q214" s="29" t="s">
        <v>229</v>
      </c>
      <c r="R214" s="31" t="s">
        <v>227</v>
      </c>
      <c r="S214" s="194" t="s">
        <v>134</v>
      </c>
      <c r="T214" s="96"/>
    </row>
    <row r="215" spans="1:20" s="15" customFormat="1" ht="24.75" customHeight="1" x14ac:dyDescent="0.25">
      <c r="A215" s="27">
        <v>209</v>
      </c>
      <c r="B215" s="46">
        <v>28</v>
      </c>
      <c r="C215" s="28">
        <v>10</v>
      </c>
      <c r="D215" s="28">
        <v>0</v>
      </c>
      <c r="E215" s="28">
        <v>0</v>
      </c>
      <c r="F215" s="28">
        <v>2</v>
      </c>
      <c r="G215" s="28"/>
      <c r="H215" s="27">
        <f t="shared" si="3"/>
        <v>12</v>
      </c>
      <c r="I215" s="27">
        <v>7</v>
      </c>
      <c r="J215" s="27" t="s">
        <v>195</v>
      </c>
      <c r="K215" s="29" t="s">
        <v>1539</v>
      </c>
      <c r="L215" s="30" t="s">
        <v>1356</v>
      </c>
      <c r="M215" s="30" t="s">
        <v>129</v>
      </c>
      <c r="N215" s="16" t="s">
        <v>1527</v>
      </c>
      <c r="O215" s="44">
        <v>8</v>
      </c>
      <c r="P215" s="55" t="s">
        <v>169</v>
      </c>
      <c r="Q215" s="29" t="s">
        <v>1539</v>
      </c>
      <c r="R215" s="31" t="s">
        <v>834</v>
      </c>
      <c r="S215" s="194" t="s">
        <v>121</v>
      </c>
      <c r="T215" s="96"/>
    </row>
    <row r="216" spans="1:20" s="15" customFormat="1" ht="24.75" customHeight="1" x14ac:dyDescent="0.25">
      <c r="A216" s="27">
        <v>210</v>
      </c>
      <c r="B216" s="46">
        <v>28</v>
      </c>
      <c r="C216" s="28">
        <v>2</v>
      </c>
      <c r="D216" s="28">
        <v>2</v>
      </c>
      <c r="E216" s="28">
        <v>4</v>
      </c>
      <c r="F216" s="28">
        <v>4</v>
      </c>
      <c r="G216" s="28"/>
      <c r="H216" s="27">
        <f t="shared" si="3"/>
        <v>12</v>
      </c>
      <c r="I216" s="27"/>
      <c r="J216" s="27" t="s">
        <v>195</v>
      </c>
      <c r="K216" s="29" t="s">
        <v>1191</v>
      </c>
      <c r="L216" s="30" t="s">
        <v>142</v>
      </c>
      <c r="M216" s="30" t="s">
        <v>135</v>
      </c>
      <c r="N216" s="16" t="s">
        <v>1183</v>
      </c>
      <c r="O216" s="44">
        <v>8</v>
      </c>
      <c r="P216" s="27" t="s">
        <v>176</v>
      </c>
      <c r="Q216" s="29" t="s">
        <v>1184</v>
      </c>
      <c r="R216" s="31" t="s">
        <v>1185</v>
      </c>
      <c r="S216" s="194" t="s">
        <v>1186</v>
      </c>
      <c r="T216" s="96"/>
    </row>
    <row r="217" spans="1:20" s="15" customFormat="1" ht="24.75" customHeight="1" x14ac:dyDescent="0.25">
      <c r="A217" s="27">
        <v>211</v>
      </c>
      <c r="B217" s="46">
        <v>28</v>
      </c>
      <c r="C217" s="28">
        <v>4</v>
      </c>
      <c r="D217" s="28">
        <v>2</v>
      </c>
      <c r="E217" s="28">
        <v>4</v>
      </c>
      <c r="F217" s="28">
        <v>2</v>
      </c>
      <c r="G217" s="28"/>
      <c r="H217" s="27">
        <f t="shared" si="3"/>
        <v>12</v>
      </c>
      <c r="I217" s="27">
        <v>7</v>
      </c>
      <c r="J217" s="27" t="s">
        <v>195</v>
      </c>
      <c r="K217" s="29" t="s">
        <v>1444</v>
      </c>
      <c r="L217" s="30" t="s">
        <v>1445</v>
      </c>
      <c r="M217" s="30" t="s">
        <v>138</v>
      </c>
      <c r="N217" s="16" t="s">
        <v>1423</v>
      </c>
      <c r="O217" s="44">
        <v>8</v>
      </c>
      <c r="P217" s="27" t="s">
        <v>496</v>
      </c>
      <c r="Q217" s="29" t="s">
        <v>1436</v>
      </c>
      <c r="R217" s="31" t="s">
        <v>423</v>
      </c>
      <c r="S217" s="194" t="s">
        <v>1437</v>
      </c>
      <c r="T217" s="96"/>
    </row>
    <row r="218" spans="1:20" s="15" customFormat="1" ht="24.75" customHeight="1" x14ac:dyDescent="0.25">
      <c r="A218" s="27">
        <v>212</v>
      </c>
      <c r="B218" s="46">
        <v>28</v>
      </c>
      <c r="C218" s="47">
        <v>10</v>
      </c>
      <c r="D218" s="47">
        <v>0</v>
      </c>
      <c r="E218" s="47">
        <v>0</v>
      </c>
      <c r="F218" s="47">
        <v>2</v>
      </c>
      <c r="G218" s="47"/>
      <c r="H218" s="27">
        <f t="shared" ref="H218:H281" si="4">C218+D218+E218+F218+G218</f>
        <v>12</v>
      </c>
      <c r="I218" s="48">
        <v>4</v>
      </c>
      <c r="J218" s="27" t="s">
        <v>195</v>
      </c>
      <c r="K218" s="51" t="s">
        <v>1007</v>
      </c>
      <c r="L218" s="49" t="s">
        <v>209</v>
      </c>
      <c r="M218" s="49" t="s">
        <v>1008</v>
      </c>
      <c r="N218" s="25" t="s">
        <v>1003</v>
      </c>
      <c r="O218" s="50">
        <v>8</v>
      </c>
      <c r="P218" s="48" t="s">
        <v>1758</v>
      </c>
      <c r="Q218" s="51" t="s">
        <v>1004</v>
      </c>
      <c r="R218" s="52" t="s">
        <v>199</v>
      </c>
      <c r="S218" s="196" t="s">
        <v>438</v>
      </c>
      <c r="T218" s="96"/>
    </row>
    <row r="219" spans="1:20" s="15" customFormat="1" ht="24.75" customHeight="1" x14ac:dyDescent="0.25">
      <c r="A219" s="27">
        <v>213</v>
      </c>
      <c r="B219" s="46">
        <v>28</v>
      </c>
      <c r="C219" s="28">
        <v>0</v>
      </c>
      <c r="D219" s="28">
        <v>0</v>
      </c>
      <c r="E219" s="28">
        <v>6</v>
      </c>
      <c r="F219" s="28">
        <v>6</v>
      </c>
      <c r="G219" s="28"/>
      <c r="H219" s="27">
        <f t="shared" si="4"/>
        <v>12</v>
      </c>
      <c r="I219" s="27">
        <v>15</v>
      </c>
      <c r="J219" s="27" t="s">
        <v>195</v>
      </c>
      <c r="K219" s="29" t="s">
        <v>938</v>
      </c>
      <c r="L219" s="30" t="s">
        <v>186</v>
      </c>
      <c r="M219" s="30" t="s">
        <v>787</v>
      </c>
      <c r="N219" s="16" t="s">
        <v>918</v>
      </c>
      <c r="O219" s="44">
        <v>8</v>
      </c>
      <c r="P219" s="27" t="s">
        <v>176</v>
      </c>
      <c r="Q219" s="29" t="s">
        <v>919</v>
      </c>
      <c r="R219" s="31" t="s">
        <v>920</v>
      </c>
      <c r="S219" s="194" t="s">
        <v>120</v>
      </c>
      <c r="T219" s="96"/>
    </row>
    <row r="220" spans="1:20" s="15" customFormat="1" ht="24.75" customHeight="1" x14ac:dyDescent="0.25">
      <c r="A220" s="27">
        <v>214</v>
      </c>
      <c r="B220" s="46">
        <v>28</v>
      </c>
      <c r="C220" s="28">
        <v>1</v>
      </c>
      <c r="D220" s="28">
        <v>3</v>
      </c>
      <c r="E220" s="28">
        <v>4</v>
      </c>
      <c r="F220" s="28">
        <v>4</v>
      </c>
      <c r="G220" s="28"/>
      <c r="H220" s="27">
        <f t="shared" si="4"/>
        <v>12</v>
      </c>
      <c r="I220" s="27">
        <v>7</v>
      </c>
      <c r="J220" s="27" t="s">
        <v>195</v>
      </c>
      <c r="K220" s="29" t="s">
        <v>1703</v>
      </c>
      <c r="L220" s="30" t="s">
        <v>49</v>
      </c>
      <c r="M220" s="30" t="s">
        <v>133</v>
      </c>
      <c r="N220" s="16" t="s">
        <v>1695</v>
      </c>
      <c r="O220" s="44">
        <v>8</v>
      </c>
      <c r="P220" s="27" t="s">
        <v>169</v>
      </c>
      <c r="Q220" s="29" t="s">
        <v>1660</v>
      </c>
      <c r="R220" s="31" t="s">
        <v>40</v>
      </c>
      <c r="S220" s="194" t="s">
        <v>212</v>
      </c>
      <c r="T220" s="96"/>
    </row>
    <row r="221" spans="1:20" s="15" customFormat="1" ht="24.75" customHeight="1" x14ac:dyDescent="0.25">
      <c r="A221" s="27">
        <v>215</v>
      </c>
      <c r="B221" s="46">
        <v>28</v>
      </c>
      <c r="C221" s="28">
        <v>4</v>
      </c>
      <c r="D221" s="28">
        <v>2</v>
      </c>
      <c r="E221" s="28">
        <v>2</v>
      </c>
      <c r="F221" s="28">
        <v>4</v>
      </c>
      <c r="G221" s="28"/>
      <c r="H221" s="27">
        <f t="shared" si="4"/>
        <v>12</v>
      </c>
      <c r="I221" s="27">
        <v>7</v>
      </c>
      <c r="J221" s="27" t="s">
        <v>195</v>
      </c>
      <c r="K221" s="29" t="s">
        <v>1447</v>
      </c>
      <c r="L221" s="30" t="s">
        <v>460</v>
      </c>
      <c r="M221" s="30" t="s">
        <v>120</v>
      </c>
      <c r="N221" s="16" t="s">
        <v>1423</v>
      </c>
      <c r="O221" s="27">
        <v>8</v>
      </c>
      <c r="P221" s="27" t="s">
        <v>496</v>
      </c>
      <c r="Q221" s="29" t="s">
        <v>1436</v>
      </c>
      <c r="R221" s="31" t="s">
        <v>423</v>
      </c>
      <c r="S221" s="194" t="s">
        <v>1437</v>
      </c>
      <c r="T221" s="96"/>
    </row>
    <row r="222" spans="1:20" s="15" customFormat="1" ht="24.75" customHeight="1" x14ac:dyDescent="0.25">
      <c r="A222" s="27">
        <v>216</v>
      </c>
      <c r="B222" s="27">
        <v>29</v>
      </c>
      <c r="C222" s="28">
        <v>3</v>
      </c>
      <c r="D222" s="28">
        <v>2</v>
      </c>
      <c r="E222" s="28">
        <v>2</v>
      </c>
      <c r="F222" s="28">
        <v>4</v>
      </c>
      <c r="G222" s="28"/>
      <c r="H222" s="27">
        <f t="shared" si="4"/>
        <v>11</v>
      </c>
      <c r="I222" s="27">
        <v>3</v>
      </c>
      <c r="J222" s="27" t="s">
        <v>195</v>
      </c>
      <c r="K222" s="29" t="s">
        <v>489</v>
      </c>
      <c r="L222" s="30" t="s">
        <v>414</v>
      </c>
      <c r="M222" s="30" t="s">
        <v>135</v>
      </c>
      <c r="N222" s="16" t="s">
        <v>484</v>
      </c>
      <c r="O222" s="27">
        <v>8</v>
      </c>
      <c r="P222" s="27" t="s">
        <v>169</v>
      </c>
      <c r="Q222" s="29" t="s">
        <v>485</v>
      </c>
      <c r="R222" s="31" t="s">
        <v>486</v>
      </c>
      <c r="S222" s="194" t="s">
        <v>487</v>
      </c>
      <c r="T222" s="96"/>
    </row>
    <row r="223" spans="1:20" s="15" customFormat="1" ht="24.75" customHeight="1" x14ac:dyDescent="0.25">
      <c r="A223" s="27">
        <v>217</v>
      </c>
      <c r="B223" s="27">
        <v>29</v>
      </c>
      <c r="C223" s="28">
        <v>3</v>
      </c>
      <c r="D223" s="28">
        <v>3</v>
      </c>
      <c r="E223" s="28">
        <v>3</v>
      </c>
      <c r="F223" s="28">
        <v>2</v>
      </c>
      <c r="G223" s="28"/>
      <c r="H223" s="27">
        <f t="shared" si="4"/>
        <v>11</v>
      </c>
      <c r="I223" s="27">
        <v>9</v>
      </c>
      <c r="J223" s="27" t="s">
        <v>195</v>
      </c>
      <c r="K223" s="29" t="s">
        <v>652</v>
      </c>
      <c r="L223" s="30" t="s">
        <v>32</v>
      </c>
      <c r="M223" s="30" t="s">
        <v>376</v>
      </c>
      <c r="N223" s="16" t="s">
        <v>636</v>
      </c>
      <c r="O223" s="27">
        <v>8</v>
      </c>
      <c r="P223" s="46" t="s">
        <v>190</v>
      </c>
      <c r="Q223" s="29" t="s">
        <v>637</v>
      </c>
      <c r="R223" s="31" t="s">
        <v>199</v>
      </c>
      <c r="S223" s="194" t="s">
        <v>120</v>
      </c>
      <c r="T223" s="96"/>
    </row>
    <row r="224" spans="1:20" s="15" customFormat="1" ht="24.75" customHeight="1" x14ac:dyDescent="0.25">
      <c r="A224" s="27">
        <v>218</v>
      </c>
      <c r="B224" s="27">
        <v>29</v>
      </c>
      <c r="C224" s="28">
        <v>10</v>
      </c>
      <c r="D224" s="28">
        <v>0</v>
      </c>
      <c r="E224" s="28">
        <v>0</v>
      </c>
      <c r="F224" s="28">
        <v>1</v>
      </c>
      <c r="G224" s="28"/>
      <c r="H224" s="27">
        <f t="shared" si="4"/>
        <v>11</v>
      </c>
      <c r="I224" s="27">
        <v>16</v>
      </c>
      <c r="J224" s="27" t="s">
        <v>195</v>
      </c>
      <c r="K224" s="29" t="s">
        <v>939</v>
      </c>
      <c r="L224" s="30" t="s">
        <v>49</v>
      </c>
      <c r="M224" s="30" t="s">
        <v>138</v>
      </c>
      <c r="N224" s="16" t="s">
        <v>918</v>
      </c>
      <c r="O224" s="27">
        <v>8</v>
      </c>
      <c r="P224" s="46" t="s">
        <v>190</v>
      </c>
      <c r="Q224" s="29" t="s">
        <v>919</v>
      </c>
      <c r="R224" s="31" t="s">
        <v>920</v>
      </c>
      <c r="S224" s="194" t="s">
        <v>120</v>
      </c>
      <c r="T224" s="96"/>
    </row>
    <row r="225" spans="1:20" s="15" customFormat="1" ht="24.75" customHeight="1" x14ac:dyDescent="0.25">
      <c r="A225" s="27">
        <v>219</v>
      </c>
      <c r="B225" s="27">
        <v>29</v>
      </c>
      <c r="C225" s="28">
        <v>3</v>
      </c>
      <c r="D225" s="28">
        <v>2</v>
      </c>
      <c r="E225" s="28">
        <v>4</v>
      </c>
      <c r="F225" s="28">
        <v>2</v>
      </c>
      <c r="G225" s="28"/>
      <c r="H225" s="27">
        <f t="shared" si="4"/>
        <v>11</v>
      </c>
      <c r="I225" s="27">
        <v>10</v>
      </c>
      <c r="J225" s="27" t="s">
        <v>195</v>
      </c>
      <c r="K225" s="29" t="s">
        <v>653</v>
      </c>
      <c r="L225" s="30" t="s">
        <v>654</v>
      </c>
      <c r="M225" s="30" t="s">
        <v>193</v>
      </c>
      <c r="N225" s="16" t="s">
        <v>636</v>
      </c>
      <c r="O225" s="27">
        <v>8</v>
      </c>
      <c r="P225" s="46" t="s">
        <v>190</v>
      </c>
      <c r="Q225" s="29" t="s">
        <v>637</v>
      </c>
      <c r="R225" s="31" t="s">
        <v>199</v>
      </c>
      <c r="S225" s="194" t="s">
        <v>120</v>
      </c>
      <c r="T225" s="96"/>
    </row>
    <row r="226" spans="1:20" s="15" customFormat="1" ht="24.75" customHeight="1" x14ac:dyDescent="0.25">
      <c r="A226" s="27">
        <v>220</v>
      </c>
      <c r="B226" s="27">
        <v>29</v>
      </c>
      <c r="C226" s="28">
        <v>3</v>
      </c>
      <c r="D226" s="28">
        <v>0</v>
      </c>
      <c r="E226" s="28">
        <v>4</v>
      </c>
      <c r="F226" s="28">
        <v>4</v>
      </c>
      <c r="G226" s="28"/>
      <c r="H226" s="27">
        <f t="shared" si="4"/>
        <v>11</v>
      </c>
      <c r="I226" s="46">
        <v>8</v>
      </c>
      <c r="J226" s="27" t="s">
        <v>195</v>
      </c>
      <c r="K226" s="31" t="s">
        <v>1524</v>
      </c>
      <c r="L226" s="45" t="s">
        <v>246</v>
      </c>
      <c r="M226" s="45" t="s">
        <v>271</v>
      </c>
      <c r="N226" s="16" t="s">
        <v>1491</v>
      </c>
      <c r="O226" s="46">
        <v>8</v>
      </c>
      <c r="P226" s="46">
        <v>3</v>
      </c>
      <c r="Q226" s="29" t="s">
        <v>1507</v>
      </c>
      <c r="R226" s="31" t="s">
        <v>486</v>
      </c>
      <c r="S226" s="194" t="s">
        <v>121</v>
      </c>
      <c r="T226" s="96"/>
    </row>
    <row r="227" spans="1:20" s="15" customFormat="1" ht="24.75" customHeight="1" x14ac:dyDescent="0.25">
      <c r="A227" s="27">
        <v>221</v>
      </c>
      <c r="B227" s="27">
        <v>30</v>
      </c>
      <c r="C227" s="28">
        <v>2</v>
      </c>
      <c r="D227" s="28">
        <v>2</v>
      </c>
      <c r="E227" s="28">
        <v>3</v>
      </c>
      <c r="F227" s="28">
        <v>3</v>
      </c>
      <c r="G227" s="28"/>
      <c r="H227" s="27">
        <f t="shared" si="4"/>
        <v>10</v>
      </c>
      <c r="I227" s="27">
        <v>11</v>
      </c>
      <c r="J227" s="27" t="s">
        <v>195</v>
      </c>
      <c r="K227" s="29" t="s">
        <v>655</v>
      </c>
      <c r="L227" s="30" t="s">
        <v>202</v>
      </c>
      <c r="M227" s="30" t="s">
        <v>121</v>
      </c>
      <c r="N227" s="16" t="s">
        <v>636</v>
      </c>
      <c r="O227" s="27">
        <v>8</v>
      </c>
      <c r="P227" s="46" t="s">
        <v>190</v>
      </c>
      <c r="Q227" s="29" t="s">
        <v>637</v>
      </c>
      <c r="R227" s="31" t="s">
        <v>199</v>
      </c>
      <c r="S227" s="194" t="s">
        <v>120</v>
      </c>
      <c r="T227" s="96"/>
    </row>
    <row r="228" spans="1:20" s="15" customFormat="1" ht="24.75" customHeight="1" x14ac:dyDescent="0.25">
      <c r="A228" s="27">
        <v>222</v>
      </c>
      <c r="B228" s="27">
        <v>30</v>
      </c>
      <c r="C228" s="27">
        <v>0</v>
      </c>
      <c r="D228" s="27">
        <v>0</v>
      </c>
      <c r="E228" s="27">
        <v>10</v>
      </c>
      <c r="F228" s="27">
        <v>0</v>
      </c>
      <c r="G228" s="28"/>
      <c r="H228" s="27">
        <f t="shared" si="4"/>
        <v>10</v>
      </c>
      <c r="I228" s="27">
        <v>6</v>
      </c>
      <c r="J228" s="27" t="s">
        <v>195</v>
      </c>
      <c r="K228" s="29" t="s">
        <v>867</v>
      </c>
      <c r="L228" s="30" t="s">
        <v>175</v>
      </c>
      <c r="M228" s="30" t="s">
        <v>133</v>
      </c>
      <c r="N228" s="16" t="s">
        <v>860</v>
      </c>
      <c r="O228" s="27">
        <v>8</v>
      </c>
      <c r="P228" s="27" t="s">
        <v>176</v>
      </c>
      <c r="Q228" s="29" t="s">
        <v>861</v>
      </c>
      <c r="R228" s="31" t="s">
        <v>38</v>
      </c>
      <c r="S228" s="194" t="s">
        <v>264</v>
      </c>
      <c r="T228" s="96"/>
    </row>
    <row r="229" spans="1:20" s="15" customFormat="1" ht="24.75" customHeight="1" x14ac:dyDescent="0.25">
      <c r="A229" s="27">
        <v>223</v>
      </c>
      <c r="B229" s="27">
        <v>30</v>
      </c>
      <c r="C229" s="28">
        <v>0</v>
      </c>
      <c r="D229" s="28">
        <v>0</v>
      </c>
      <c r="E229" s="28">
        <v>10</v>
      </c>
      <c r="F229" s="28">
        <v>0</v>
      </c>
      <c r="G229" s="28"/>
      <c r="H229" s="27">
        <f t="shared" si="4"/>
        <v>10</v>
      </c>
      <c r="I229" s="28">
        <v>3</v>
      </c>
      <c r="J229" s="27" t="s">
        <v>195</v>
      </c>
      <c r="K229" s="30" t="s">
        <v>233</v>
      </c>
      <c r="L229" s="30" t="s">
        <v>36</v>
      </c>
      <c r="M229" s="30" t="s">
        <v>125</v>
      </c>
      <c r="N229" s="16" t="s">
        <v>228</v>
      </c>
      <c r="O229" s="44">
        <v>8</v>
      </c>
      <c r="P229" s="27" t="s">
        <v>169</v>
      </c>
      <c r="Q229" s="29" t="s">
        <v>229</v>
      </c>
      <c r="R229" s="31" t="s">
        <v>227</v>
      </c>
      <c r="S229" s="194" t="s">
        <v>134</v>
      </c>
      <c r="T229" s="96"/>
    </row>
    <row r="230" spans="1:20" s="15" customFormat="1" ht="24.75" customHeight="1" x14ac:dyDescent="0.25">
      <c r="A230" s="27">
        <v>224</v>
      </c>
      <c r="B230" s="27">
        <v>30</v>
      </c>
      <c r="C230" s="27">
        <v>4</v>
      </c>
      <c r="D230" s="27">
        <v>2</v>
      </c>
      <c r="E230" s="27">
        <v>2</v>
      </c>
      <c r="F230" s="27">
        <v>2</v>
      </c>
      <c r="G230" s="27"/>
      <c r="H230" s="27">
        <f t="shared" si="4"/>
        <v>10</v>
      </c>
      <c r="I230" s="27">
        <v>11</v>
      </c>
      <c r="J230" s="27" t="s">
        <v>195</v>
      </c>
      <c r="K230" s="8" t="s">
        <v>152</v>
      </c>
      <c r="L230" s="30" t="s">
        <v>29</v>
      </c>
      <c r="M230" s="30" t="s">
        <v>153</v>
      </c>
      <c r="N230" s="16" t="s">
        <v>14</v>
      </c>
      <c r="O230" s="53">
        <v>8</v>
      </c>
      <c r="P230" s="27" t="s">
        <v>176</v>
      </c>
      <c r="Q230" s="54" t="s">
        <v>111</v>
      </c>
      <c r="R230" s="31" t="s">
        <v>40</v>
      </c>
      <c r="S230" s="194" t="s">
        <v>108</v>
      </c>
      <c r="T230" s="96"/>
    </row>
    <row r="231" spans="1:20" s="15" customFormat="1" ht="24.75" customHeight="1" x14ac:dyDescent="0.25">
      <c r="A231" s="27">
        <v>225</v>
      </c>
      <c r="B231" s="27">
        <v>30</v>
      </c>
      <c r="C231" s="28">
        <v>5</v>
      </c>
      <c r="D231" s="28">
        <v>0</v>
      </c>
      <c r="E231" s="28">
        <v>0</v>
      </c>
      <c r="F231" s="28">
        <v>5</v>
      </c>
      <c r="G231" s="28"/>
      <c r="H231" s="27">
        <f t="shared" si="4"/>
        <v>10</v>
      </c>
      <c r="I231" s="27">
        <v>17</v>
      </c>
      <c r="J231" s="27" t="s">
        <v>195</v>
      </c>
      <c r="K231" s="29" t="s">
        <v>940</v>
      </c>
      <c r="L231" s="30" t="s">
        <v>49</v>
      </c>
      <c r="M231" s="30" t="s">
        <v>131</v>
      </c>
      <c r="N231" s="16" t="s">
        <v>918</v>
      </c>
      <c r="O231" s="27">
        <v>8</v>
      </c>
      <c r="P231" s="27" t="s">
        <v>176</v>
      </c>
      <c r="Q231" s="29" t="s">
        <v>919</v>
      </c>
      <c r="R231" s="31" t="s">
        <v>920</v>
      </c>
      <c r="S231" s="194" t="s">
        <v>120</v>
      </c>
      <c r="T231" s="96"/>
    </row>
    <row r="232" spans="1:20" s="15" customFormat="1" ht="24.75" customHeight="1" x14ac:dyDescent="0.25">
      <c r="A232" s="27">
        <v>226</v>
      </c>
      <c r="B232" s="27">
        <v>30</v>
      </c>
      <c r="C232" s="28">
        <v>4</v>
      </c>
      <c r="D232" s="28">
        <v>2</v>
      </c>
      <c r="E232" s="28">
        <v>2</v>
      </c>
      <c r="F232" s="28">
        <v>2</v>
      </c>
      <c r="G232" s="28"/>
      <c r="H232" s="27">
        <f t="shared" si="4"/>
        <v>10</v>
      </c>
      <c r="I232" s="27">
        <v>1</v>
      </c>
      <c r="J232" s="27" t="s">
        <v>195</v>
      </c>
      <c r="K232" s="29" t="s">
        <v>420</v>
      </c>
      <c r="L232" s="30" t="s">
        <v>253</v>
      </c>
      <c r="M232" s="30" t="s">
        <v>421</v>
      </c>
      <c r="N232" s="16" t="s">
        <v>1751</v>
      </c>
      <c r="O232" s="27">
        <v>8</v>
      </c>
      <c r="P232" s="46" t="s">
        <v>190</v>
      </c>
      <c r="Q232" s="29" t="s">
        <v>422</v>
      </c>
      <c r="R232" s="31" t="s">
        <v>423</v>
      </c>
      <c r="S232" s="194" t="s">
        <v>153</v>
      </c>
      <c r="T232" s="96"/>
    </row>
    <row r="233" spans="1:20" s="15" customFormat="1" ht="24.75" customHeight="1" x14ac:dyDescent="0.25">
      <c r="A233" s="27">
        <v>227</v>
      </c>
      <c r="B233" s="27">
        <v>30</v>
      </c>
      <c r="C233" s="28">
        <v>4</v>
      </c>
      <c r="D233" s="28">
        <v>2</v>
      </c>
      <c r="E233" s="28">
        <v>0</v>
      </c>
      <c r="F233" s="28">
        <v>4</v>
      </c>
      <c r="G233" s="28"/>
      <c r="H233" s="27">
        <f t="shared" si="4"/>
        <v>10</v>
      </c>
      <c r="I233" s="27">
        <v>2</v>
      </c>
      <c r="J233" s="27" t="s">
        <v>195</v>
      </c>
      <c r="K233" s="29" t="s">
        <v>826</v>
      </c>
      <c r="L233" s="30" t="s">
        <v>414</v>
      </c>
      <c r="M233" s="30" t="s">
        <v>116</v>
      </c>
      <c r="N233" s="16" t="s">
        <v>823</v>
      </c>
      <c r="O233" s="27">
        <v>8</v>
      </c>
      <c r="P233" s="27" t="s">
        <v>496</v>
      </c>
      <c r="Q233" s="29" t="s">
        <v>824</v>
      </c>
      <c r="R233" s="31" t="s">
        <v>825</v>
      </c>
      <c r="S233" s="194" t="s">
        <v>153</v>
      </c>
      <c r="T233" s="96"/>
    </row>
    <row r="234" spans="1:20" s="15" customFormat="1" ht="24.75" customHeight="1" x14ac:dyDescent="0.25">
      <c r="A234" s="27">
        <v>228</v>
      </c>
      <c r="B234" s="27">
        <v>30</v>
      </c>
      <c r="C234" s="28">
        <v>10</v>
      </c>
      <c r="D234" s="28">
        <v>0</v>
      </c>
      <c r="E234" s="28">
        <v>0</v>
      </c>
      <c r="F234" s="28">
        <v>0</v>
      </c>
      <c r="G234" s="28"/>
      <c r="H234" s="27">
        <f t="shared" si="4"/>
        <v>10</v>
      </c>
      <c r="I234" s="27">
        <v>8</v>
      </c>
      <c r="J234" s="27" t="s">
        <v>195</v>
      </c>
      <c r="K234" s="29" t="s">
        <v>1549</v>
      </c>
      <c r="L234" s="30" t="s">
        <v>335</v>
      </c>
      <c r="M234" s="30" t="s">
        <v>376</v>
      </c>
      <c r="N234" s="16" t="s">
        <v>1527</v>
      </c>
      <c r="O234" s="27">
        <v>8</v>
      </c>
      <c r="P234" s="55" t="s">
        <v>496</v>
      </c>
      <c r="Q234" s="29" t="s">
        <v>1539</v>
      </c>
      <c r="R234" s="31" t="s">
        <v>834</v>
      </c>
      <c r="S234" s="194" t="s">
        <v>121</v>
      </c>
      <c r="T234" s="96"/>
    </row>
    <row r="235" spans="1:20" s="15" customFormat="1" ht="24.75" customHeight="1" x14ac:dyDescent="0.25">
      <c r="A235" s="27">
        <v>229</v>
      </c>
      <c r="B235" s="27">
        <v>30</v>
      </c>
      <c r="C235" s="28">
        <v>10</v>
      </c>
      <c r="D235" s="28">
        <v>0</v>
      </c>
      <c r="E235" s="28">
        <v>0</v>
      </c>
      <c r="F235" s="28">
        <v>0</v>
      </c>
      <c r="G235" s="28"/>
      <c r="H235" s="27">
        <f t="shared" si="4"/>
        <v>10</v>
      </c>
      <c r="I235" s="27">
        <v>1</v>
      </c>
      <c r="J235" s="27" t="s">
        <v>195</v>
      </c>
      <c r="K235" s="29" t="s">
        <v>1622</v>
      </c>
      <c r="L235" s="30" t="s">
        <v>32</v>
      </c>
      <c r="M235" s="30" t="s">
        <v>787</v>
      </c>
      <c r="N235" s="16" t="s">
        <v>1595</v>
      </c>
      <c r="O235" s="27">
        <v>8</v>
      </c>
      <c r="P235" s="46" t="s">
        <v>190</v>
      </c>
      <c r="Q235" s="29" t="s">
        <v>1605</v>
      </c>
      <c r="R235" s="31" t="s">
        <v>109</v>
      </c>
      <c r="S235" s="194" t="s">
        <v>153</v>
      </c>
      <c r="T235" s="96"/>
    </row>
    <row r="236" spans="1:20" s="15" customFormat="1" ht="24.75" customHeight="1" x14ac:dyDescent="0.25">
      <c r="A236" s="27">
        <v>230</v>
      </c>
      <c r="B236" s="27">
        <v>30</v>
      </c>
      <c r="C236" s="27">
        <v>0</v>
      </c>
      <c r="D236" s="27">
        <v>6</v>
      </c>
      <c r="E236" s="27">
        <v>0</v>
      </c>
      <c r="F236" s="27">
        <v>4</v>
      </c>
      <c r="G236" s="27"/>
      <c r="H236" s="27">
        <f t="shared" si="4"/>
        <v>10</v>
      </c>
      <c r="I236" s="46">
        <v>11</v>
      </c>
      <c r="J236" s="27" t="s">
        <v>195</v>
      </c>
      <c r="K236" s="54" t="s">
        <v>161</v>
      </c>
      <c r="L236" s="45" t="s">
        <v>38</v>
      </c>
      <c r="M236" s="45" t="s">
        <v>120</v>
      </c>
      <c r="N236" s="16" t="s">
        <v>14</v>
      </c>
      <c r="O236" s="46">
        <v>8</v>
      </c>
      <c r="P236" s="27" t="s">
        <v>169</v>
      </c>
      <c r="Q236" s="54" t="s">
        <v>112</v>
      </c>
      <c r="R236" s="31" t="s">
        <v>40</v>
      </c>
      <c r="S236" s="194" t="s">
        <v>108</v>
      </c>
      <c r="T236" s="96"/>
    </row>
    <row r="237" spans="1:20" s="15" customFormat="1" ht="24.75" customHeight="1" x14ac:dyDescent="0.25">
      <c r="A237" s="27">
        <v>231</v>
      </c>
      <c r="B237" s="27">
        <v>30</v>
      </c>
      <c r="C237" s="28">
        <v>10</v>
      </c>
      <c r="D237" s="28">
        <v>0</v>
      </c>
      <c r="E237" s="28">
        <v>0</v>
      </c>
      <c r="F237" s="28">
        <v>0</v>
      </c>
      <c r="G237" s="28"/>
      <c r="H237" s="27">
        <f t="shared" si="4"/>
        <v>10</v>
      </c>
      <c r="I237" s="27">
        <v>1</v>
      </c>
      <c r="J237" s="27" t="s">
        <v>195</v>
      </c>
      <c r="K237" s="29" t="s">
        <v>1616</v>
      </c>
      <c r="L237" s="30" t="s">
        <v>46</v>
      </c>
      <c r="M237" s="30" t="s">
        <v>292</v>
      </c>
      <c r="N237" s="16" t="s">
        <v>1595</v>
      </c>
      <c r="O237" s="27">
        <v>8</v>
      </c>
      <c r="P237" s="27" t="s">
        <v>176</v>
      </c>
      <c r="Q237" s="29" t="s">
        <v>1605</v>
      </c>
      <c r="R237" s="31" t="s">
        <v>109</v>
      </c>
      <c r="S237" s="194" t="s">
        <v>153</v>
      </c>
      <c r="T237" s="96"/>
    </row>
    <row r="238" spans="1:20" s="15" customFormat="1" ht="24.75" customHeight="1" x14ac:dyDescent="0.25">
      <c r="A238" s="27">
        <v>232</v>
      </c>
      <c r="B238" s="27">
        <v>30</v>
      </c>
      <c r="C238" s="28">
        <v>10</v>
      </c>
      <c r="D238" s="28">
        <v>0</v>
      </c>
      <c r="E238" s="28">
        <v>0</v>
      </c>
      <c r="F238" s="28">
        <v>0</v>
      </c>
      <c r="G238" s="28"/>
      <c r="H238" s="27">
        <f t="shared" si="4"/>
        <v>10</v>
      </c>
      <c r="I238" s="27">
        <v>1</v>
      </c>
      <c r="J238" s="27" t="s">
        <v>195</v>
      </c>
      <c r="K238" s="30" t="s">
        <v>1617</v>
      </c>
      <c r="L238" s="30" t="s">
        <v>41</v>
      </c>
      <c r="M238" s="30" t="s">
        <v>133</v>
      </c>
      <c r="N238" s="16" t="s">
        <v>1595</v>
      </c>
      <c r="O238" s="44">
        <v>8</v>
      </c>
      <c r="P238" s="46" t="s">
        <v>190</v>
      </c>
      <c r="Q238" s="29" t="s">
        <v>1605</v>
      </c>
      <c r="R238" s="31" t="s">
        <v>109</v>
      </c>
      <c r="S238" s="194" t="s">
        <v>153</v>
      </c>
      <c r="T238" s="96"/>
    </row>
    <row r="239" spans="1:20" s="15" customFormat="1" ht="24.75" customHeight="1" x14ac:dyDescent="0.25">
      <c r="A239" s="27">
        <v>233</v>
      </c>
      <c r="B239" s="27">
        <v>30</v>
      </c>
      <c r="C239" s="27">
        <v>4</v>
      </c>
      <c r="D239" s="27">
        <v>2</v>
      </c>
      <c r="E239" s="27">
        <v>2</v>
      </c>
      <c r="F239" s="27">
        <v>2</v>
      </c>
      <c r="G239" s="27"/>
      <c r="H239" s="27">
        <f t="shared" si="4"/>
        <v>10</v>
      </c>
      <c r="I239" s="27">
        <v>11</v>
      </c>
      <c r="J239" s="27" t="s">
        <v>195</v>
      </c>
      <c r="K239" s="8" t="s">
        <v>60</v>
      </c>
      <c r="L239" s="30" t="s">
        <v>24</v>
      </c>
      <c r="M239" s="30" t="s">
        <v>125</v>
      </c>
      <c r="N239" s="16" t="s">
        <v>14</v>
      </c>
      <c r="O239" s="53">
        <v>8</v>
      </c>
      <c r="P239" s="27" t="s">
        <v>176</v>
      </c>
      <c r="Q239" s="54" t="s">
        <v>112</v>
      </c>
      <c r="R239" s="31" t="s">
        <v>40</v>
      </c>
      <c r="S239" s="194" t="s">
        <v>108</v>
      </c>
      <c r="T239" s="96"/>
    </row>
    <row r="240" spans="1:20" s="15" customFormat="1" ht="24.75" customHeight="1" x14ac:dyDescent="0.25">
      <c r="A240" s="27">
        <v>234</v>
      </c>
      <c r="B240" s="27">
        <v>30</v>
      </c>
      <c r="C240" s="28">
        <v>10</v>
      </c>
      <c r="D240" s="28">
        <v>0</v>
      </c>
      <c r="E240" s="28">
        <v>0</v>
      </c>
      <c r="F240" s="28">
        <v>0</v>
      </c>
      <c r="G240" s="28"/>
      <c r="H240" s="27">
        <f t="shared" si="4"/>
        <v>10</v>
      </c>
      <c r="I240" s="27">
        <v>1</v>
      </c>
      <c r="J240" s="27" t="s">
        <v>195</v>
      </c>
      <c r="K240" s="29" t="s">
        <v>687</v>
      </c>
      <c r="L240" s="30" t="s">
        <v>42</v>
      </c>
      <c r="M240" s="30" t="s">
        <v>677</v>
      </c>
      <c r="N240" s="16" t="s">
        <v>1595</v>
      </c>
      <c r="O240" s="27">
        <v>8</v>
      </c>
      <c r="P240" s="46" t="s">
        <v>190</v>
      </c>
      <c r="Q240" s="29" t="s">
        <v>1605</v>
      </c>
      <c r="R240" s="31" t="s">
        <v>109</v>
      </c>
      <c r="S240" s="194" t="s">
        <v>153</v>
      </c>
      <c r="T240" s="96"/>
    </row>
    <row r="241" spans="1:20" s="15" customFormat="1" ht="24.75" customHeight="1" x14ac:dyDescent="0.25">
      <c r="A241" s="27">
        <v>235</v>
      </c>
      <c r="B241" s="27">
        <v>30</v>
      </c>
      <c r="C241" s="28">
        <v>0</v>
      </c>
      <c r="D241" s="28">
        <v>0</v>
      </c>
      <c r="E241" s="28">
        <v>10</v>
      </c>
      <c r="F241" s="28">
        <v>0</v>
      </c>
      <c r="G241" s="28"/>
      <c r="H241" s="27">
        <f t="shared" si="4"/>
        <v>10</v>
      </c>
      <c r="I241" s="27">
        <v>3</v>
      </c>
      <c r="J241" s="27" t="s">
        <v>195</v>
      </c>
      <c r="K241" s="29" t="s">
        <v>234</v>
      </c>
      <c r="L241" s="30" t="s">
        <v>235</v>
      </c>
      <c r="M241" s="30" t="s">
        <v>236</v>
      </c>
      <c r="N241" s="16" t="s">
        <v>228</v>
      </c>
      <c r="O241" s="27">
        <v>8</v>
      </c>
      <c r="P241" s="27" t="s">
        <v>169</v>
      </c>
      <c r="Q241" s="29" t="s">
        <v>229</v>
      </c>
      <c r="R241" s="31" t="s">
        <v>227</v>
      </c>
      <c r="S241" s="194" t="s">
        <v>134</v>
      </c>
      <c r="T241" s="96"/>
    </row>
    <row r="242" spans="1:20" s="15" customFormat="1" ht="24.75" customHeight="1" x14ac:dyDescent="0.25">
      <c r="A242" s="27">
        <v>236</v>
      </c>
      <c r="B242" s="27">
        <v>30</v>
      </c>
      <c r="C242" s="28">
        <v>10</v>
      </c>
      <c r="D242" s="28">
        <v>0</v>
      </c>
      <c r="E242" s="28">
        <v>0</v>
      </c>
      <c r="F242" s="28">
        <v>0</v>
      </c>
      <c r="G242" s="28"/>
      <c r="H242" s="27">
        <f t="shared" si="4"/>
        <v>10</v>
      </c>
      <c r="I242" s="27">
        <v>1</v>
      </c>
      <c r="J242" s="27" t="s">
        <v>195</v>
      </c>
      <c r="K242" s="29" t="s">
        <v>1615</v>
      </c>
      <c r="L242" s="30" t="s">
        <v>513</v>
      </c>
      <c r="M242" s="30" t="s">
        <v>514</v>
      </c>
      <c r="N242" s="16" t="s">
        <v>1595</v>
      </c>
      <c r="O242" s="27">
        <v>8</v>
      </c>
      <c r="P242" s="27" t="s">
        <v>176</v>
      </c>
      <c r="Q242" s="29" t="s">
        <v>1605</v>
      </c>
      <c r="R242" s="31" t="s">
        <v>109</v>
      </c>
      <c r="S242" s="194" t="s">
        <v>153</v>
      </c>
      <c r="T242" s="96"/>
    </row>
    <row r="243" spans="1:20" s="15" customFormat="1" ht="24.75" customHeight="1" x14ac:dyDescent="0.25">
      <c r="A243" s="27">
        <v>237</v>
      </c>
      <c r="B243" s="27">
        <v>30</v>
      </c>
      <c r="C243" s="28">
        <v>10</v>
      </c>
      <c r="D243" s="28">
        <v>0</v>
      </c>
      <c r="E243" s="28">
        <v>0</v>
      </c>
      <c r="F243" s="28">
        <v>0</v>
      </c>
      <c r="G243" s="28"/>
      <c r="H243" s="27">
        <f t="shared" si="4"/>
        <v>10</v>
      </c>
      <c r="I243" s="27">
        <v>1</v>
      </c>
      <c r="J243" s="27" t="s">
        <v>195</v>
      </c>
      <c r="K243" s="29" t="s">
        <v>1619</v>
      </c>
      <c r="L243" s="30" t="s">
        <v>381</v>
      </c>
      <c r="M243" s="30" t="s">
        <v>128</v>
      </c>
      <c r="N243" s="16" t="s">
        <v>1595</v>
      </c>
      <c r="O243" s="27">
        <v>8</v>
      </c>
      <c r="P243" s="27" t="s">
        <v>176</v>
      </c>
      <c r="Q243" s="29" t="s">
        <v>1605</v>
      </c>
      <c r="R243" s="31" t="s">
        <v>109</v>
      </c>
      <c r="S243" s="194" t="s">
        <v>153</v>
      </c>
      <c r="T243" s="96"/>
    </row>
    <row r="244" spans="1:20" s="15" customFormat="1" ht="24.75" customHeight="1" x14ac:dyDescent="0.25">
      <c r="A244" s="27">
        <v>238</v>
      </c>
      <c r="B244" s="27">
        <v>30</v>
      </c>
      <c r="C244" s="28">
        <v>10</v>
      </c>
      <c r="D244" s="28">
        <v>0</v>
      </c>
      <c r="E244" s="28">
        <v>0</v>
      </c>
      <c r="F244" s="28">
        <v>0</v>
      </c>
      <c r="G244" s="28"/>
      <c r="H244" s="27">
        <f t="shared" si="4"/>
        <v>10</v>
      </c>
      <c r="I244" s="27">
        <v>1</v>
      </c>
      <c r="J244" s="27" t="s">
        <v>195</v>
      </c>
      <c r="K244" s="30" t="s">
        <v>1613</v>
      </c>
      <c r="L244" s="30" t="s">
        <v>157</v>
      </c>
      <c r="M244" s="30" t="s">
        <v>677</v>
      </c>
      <c r="N244" s="16" t="s">
        <v>1595</v>
      </c>
      <c r="O244" s="44">
        <v>8</v>
      </c>
      <c r="P244" s="46" t="s">
        <v>190</v>
      </c>
      <c r="Q244" s="29" t="s">
        <v>1605</v>
      </c>
      <c r="R244" s="31" t="s">
        <v>109</v>
      </c>
      <c r="S244" s="194" t="s">
        <v>153</v>
      </c>
      <c r="T244" s="96"/>
    </row>
    <row r="245" spans="1:20" s="15" customFormat="1" ht="24.75" customHeight="1" x14ac:dyDescent="0.25">
      <c r="A245" s="27">
        <v>239</v>
      </c>
      <c r="B245" s="27">
        <v>30</v>
      </c>
      <c r="C245" s="28">
        <v>8</v>
      </c>
      <c r="D245" s="28">
        <v>0</v>
      </c>
      <c r="E245" s="28">
        <v>0</v>
      </c>
      <c r="F245" s="28">
        <v>2</v>
      </c>
      <c r="G245" s="28"/>
      <c r="H245" s="27">
        <f t="shared" si="4"/>
        <v>10</v>
      </c>
      <c r="I245" s="27">
        <v>4</v>
      </c>
      <c r="J245" s="27" t="s">
        <v>195</v>
      </c>
      <c r="K245" s="30" t="s">
        <v>1629</v>
      </c>
      <c r="L245" s="30" t="s">
        <v>15</v>
      </c>
      <c r="M245" s="30" t="s">
        <v>139</v>
      </c>
      <c r="N245" s="16" t="s">
        <v>1749</v>
      </c>
      <c r="O245" s="44">
        <v>8</v>
      </c>
      <c r="P245" s="27" t="s">
        <v>169</v>
      </c>
      <c r="Q245" s="29" t="s">
        <v>1624</v>
      </c>
      <c r="R245" s="31" t="s">
        <v>109</v>
      </c>
      <c r="S245" s="194" t="s">
        <v>149</v>
      </c>
      <c r="T245" s="96"/>
    </row>
    <row r="246" spans="1:20" s="15" customFormat="1" ht="24.75" customHeight="1" x14ac:dyDescent="0.25">
      <c r="A246" s="27">
        <v>240</v>
      </c>
      <c r="B246" s="27">
        <v>30</v>
      </c>
      <c r="C246" s="27">
        <v>2</v>
      </c>
      <c r="D246" s="27">
        <v>2</v>
      </c>
      <c r="E246" s="27">
        <v>4</v>
      </c>
      <c r="F246" s="27">
        <v>2</v>
      </c>
      <c r="G246" s="27"/>
      <c r="H246" s="27">
        <f t="shared" si="4"/>
        <v>10</v>
      </c>
      <c r="I246" s="27">
        <v>11</v>
      </c>
      <c r="J246" s="27" t="s">
        <v>195</v>
      </c>
      <c r="K246" s="54" t="s">
        <v>67</v>
      </c>
      <c r="L246" s="30" t="s">
        <v>32</v>
      </c>
      <c r="M246" s="30" t="s">
        <v>122</v>
      </c>
      <c r="N246" s="16" t="s">
        <v>14</v>
      </c>
      <c r="O246" s="46">
        <v>8</v>
      </c>
      <c r="P246" s="46" t="s">
        <v>190</v>
      </c>
      <c r="Q246" s="54" t="s">
        <v>112</v>
      </c>
      <c r="R246" s="31" t="s">
        <v>40</v>
      </c>
      <c r="S246" s="194" t="s">
        <v>108</v>
      </c>
      <c r="T246" s="96"/>
    </row>
    <row r="247" spans="1:20" s="15" customFormat="1" ht="24.75" customHeight="1" x14ac:dyDescent="0.25">
      <c r="A247" s="27">
        <v>241</v>
      </c>
      <c r="B247" s="27">
        <v>30</v>
      </c>
      <c r="C247" s="28">
        <v>10</v>
      </c>
      <c r="D247" s="28">
        <v>0</v>
      </c>
      <c r="E247" s="28">
        <v>0</v>
      </c>
      <c r="F247" s="28">
        <v>0</v>
      </c>
      <c r="G247" s="28"/>
      <c r="H247" s="27">
        <f t="shared" si="4"/>
        <v>10</v>
      </c>
      <c r="I247" s="27">
        <v>8</v>
      </c>
      <c r="J247" s="27" t="s">
        <v>195</v>
      </c>
      <c r="K247" s="29" t="s">
        <v>847</v>
      </c>
      <c r="L247" s="30" t="s">
        <v>513</v>
      </c>
      <c r="M247" s="30" t="s">
        <v>134</v>
      </c>
      <c r="N247" s="16" t="s">
        <v>1527</v>
      </c>
      <c r="O247" s="27">
        <v>8</v>
      </c>
      <c r="P247" s="55" t="s">
        <v>169</v>
      </c>
      <c r="Q247" s="29" t="s">
        <v>1539</v>
      </c>
      <c r="R247" s="31" t="s">
        <v>834</v>
      </c>
      <c r="S247" s="194" t="s">
        <v>121</v>
      </c>
      <c r="T247" s="96"/>
    </row>
    <row r="248" spans="1:20" s="15" customFormat="1" ht="24.75" customHeight="1" x14ac:dyDescent="0.25">
      <c r="A248" s="27">
        <v>242</v>
      </c>
      <c r="B248" s="27">
        <v>30</v>
      </c>
      <c r="C248" s="28">
        <v>0</v>
      </c>
      <c r="D248" s="28">
        <v>0</v>
      </c>
      <c r="E248" s="28">
        <v>5</v>
      </c>
      <c r="F248" s="28">
        <v>5</v>
      </c>
      <c r="G248" s="28"/>
      <c r="H248" s="27">
        <f t="shared" si="4"/>
        <v>10</v>
      </c>
      <c r="I248" s="27">
        <v>9</v>
      </c>
      <c r="J248" s="27" t="s">
        <v>195</v>
      </c>
      <c r="K248" s="29" t="s">
        <v>1309</v>
      </c>
      <c r="L248" s="30" t="s">
        <v>1310</v>
      </c>
      <c r="M248" s="30" t="s">
        <v>1311</v>
      </c>
      <c r="N248" s="53" t="s">
        <v>1217</v>
      </c>
      <c r="O248" s="27">
        <v>8</v>
      </c>
      <c r="P248" s="27" t="s">
        <v>1228</v>
      </c>
      <c r="Q248" s="29" t="s">
        <v>527</v>
      </c>
      <c r="R248" s="29" t="s">
        <v>21</v>
      </c>
      <c r="S248" s="195" t="s">
        <v>528</v>
      </c>
      <c r="T248" s="96"/>
    </row>
    <row r="249" spans="1:20" s="15" customFormat="1" ht="24.75" customHeight="1" x14ac:dyDescent="0.25">
      <c r="A249" s="27">
        <v>243</v>
      </c>
      <c r="B249" s="27">
        <v>30</v>
      </c>
      <c r="C249" s="28">
        <v>4</v>
      </c>
      <c r="D249" s="28">
        <v>2</v>
      </c>
      <c r="E249" s="28">
        <v>2</v>
      </c>
      <c r="F249" s="28">
        <v>2</v>
      </c>
      <c r="G249" s="28"/>
      <c r="H249" s="27">
        <f t="shared" si="4"/>
        <v>10</v>
      </c>
      <c r="I249" s="27">
        <v>8</v>
      </c>
      <c r="J249" s="27" t="s">
        <v>195</v>
      </c>
      <c r="K249" s="29" t="s">
        <v>1448</v>
      </c>
      <c r="L249" s="30" t="s">
        <v>348</v>
      </c>
      <c r="M249" s="30" t="s">
        <v>140</v>
      </c>
      <c r="N249" s="16" t="s">
        <v>1423</v>
      </c>
      <c r="O249" s="27">
        <v>8</v>
      </c>
      <c r="P249" s="27" t="s">
        <v>496</v>
      </c>
      <c r="Q249" s="29" t="s">
        <v>1436</v>
      </c>
      <c r="R249" s="31" t="s">
        <v>423</v>
      </c>
      <c r="S249" s="194" t="s">
        <v>1437</v>
      </c>
      <c r="T249" s="96"/>
    </row>
    <row r="250" spans="1:20" s="15" customFormat="1" ht="24.75" customHeight="1" x14ac:dyDescent="0.25">
      <c r="A250" s="27">
        <v>244</v>
      </c>
      <c r="B250" s="27">
        <v>30</v>
      </c>
      <c r="C250" s="28">
        <v>9</v>
      </c>
      <c r="D250" s="28">
        <v>1</v>
      </c>
      <c r="E250" s="28">
        <v>0</v>
      </c>
      <c r="F250" s="28">
        <v>0</v>
      </c>
      <c r="G250" s="28"/>
      <c r="H250" s="27">
        <f t="shared" si="4"/>
        <v>10</v>
      </c>
      <c r="I250" s="27">
        <v>18</v>
      </c>
      <c r="J250" s="27" t="s">
        <v>195</v>
      </c>
      <c r="K250" s="30" t="s">
        <v>941</v>
      </c>
      <c r="L250" s="30" t="s">
        <v>308</v>
      </c>
      <c r="M250" s="30" t="s">
        <v>126</v>
      </c>
      <c r="N250" s="16" t="s">
        <v>918</v>
      </c>
      <c r="O250" s="44">
        <v>8</v>
      </c>
      <c r="P250" s="27" t="s">
        <v>176</v>
      </c>
      <c r="Q250" s="29" t="s">
        <v>919</v>
      </c>
      <c r="R250" s="31" t="s">
        <v>920</v>
      </c>
      <c r="S250" s="194" t="s">
        <v>120</v>
      </c>
      <c r="T250" s="96"/>
    </row>
    <row r="251" spans="1:20" s="15" customFormat="1" ht="24.75" customHeight="1" x14ac:dyDescent="0.25">
      <c r="A251" s="27">
        <v>245</v>
      </c>
      <c r="B251" s="27">
        <v>30</v>
      </c>
      <c r="C251" s="28">
        <v>10</v>
      </c>
      <c r="D251" s="28">
        <v>0</v>
      </c>
      <c r="E251" s="28">
        <v>0</v>
      </c>
      <c r="F251" s="28">
        <v>0</v>
      </c>
      <c r="G251" s="28"/>
      <c r="H251" s="27">
        <f t="shared" si="4"/>
        <v>10</v>
      </c>
      <c r="I251" s="27">
        <v>9</v>
      </c>
      <c r="J251" s="27" t="s">
        <v>195</v>
      </c>
      <c r="K251" s="30" t="s">
        <v>1312</v>
      </c>
      <c r="L251" s="30" t="s">
        <v>437</v>
      </c>
      <c r="M251" s="30" t="s">
        <v>238</v>
      </c>
      <c r="N251" s="53" t="s">
        <v>1217</v>
      </c>
      <c r="O251" s="44">
        <v>8</v>
      </c>
      <c r="P251" s="27" t="s">
        <v>1228</v>
      </c>
      <c r="Q251" s="29" t="s">
        <v>527</v>
      </c>
      <c r="R251" s="29" t="s">
        <v>21</v>
      </c>
      <c r="S251" s="195" t="s">
        <v>528</v>
      </c>
      <c r="T251" s="96"/>
    </row>
    <row r="252" spans="1:20" s="15" customFormat="1" ht="24.75" customHeight="1" x14ac:dyDescent="0.25">
      <c r="A252" s="27">
        <v>246</v>
      </c>
      <c r="B252" s="27">
        <v>30</v>
      </c>
      <c r="C252" s="28">
        <v>2</v>
      </c>
      <c r="D252" s="28">
        <v>4</v>
      </c>
      <c r="E252" s="28">
        <v>2</v>
      </c>
      <c r="F252" s="28">
        <v>2</v>
      </c>
      <c r="G252" s="28"/>
      <c r="H252" s="27">
        <f t="shared" si="4"/>
        <v>10</v>
      </c>
      <c r="I252" s="27"/>
      <c r="J252" s="27" t="s">
        <v>195</v>
      </c>
      <c r="K252" s="29" t="s">
        <v>1192</v>
      </c>
      <c r="L252" s="30" t="s">
        <v>509</v>
      </c>
      <c r="M252" s="30" t="s">
        <v>236</v>
      </c>
      <c r="N252" s="16" t="s">
        <v>1183</v>
      </c>
      <c r="O252" s="44">
        <v>8</v>
      </c>
      <c r="P252" s="27" t="s">
        <v>176</v>
      </c>
      <c r="Q252" s="29" t="s">
        <v>1184</v>
      </c>
      <c r="R252" s="31" t="s">
        <v>1185</v>
      </c>
      <c r="S252" s="194" t="s">
        <v>1186</v>
      </c>
      <c r="T252" s="96"/>
    </row>
    <row r="253" spans="1:20" s="15" customFormat="1" ht="24.75" customHeight="1" x14ac:dyDescent="0.25">
      <c r="A253" s="27">
        <v>247</v>
      </c>
      <c r="B253" s="27">
        <v>30</v>
      </c>
      <c r="C253" s="28">
        <v>10</v>
      </c>
      <c r="D253" s="28">
        <v>0</v>
      </c>
      <c r="E253" s="28">
        <v>0</v>
      </c>
      <c r="F253" s="28">
        <v>0</v>
      </c>
      <c r="G253" s="28"/>
      <c r="H253" s="27">
        <f t="shared" si="4"/>
        <v>10</v>
      </c>
      <c r="I253" s="27">
        <v>1</v>
      </c>
      <c r="J253" s="27" t="s">
        <v>195</v>
      </c>
      <c r="K253" s="29" t="s">
        <v>1614</v>
      </c>
      <c r="L253" s="30" t="s">
        <v>219</v>
      </c>
      <c r="M253" s="30" t="s">
        <v>247</v>
      </c>
      <c r="N253" s="16" t="s">
        <v>1595</v>
      </c>
      <c r="O253" s="27">
        <v>8</v>
      </c>
      <c r="P253" s="27" t="s">
        <v>176</v>
      </c>
      <c r="Q253" s="29" t="s">
        <v>1605</v>
      </c>
      <c r="R253" s="31" t="s">
        <v>109</v>
      </c>
      <c r="S253" s="194" t="s">
        <v>153</v>
      </c>
      <c r="T253" s="96"/>
    </row>
    <row r="254" spans="1:20" s="15" customFormat="1" ht="24.75" customHeight="1" x14ac:dyDescent="0.25">
      <c r="A254" s="27">
        <v>248</v>
      </c>
      <c r="B254" s="27">
        <v>30</v>
      </c>
      <c r="C254" s="28">
        <v>10</v>
      </c>
      <c r="D254" s="28">
        <v>0</v>
      </c>
      <c r="E254" s="28">
        <v>0</v>
      </c>
      <c r="F254" s="28">
        <v>0</v>
      </c>
      <c r="G254" s="28"/>
      <c r="H254" s="27">
        <f t="shared" si="4"/>
        <v>10</v>
      </c>
      <c r="I254" s="27">
        <v>1</v>
      </c>
      <c r="J254" s="27" t="s">
        <v>195</v>
      </c>
      <c r="K254" s="29" t="s">
        <v>1620</v>
      </c>
      <c r="L254" s="30" t="s">
        <v>49</v>
      </c>
      <c r="M254" s="30" t="s">
        <v>193</v>
      </c>
      <c r="N254" s="16" t="s">
        <v>1595</v>
      </c>
      <c r="O254" s="27">
        <v>8</v>
      </c>
      <c r="P254" s="27" t="s">
        <v>176</v>
      </c>
      <c r="Q254" s="29" t="s">
        <v>1605</v>
      </c>
      <c r="R254" s="31" t="s">
        <v>109</v>
      </c>
      <c r="S254" s="194" t="s">
        <v>153</v>
      </c>
      <c r="T254" s="96"/>
    </row>
    <row r="255" spans="1:20" s="15" customFormat="1" ht="24.75" customHeight="1" x14ac:dyDescent="0.25">
      <c r="A255" s="27">
        <v>249</v>
      </c>
      <c r="B255" s="27">
        <v>30</v>
      </c>
      <c r="C255" s="28">
        <v>10</v>
      </c>
      <c r="D255" s="28">
        <v>0</v>
      </c>
      <c r="E255" s="28">
        <v>0</v>
      </c>
      <c r="F255" s="28">
        <v>0</v>
      </c>
      <c r="G255" s="28"/>
      <c r="H255" s="27">
        <f t="shared" si="4"/>
        <v>10</v>
      </c>
      <c r="I255" s="27">
        <v>8</v>
      </c>
      <c r="J255" s="27" t="s">
        <v>195</v>
      </c>
      <c r="K255" s="29" t="s">
        <v>1550</v>
      </c>
      <c r="L255" s="30" t="s">
        <v>1551</v>
      </c>
      <c r="M255" s="30" t="s">
        <v>376</v>
      </c>
      <c r="N255" s="16" t="s">
        <v>1527</v>
      </c>
      <c r="O255" s="27">
        <v>8</v>
      </c>
      <c r="P255" s="55" t="s">
        <v>496</v>
      </c>
      <c r="Q255" s="29" t="s">
        <v>1539</v>
      </c>
      <c r="R255" s="31" t="s">
        <v>834</v>
      </c>
      <c r="S255" s="194" t="s">
        <v>121</v>
      </c>
      <c r="T255" s="96"/>
    </row>
    <row r="256" spans="1:20" s="15" customFormat="1" ht="24.75" customHeight="1" x14ac:dyDescent="0.25">
      <c r="A256" s="27">
        <v>250</v>
      </c>
      <c r="B256" s="27">
        <v>30</v>
      </c>
      <c r="C256" s="28">
        <v>2</v>
      </c>
      <c r="D256" s="28">
        <v>2</v>
      </c>
      <c r="E256" s="28">
        <v>4</v>
      </c>
      <c r="F256" s="28">
        <v>2</v>
      </c>
      <c r="G256" s="28"/>
      <c r="H256" s="27">
        <f t="shared" si="4"/>
        <v>10</v>
      </c>
      <c r="I256" s="27">
        <v>4</v>
      </c>
      <c r="J256" s="27" t="s">
        <v>195</v>
      </c>
      <c r="K256" s="29" t="s">
        <v>1630</v>
      </c>
      <c r="L256" s="30" t="s">
        <v>186</v>
      </c>
      <c r="M256" s="30" t="s">
        <v>138</v>
      </c>
      <c r="N256" s="16" t="s">
        <v>1749</v>
      </c>
      <c r="O256" s="27">
        <v>8</v>
      </c>
      <c r="P256" s="27" t="s">
        <v>176</v>
      </c>
      <c r="Q256" s="29" t="s">
        <v>1624</v>
      </c>
      <c r="R256" s="31" t="s">
        <v>109</v>
      </c>
      <c r="S256" s="194" t="s">
        <v>149</v>
      </c>
      <c r="T256" s="96"/>
    </row>
    <row r="257" spans="1:20" s="15" customFormat="1" ht="24.75" customHeight="1" x14ac:dyDescent="0.25">
      <c r="A257" s="27">
        <v>251</v>
      </c>
      <c r="B257" s="27">
        <v>30</v>
      </c>
      <c r="C257" s="28">
        <v>10</v>
      </c>
      <c r="D257" s="28">
        <v>0</v>
      </c>
      <c r="E257" s="28">
        <v>0</v>
      </c>
      <c r="F257" s="28">
        <v>0</v>
      </c>
      <c r="G257" s="28"/>
      <c r="H257" s="27">
        <f t="shared" si="4"/>
        <v>10</v>
      </c>
      <c r="I257" s="27">
        <v>1</v>
      </c>
      <c r="J257" s="27" t="s">
        <v>195</v>
      </c>
      <c r="K257" s="29" t="s">
        <v>1621</v>
      </c>
      <c r="L257" s="30" t="s">
        <v>46</v>
      </c>
      <c r="M257" s="30" t="s">
        <v>314</v>
      </c>
      <c r="N257" s="16" t="s">
        <v>1595</v>
      </c>
      <c r="O257" s="27">
        <v>8</v>
      </c>
      <c r="P257" s="46" t="s">
        <v>190</v>
      </c>
      <c r="Q257" s="29" t="s">
        <v>1605</v>
      </c>
      <c r="R257" s="31" t="s">
        <v>109</v>
      </c>
      <c r="S257" s="194" t="s">
        <v>153</v>
      </c>
      <c r="T257" s="96"/>
    </row>
    <row r="258" spans="1:20" s="15" customFormat="1" ht="24.75" customHeight="1" x14ac:dyDescent="0.25">
      <c r="A258" s="27">
        <v>252</v>
      </c>
      <c r="B258" s="27">
        <v>30</v>
      </c>
      <c r="C258" s="28">
        <v>2</v>
      </c>
      <c r="D258" s="28">
        <v>2</v>
      </c>
      <c r="E258" s="28">
        <v>2</v>
      </c>
      <c r="F258" s="28">
        <v>4</v>
      </c>
      <c r="G258" s="28"/>
      <c r="H258" s="27">
        <f t="shared" si="4"/>
        <v>10</v>
      </c>
      <c r="I258" s="27">
        <v>4</v>
      </c>
      <c r="J258" s="27" t="s">
        <v>195</v>
      </c>
      <c r="K258" s="29" t="s">
        <v>1139</v>
      </c>
      <c r="L258" s="30" t="s">
        <v>186</v>
      </c>
      <c r="M258" s="30" t="s">
        <v>116</v>
      </c>
      <c r="N258" s="16" t="s">
        <v>1749</v>
      </c>
      <c r="O258" s="27">
        <v>8</v>
      </c>
      <c r="P258" s="27" t="s">
        <v>169</v>
      </c>
      <c r="Q258" s="29" t="s">
        <v>1624</v>
      </c>
      <c r="R258" s="31" t="s">
        <v>109</v>
      </c>
      <c r="S258" s="194" t="s">
        <v>149</v>
      </c>
      <c r="T258" s="96"/>
    </row>
    <row r="259" spans="1:20" s="15" customFormat="1" ht="24.75" customHeight="1" x14ac:dyDescent="0.25">
      <c r="A259" s="27">
        <v>253</v>
      </c>
      <c r="B259" s="27">
        <v>30</v>
      </c>
      <c r="C259" s="28">
        <v>10</v>
      </c>
      <c r="D259" s="28">
        <v>0</v>
      </c>
      <c r="E259" s="28">
        <v>0</v>
      </c>
      <c r="F259" s="28">
        <v>0</v>
      </c>
      <c r="G259" s="28"/>
      <c r="H259" s="27">
        <f t="shared" si="4"/>
        <v>10</v>
      </c>
      <c r="I259" s="27">
        <v>1</v>
      </c>
      <c r="J259" s="27" t="s">
        <v>195</v>
      </c>
      <c r="K259" s="29" t="s">
        <v>1612</v>
      </c>
      <c r="L259" s="30" t="s">
        <v>257</v>
      </c>
      <c r="M259" s="30" t="s">
        <v>133</v>
      </c>
      <c r="N259" s="16" t="s">
        <v>1595</v>
      </c>
      <c r="O259" s="27">
        <v>8</v>
      </c>
      <c r="P259" s="27" t="s">
        <v>176</v>
      </c>
      <c r="Q259" s="29" t="s">
        <v>1605</v>
      </c>
      <c r="R259" s="31" t="s">
        <v>109</v>
      </c>
      <c r="S259" s="194" t="s">
        <v>153</v>
      </c>
      <c r="T259" s="96"/>
    </row>
    <row r="260" spans="1:20" s="15" customFormat="1" ht="24.75" customHeight="1" x14ac:dyDescent="0.25">
      <c r="A260" s="27">
        <v>254</v>
      </c>
      <c r="B260" s="27">
        <v>30</v>
      </c>
      <c r="C260" s="28">
        <v>10</v>
      </c>
      <c r="D260" s="28">
        <v>0</v>
      </c>
      <c r="E260" s="28">
        <v>0</v>
      </c>
      <c r="F260" s="28">
        <v>0</v>
      </c>
      <c r="G260" s="28"/>
      <c r="H260" s="27">
        <f t="shared" si="4"/>
        <v>10</v>
      </c>
      <c r="I260" s="27">
        <v>1</v>
      </c>
      <c r="J260" s="27" t="s">
        <v>195</v>
      </c>
      <c r="K260" s="29" t="s">
        <v>1618</v>
      </c>
      <c r="L260" s="30" t="s">
        <v>28</v>
      </c>
      <c r="M260" s="30" t="s">
        <v>135</v>
      </c>
      <c r="N260" s="16" t="s">
        <v>1595</v>
      </c>
      <c r="O260" s="27">
        <v>8</v>
      </c>
      <c r="P260" s="27" t="s">
        <v>176</v>
      </c>
      <c r="Q260" s="29" t="s">
        <v>1605</v>
      </c>
      <c r="R260" s="31" t="s">
        <v>109</v>
      </c>
      <c r="S260" s="194" t="s">
        <v>153</v>
      </c>
      <c r="T260" s="96"/>
    </row>
    <row r="261" spans="1:20" s="15" customFormat="1" ht="24.75" customHeight="1" x14ac:dyDescent="0.25">
      <c r="A261" s="27">
        <v>255</v>
      </c>
      <c r="B261" s="27">
        <v>31</v>
      </c>
      <c r="C261" s="28">
        <v>3</v>
      </c>
      <c r="D261" s="28">
        <v>2</v>
      </c>
      <c r="E261" s="28">
        <v>2</v>
      </c>
      <c r="F261" s="28">
        <v>2</v>
      </c>
      <c r="G261" s="28"/>
      <c r="H261" s="27">
        <f t="shared" si="4"/>
        <v>9</v>
      </c>
      <c r="I261" s="27">
        <v>12</v>
      </c>
      <c r="J261" s="27" t="s">
        <v>195</v>
      </c>
      <c r="K261" s="29" t="s">
        <v>656</v>
      </c>
      <c r="L261" s="30" t="s">
        <v>204</v>
      </c>
      <c r="M261" s="30" t="s">
        <v>134</v>
      </c>
      <c r="N261" s="16" t="s">
        <v>636</v>
      </c>
      <c r="O261" s="27">
        <v>8</v>
      </c>
      <c r="P261" s="46" t="s">
        <v>190</v>
      </c>
      <c r="Q261" s="29" t="s">
        <v>637</v>
      </c>
      <c r="R261" s="31" t="s">
        <v>199</v>
      </c>
      <c r="S261" s="194" t="s">
        <v>120</v>
      </c>
      <c r="T261" s="96"/>
    </row>
    <row r="262" spans="1:20" s="15" customFormat="1" ht="24.75" customHeight="1" x14ac:dyDescent="0.25">
      <c r="A262" s="27">
        <v>256</v>
      </c>
      <c r="B262" s="27">
        <v>31</v>
      </c>
      <c r="C262" s="28">
        <v>3</v>
      </c>
      <c r="D262" s="28">
        <v>4</v>
      </c>
      <c r="E262" s="28">
        <v>0</v>
      </c>
      <c r="F262" s="28">
        <v>2</v>
      </c>
      <c r="G262" s="28"/>
      <c r="H262" s="27">
        <f t="shared" si="4"/>
        <v>9</v>
      </c>
      <c r="I262" s="27">
        <v>2</v>
      </c>
      <c r="J262" s="27" t="s">
        <v>195</v>
      </c>
      <c r="K262" s="29" t="s">
        <v>463</v>
      </c>
      <c r="L262" s="30" t="s">
        <v>464</v>
      </c>
      <c r="M262" s="30" t="s">
        <v>200</v>
      </c>
      <c r="N262" s="16" t="s">
        <v>461</v>
      </c>
      <c r="O262" s="27">
        <v>8</v>
      </c>
      <c r="P262" s="27" t="s">
        <v>169</v>
      </c>
      <c r="Q262" s="29" t="s">
        <v>462</v>
      </c>
      <c r="R262" s="31" t="s">
        <v>214</v>
      </c>
      <c r="S262" s="194" t="s">
        <v>155</v>
      </c>
      <c r="T262" s="96"/>
    </row>
    <row r="263" spans="1:20" s="15" customFormat="1" ht="24.75" customHeight="1" x14ac:dyDescent="0.25">
      <c r="A263" s="27">
        <v>257</v>
      </c>
      <c r="B263" s="27">
        <v>31</v>
      </c>
      <c r="C263" s="28">
        <v>4</v>
      </c>
      <c r="D263" s="28">
        <v>3</v>
      </c>
      <c r="E263" s="28">
        <v>2</v>
      </c>
      <c r="F263" s="28">
        <v>0</v>
      </c>
      <c r="G263" s="28"/>
      <c r="H263" s="27">
        <f t="shared" si="4"/>
        <v>9</v>
      </c>
      <c r="I263" s="27">
        <v>9</v>
      </c>
      <c r="J263" s="27" t="s">
        <v>195</v>
      </c>
      <c r="K263" s="29" t="s">
        <v>1705</v>
      </c>
      <c r="L263" s="30" t="s">
        <v>898</v>
      </c>
      <c r="M263" s="30" t="s">
        <v>120</v>
      </c>
      <c r="N263" s="16" t="s">
        <v>1695</v>
      </c>
      <c r="O263" s="27">
        <v>8</v>
      </c>
      <c r="P263" s="27" t="s">
        <v>169</v>
      </c>
      <c r="Q263" s="29" t="s">
        <v>1660</v>
      </c>
      <c r="R263" s="31" t="s">
        <v>40</v>
      </c>
      <c r="S263" s="194" t="s">
        <v>212</v>
      </c>
      <c r="T263" s="96"/>
    </row>
    <row r="264" spans="1:20" s="15" customFormat="1" ht="24.75" customHeight="1" x14ac:dyDescent="0.25">
      <c r="A264" s="27">
        <v>258</v>
      </c>
      <c r="B264" s="27">
        <v>31</v>
      </c>
      <c r="C264" s="28">
        <v>4</v>
      </c>
      <c r="D264" s="28">
        <v>3</v>
      </c>
      <c r="E264" s="28">
        <v>1</v>
      </c>
      <c r="F264" s="28">
        <v>1</v>
      </c>
      <c r="G264" s="28"/>
      <c r="H264" s="27">
        <f t="shared" si="4"/>
        <v>9</v>
      </c>
      <c r="I264" s="27">
        <v>1</v>
      </c>
      <c r="J264" s="27" t="s">
        <v>195</v>
      </c>
      <c r="K264" s="29" t="s">
        <v>893</v>
      </c>
      <c r="L264" s="30" t="s">
        <v>38</v>
      </c>
      <c r="M264" s="30" t="s">
        <v>728</v>
      </c>
      <c r="N264" s="16" t="s">
        <v>894</v>
      </c>
      <c r="O264" s="27">
        <v>8</v>
      </c>
      <c r="P264" s="46" t="s">
        <v>190</v>
      </c>
      <c r="Q264" s="29" t="s">
        <v>895</v>
      </c>
      <c r="R264" s="31" t="s">
        <v>896</v>
      </c>
      <c r="S264" s="194" t="s">
        <v>110</v>
      </c>
      <c r="T264" s="96"/>
    </row>
    <row r="265" spans="1:20" s="15" customFormat="1" ht="24.75" customHeight="1" x14ac:dyDescent="0.25">
      <c r="A265" s="27">
        <v>259</v>
      </c>
      <c r="B265" s="27">
        <v>31</v>
      </c>
      <c r="C265" s="28">
        <v>1</v>
      </c>
      <c r="D265" s="28">
        <v>4</v>
      </c>
      <c r="E265" s="28">
        <v>4</v>
      </c>
      <c r="F265" s="28">
        <v>0</v>
      </c>
      <c r="G265" s="28"/>
      <c r="H265" s="27">
        <f t="shared" si="4"/>
        <v>9</v>
      </c>
      <c r="I265" s="27">
        <v>8</v>
      </c>
      <c r="J265" s="27" t="s">
        <v>195</v>
      </c>
      <c r="K265" s="29" t="s">
        <v>1704</v>
      </c>
      <c r="L265" s="30" t="s">
        <v>1698</v>
      </c>
      <c r="M265" s="30" t="s">
        <v>135</v>
      </c>
      <c r="N265" s="16" t="s">
        <v>1695</v>
      </c>
      <c r="O265" s="27">
        <v>8</v>
      </c>
      <c r="P265" s="27" t="s">
        <v>169</v>
      </c>
      <c r="Q265" s="29" t="s">
        <v>1660</v>
      </c>
      <c r="R265" s="31" t="s">
        <v>40</v>
      </c>
      <c r="S265" s="194" t="s">
        <v>212</v>
      </c>
      <c r="T265" s="96"/>
    </row>
    <row r="266" spans="1:20" s="15" customFormat="1" ht="24.75" customHeight="1" x14ac:dyDescent="0.25">
      <c r="A266" s="27">
        <v>260</v>
      </c>
      <c r="B266" s="27">
        <v>31</v>
      </c>
      <c r="C266" s="28">
        <v>2</v>
      </c>
      <c r="D266" s="28">
        <v>2</v>
      </c>
      <c r="E266" s="28">
        <v>3</v>
      </c>
      <c r="F266" s="28">
        <v>2</v>
      </c>
      <c r="G266" s="28"/>
      <c r="H266" s="27">
        <f t="shared" si="4"/>
        <v>9</v>
      </c>
      <c r="I266" s="27">
        <v>13</v>
      </c>
      <c r="J266" s="27" t="s">
        <v>195</v>
      </c>
      <c r="K266" s="29" t="s">
        <v>657</v>
      </c>
      <c r="L266" s="30" t="s">
        <v>173</v>
      </c>
      <c r="M266" s="30" t="s">
        <v>134</v>
      </c>
      <c r="N266" s="16" t="s">
        <v>636</v>
      </c>
      <c r="O266" s="27">
        <v>8</v>
      </c>
      <c r="P266" s="46" t="s">
        <v>190</v>
      </c>
      <c r="Q266" s="29" t="s">
        <v>637</v>
      </c>
      <c r="R266" s="31" t="s">
        <v>199</v>
      </c>
      <c r="S266" s="194" t="s">
        <v>120</v>
      </c>
      <c r="T266" s="96"/>
    </row>
    <row r="267" spans="1:20" s="15" customFormat="1" ht="24.75" customHeight="1" x14ac:dyDescent="0.25">
      <c r="A267" s="27">
        <v>261</v>
      </c>
      <c r="B267" s="27">
        <v>31</v>
      </c>
      <c r="C267" s="28">
        <v>2</v>
      </c>
      <c r="D267" s="28">
        <v>5</v>
      </c>
      <c r="E267" s="28">
        <v>0</v>
      </c>
      <c r="F267" s="28">
        <v>2</v>
      </c>
      <c r="G267" s="28"/>
      <c r="H267" s="27">
        <f t="shared" si="4"/>
        <v>9</v>
      </c>
      <c r="I267" s="27">
        <v>4</v>
      </c>
      <c r="J267" s="27" t="s">
        <v>195</v>
      </c>
      <c r="K267" s="30" t="s">
        <v>775</v>
      </c>
      <c r="L267" s="30" t="s">
        <v>20</v>
      </c>
      <c r="M267" s="30" t="s">
        <v>131</v>
      </c>
      <c r="N267" s="16" t="s">
        <v>713</v>
      </c>
      <c r="O267" s="71">
        <v>8</v>
      </c>
      <c r="P267" s="33" t="s">
        <v>1080</v>
      </c>
      <c r="Q267" s="29" t="s">
        <v>717</v>
      </c>
      <c r="R267" s="31" t="s">
        <v>40</v>
      </c>
      <c r="S267" s="194" t="s">
        <v>200</v>
      </c>
      <c r="T267" s="96"/>
    </row>
    <row r="268" spans="1:20" s="15" customFormat="1" ht="24.75" customHeight="1" x14ac:dyDescent="0.25">
      <c r="A268" s="27">
        <v>262</v>
      </c>
      <c r="B268" s="27">
        <v>31</v>
      </c>
      <c r="C268" s="28">
        <v>7</v>
      </c>
      <c r="D268" s="28">
        <v>2</v>
      </c>
      <c r="E268" s="28">
        <v>0</v>
      </c>
      <c r="F268" s="28">
        <v>0</v>
      </c>
      <c r="G268" s="28"/>
      <c r="H268" s="27">
        <f t="shared" si="4"/>
        <v>9</v>
      </c>
      <c r="I268" s="27">
        <v>9</v>
      </c>
      <c r="J268" s="27" t="s">
        <v>195</v>
      </c>
      <c r="K268" s="29" t="s">
        <v>1552</v>
      </c>
      <c r="L268" s="30" t="s">
        <v>41</v>
      </c>
      <c r="M268" s="30" t="s">
        <v>356</v>
      </c>
      <c r="N268" s="16" t="s">
        <v>1527</v>
      </c>
      <c r="O268" s="63">
        <v>8</v>
      </c>
      <c r="P268" s="55" t="s">
        <v>169</v>
      </c>
      <c r="Q268" s="29" t="s">
        <v>1539</v>
      </c>
      <c r="R268" s="31" t="s">
        <v>834</v>
      </c>
      <c r="S268" s="194" t="s">
        <v>121</v>
      </c>
      <c r="T268" s="96"/>
    </row>
    <row r="269" spans="1:20" s="15" customFormat="1" ht="24.75" customHeight="1" x14ac:dyDescent="0.25">
      <c r="A269" s="27">
        <v>263</v>
      </c>
      <c r="B269" s="27">
        <v>31</v>
      </c>
      <c r="C269" s="27">
        <v>3</v>
      </c>
      <c r="D269" s="27">
        <v>3</v>
      </c>
      <c r="E269" s="27">
        <v>0</v>
      </c>
      <c r="F269" s="27">
        <v>3</v>
      </c>
      <c r="G269" s="27"/>
      <c r="H269" s="27">
        <f t="shared" si="4"/>
        <v>9</v>
      </c>
      <c r="I269" s="27">
        <v>3</v>
      </c>
      <c r="J269" s="27" t="s">
        <v>195</v>
      </c>
      <c r="K269" s="29" t="s">
        <v>497</v>
      </c>
      <c r="L269" s="30" t="s">
        <v>165</v>
      </c>
      <c r="M269" s="30" t="s">
        <v>125</v>
      </c>
      <c r="N269" s="16" t="s">
        <v>493</v>
      </c>
      <c r="O269" s="63">
        <v>8</v>
      </c>
      <c r="P269" s="27" t="s">
        <v>169</v>
      </c>
      <c r="Q269" s="29" t="s">
        <v>494</v>
      </c>
      <c r="R269" s="31" t="s">
        <v>45</v>
      </c>
      <c r="S269" s="194" t="s">
        <v>140</v>
      </c>
      <c r="T269" s="96"/>
    </row>
    <row r="270" spans="1:20" s="15" customFormat="1" ht="24.75" customHeight="1" x14ac:dyDescent="0.25">
      <c r="A270" s="27">
        <v>264</v>
      </c>
      <c r="B270" s="27">
        <v>31</v>
      </c>
      <c r="C270" s="28">
        <v>3</v>
      </c>
      <c r="D270" s="28">
        <v>0</v>
      </c>
      <c r="E270" s="28">
        <v>2</v>
      </c>
      <c r="F270" s="28">
        <v>4</v>
      </c>
      <c r="G270" s="28"/>
      <c r="H270" s="27">
        <f t="shared" si="4"/>
        <v>9</v>
      </c>
      <c r="I270" s="46">
        <v>9</v>
      </c>
      <c r="J270" s="27" t="s">
        <v>195</v>
      </c>
      <c r="K270" s="31" t="s">
        <v>1525</v>
      </c>
      <c r="L270" s="45" t="s">
        <v>15</v>
      </c>
      <c r="M270" s="45" t="s">
        <v>123</v>
      </c>
      <c r="N270" s="16" t="s">
        <v>1491</v>
      </c>
      <c r="O270" s="64">
        <v>8</v>
      </c>
      <c r="P270" s="46">
        <v>3</v>
      </c>
      <c r="Q270" s="29" t="s">
        <v>1507</v>
      </c>
      <c r="R270" s="31" t="s">
        <v>486</v>
      </c>
      <c r="S270" s="194" t="s">
        <v>121</v>
      </c>
      <c r="T270" s="96"/>
    </row>
    <row r="271" spans="1:20" s="15" customFormat="1" ht="24.75" customHeight="1" x14ac:dyDescent="0.25">
      <c r="A271" s="27">
        <v>265</v>
      </c>
      <c r="B271" s="28">
        <v>32</v>
      </c>
      <c r="C271" s="28">
        <v>2</v>
      </c>
      <c r="D271" s="28">
        <v>0</v>
      </c>
      <c r="E271" s="28">
        <v>1</v>
      </c>
      <c r="F271" s="28">
        <v>5</v>
      </c>
      <c r="G271" s="28"/>
      <c r="H271" s="27">
        <f t="shared" si="4"/>
        <v>8</v>
      </c>
      <c r="I271" s="27">
        <v>5</v>
      </c>
      <c r="J271" s="27" t="s">
        <v>195</v>
      </c>
      <c r="K271" s="68" t="s">
        <v>777</v>
      </c>
      <c r="L271" s="70" t="s">
        <v>323</v>
      </c>
      <c r="M271" s="30" t="s">
        <v>778</v>
      </c>
      <c r="N271" s="16" t="s">
        <v>713</v>
      </c>
      <c r="O271" s="71">
        <v>8</v>
      </c>
      <c r="P271" s="33" t="s">
        <v>1080</v>
      </c>
      <c r="Q271" s="29" t="s">
        <v>717</v>
      </c>
      <c r="R271" s="31" t="s">
        <v>40</v>
      </c>
      <c r="S271" s="194" t="s">
        <v>200</v>
      </c>
      <c r="T271" s="96"/>
    </row>
    <row r="272" spans="1:20" s="15" customFormat="1" ht="24.75" customHeight="1" x14ac:dyDescent="0.25">
      <c r="A272" s="27">
        <v>266</v>
      </c>
      <c r="B272" s="28">
        <v>32</v>
      </c>
      <c r="C272" s="28">
        <v>2</v>
      </c>
      <c r="D272" s="28">
        <v>2</v>
      </c>
      <c r="E272" s="28">
        <v>2</v>
      </c>
      <c r="F272" s="28">
        <v>2</v>
      </c>
      <c r="G272" s="28"/>
      <c r="H272" s="27">
        <f t="shared" si="4"/>
        <v>8</v>
      </c>
      <c r="I272" s="27">
        <v>2</v>
      </c>
      <c r="J272" s="27" t="s">
        <v>195</v>
      </c>
      <c r="K272" s="30" t="s">
        <v>427</v>
      </c>
      <c r="L272" s="30" t="s">
        <v>49</v>
      </c>
      <c r="M272" s="30" t="s">
        <v>116</v>
      </c>
      <c r="N272" s="16" t="s">
        <v>1751</v>
      </c>
      <c r="O272" s="67">
        <v>8</v>
      </c>
      <c r="P272" s="46" t="s">
        <v>190</v>
      </c>
      <c r="Q272" s="29" t="s">
        <v>422</v>
      </c>
      <c r="R272" s="31" t="s">
        <v>423</v>
      </c>
      <c r="S272" s="194" t="s">
        <v>153</v>
      </c>
      <c r="T272" s="96"/>
    </row>
    <row r="273" spans="1:20" s="15" customFormat="1" ht="24.75" customHeight="1" x14ac:dyDescent="0.25">
      <c r="A273" s="27">
        <v>267</v>
      </c>
      <c r="B273" s="28">
        <v>32</v>
      </c>
      <c r="C273" s="28">
        <v>2</v>
      </c>
      <c r="D273" s="28">
        <v>2</v>
      </c>
      <c r="E273" s="28">
        <v>2</v>
      </c>
      <c r="F273" s="28">
        <v>2</v>
      </c>
      <c r="G273" s="28"/>
      <c r="H273" s="27">
        <f t="shared" si="4"/>
        <v>8</v>
      </c>
      <c r="I273" s="27">
        <v>4</v>
      </c>
      <c r="J273" s="27" t="s">
        <v>195</v>
      </c>
      <c r="K273" s="30" t="s">
        <v>532</v>
      </c>
      <c r="L273" s="30" t="s">
        <v>202</v>
      </c>
      <c r="M273" s="30" t="s">
        <v>137</v>
      </c>
      <c r="N273" s="16" t="s">
        <v>526</v>
      </c>
      <c r="O273" s="67">
        <v>8</v>
      </c>
      <c r="P273" s="27">
        <v>4</v>
      </c>
      <c r="Q273" s="29" t="s">
        <v>533</v>
      </c>
      <c r="R273" s="31" t="s">
        <v>534</v>
      </c>
      <c r="S273" s="194" t="s">
        <v>535</v>
      </c>
      <c r="T273" s="96"/>
    </row>
    <row r="274" spans="1:20" s="15" customFormat="1" ht="24.75" customHeight="1" x14ac:dyDescent="0.25">
      <c r="A274" s="27">
        <v>268</v>
      </c>
      <c r="B274" s="28">
        <v>32</v>
      </c>
      <c r="C274" s="28">
        <v>0</v>
      </c>
      <c r="D274" s="28">
        <v>0</v>
      </c>
      <c r="E274" s="28">
        <v>3</v>
      </c>
      <c r="F274" s="28">
        <v>5</v>
      </c>
      <c r="G274" s="28"/>
      <c r="H274" s="27">
        <f t="shared" si="4"/>
        <v>8</v>
      </c>
      <c r="I274" s="27">
        <v>5</v>
      </c>
      <c r="J274" s="27" t="s">
        <v>195</v>
      </c>
      <c r="K274" s="30" t="s">
        <v>776</v>
      </c>
      <c r="L274" s="30" t="s">
        <v>173</v>
      </c>
      <c r="M274" s="30" t="s">
        <v>116</v>
      </c>
      <c r="N274" s="16" t="s">
        <v>713</v>
      </c>
      <c r="O274" s="17">
        <v>8</v>
      </c>
      <c r="P274" s="33" t="s">
        <v>1080</v>
      </c>
      <c r="Q274" s="29" t="s">
        <v>717</v>
      </c>
      <c r="R274" s="31" t="s">
        <v>40</v>
      </c>
      <c r="S274" s="194" t="s">
        <v>200</v>
      </c>
      <c r="T274" s="96"/>
    </row>
    <row r="275" spans="1:20" s="15" customFormat="1" ht="24.75" customHeight="1" x14ac:dyDescent="0.25">
      <c r="A275" s="27">
        <v>269</v>
      </c>
      <c r="B275" s="28">
        <v>32</v>
      </c>
      <c r="C275" s="28">
        <v>4</v>
      </c>
      <c r="D275" s="28">
        <v>4</v>
      </c>
      <c r="E275" s="28">
        <v>0</v>
      </c>
      <c r="F275" s="28">
        <v>0</v>
      </c>
      <c r="G275" s="28"/>
      <c r="H275" s="27">
        <f t="shared" si="4"/>
        <v>8</v>
      </c>
      <c r="I275" s="27">
        <v>6</v>
      </c>
      <c r="J275" s="27" t="s">
        <v>195</v>
      </c>
      <c r="K275" s="30" t="s">
        <v>1633</v>
      </c>
      <c r="L275" s="30" t="s">
        <v>257</v>
      </c>
      <c r="M275" s="30" t="s">
        <v>116</v>
      </c>
      <c r="N275" s="16" t="s">
        <v>1749</v>
      </c>
      <c r="O275" s="44">
        <v>8</v>
      </c>
      <c r="P275" s="27" t="s">
        <v>169</v>
      </c>
      <c r="Q275" s="29" t="s">
        <v>1624</v>
      </c>
      <c r="R275" s="31" t="s">
        <v>109</v>
      </c>
      <c r="S275" s="194" t="s">
        <v>149</v>
      </c>
      <c r="T275" s="96"/>
    </row>
    <row r="276" spans="1:20" s="15" customFormat="1" ht="24.75" customHeight="1" x14ac:dyDescent="0.25">
      <c r="A276" s="27">
        <v>270</v>
      </c>
      <c r="B276" s="28">
        <v>32</v>
      </c>
      <c r="C276" s="28">
        <v>0</v>
      </c>
      <c r="D276" s="28">
        <v>6</v>
      </c>
      <c r="E276" s="28">
        <v>0</v>
      </c>
      <c r="F276" s="28">
        <v>2</v>
      </c>
      <c r="G276" s="28"/>
      <c r="H276" s="27">
        <f t="shared" si="4"/>
        <v>8</v>
      </c>
      <c r="I276" s="27">
        <v>3</v>
      </c>
      <c r="J276" s="27" t="s">
        <v>195</v>
      </c>
      <c r="K276" s="29" t="s">
        <v>827</v>
      </c>
      <c r="L276" s="30" t="s">
        <v>739</v>
      </c>
      <c r="M276" s="30" t="s">
        <v>125</v>
      </c>
      <c r="N276" s="16" t="s">
        <v>823</v>
      </c>
      <c r="O276" s="44">
        <v>8</v>
      </c>
      <c r="P276" s="27" t="s">
        <v>496</v>
      </c>
      <c r="Q276" s="29" t="s">
        <v>824</v>
      </c>
      <c r="R276" s="31" t="s">
        <v>825</v>
      </c>
      <c r="S276" s="194" t="s">
        <v>153</v>
      </c>
      <c r="T276" s="96"/>
    </row>
    <row r="277" spans="1:20" s="15" customFormat="1" ht="24.75" customHeight="1" x14ac:dyDescent="0.25">
      <c r="A277" s="27">
        <v>271</v>
      </c>
      <c r="B277" s="28">
        <v>32</v>
      </c>
      <c r="C277" s="28">
        <v>2</v>
      </c>
      <c r="D277" s="28">
        <v>2</v>
      </c>
      <c r="E277" s="28">
        <v>2</v>
      </c>
      <c r="F277" s="28">
        <v>2</v>
      </c>
      <c r="G277" s="28"/>
      <c r="H277" s="27">
        <f t="shared" si="4"/>
        <v>8</v>
      </c>
      <c r="I277" s="27">
        <v>2</v>
      </c>
      <c r="J277" s="27" t="s">
        <v>195</v>
      </c>
      <c r="K277" s="29" t="s">
        <v>424</v>
      </c>
      <c r="L277" s="30" t="s">
        <v>19</v>
      </c>
      <c r="M277" s="30" t="s">
        <v>120</v>
      </c>
      <c r="N277" s="16" t="s">
        <v>1751</v>
      </c>
      <c r="O277" s="44">
        <v>8</v>
      </c>
      <c r="P277" s="46" t="s">
        <v>190</v>
      </c>
      <c r="Q277" s="29" t="s">
        <v>422</v>
      </c>
      <c r="R277" s="31" t="s">
        <v>423</v>
      </c>
      <c r="S277" s="194" t="s">
        <v>153</v>
      </c>
      <c r="T277" s="96"/>
    </row>
    <row r="278" spans="1:20" s="15" customFormat="1" ht="24.75" customHeight="1" x14ac:dyDescent="0.25">
      <c r="A278" s="27">
        <v>272</v>
      </c>
      <c r="B278" s="28">
        <v>32</v>
      </c>
      <c r="C278" s="65">
        <v>2</v>
      </c>
      <c r="D278" s="65">
        <v>6</v>
      </c>
      <c r="E278" s="65">
        <v>0</v>
      </c>
      <c r="F278" s="65">
        <v>0</v>
      </c>
      <c r="G278" s="65"/>
      <c r="H278" s="27">
        <f t="shared" si="4"/>
        <v>8</v>
      </c>
      <c r="I278" s="46">
        <v>2</v>
      </c>
      <c r="J278" s="27" t="s">
        <v>195</v>
      </c>
      <c r="K278" s="31" t="s">
        <v>298</v>
      </c>
      <c r="L278" s="31" t="s">
        <v>16</v>
      </c>
      <c r="M278" s="31" t="s">
        <v>299</v>
      </c>
      <c r="N278" s="16" t="s">
        <v>296</v>
      </c>
      <c r="O278" s="46">
        <v>8</v>
      </c>
      <c r="P278" s="27" t="s">
        <v>176</v>
      </c>
      <c r="Q278" s="31" t="s">
        <v>297</v>
      </c>
      <c r="R278" s="31" t="s">
        <v>295</v>
      </c>
      <c r="S278" s="194" t="s">
        <v>212</v>
      </c>
      <c r="T278" s="96"/>
    </row>
    <row r="279" spans="1:20" s="15" customFormat="1" ht="24.75" customHeight="1" x14ac:dyDescent="0.25">
      <c r="A279" s="27">
        <v>273</v>
      </c>
      <c r="B279" s="28">
        <v>32</v>
      </c>
      <c r="C279" s="28">
        <v>4</v>
      </c>
      <c r="D279" s="28">
        <v>2</v>
      </c>
      <c r="E279" s="28">
        <v>0</v>
      </c>
      <c r="F279" s="28">
        <v>2</v>
      </c>
      <c r="G279" s="28"/>
      <c r="H279" s="27">
        <f t="shared" si="4"/>
        <v>8</v>
      </c>
      <c r="I279" s="27">
        <v>9</v>
      </c>
      <c r="J279" s="27" t="s">
        <v>195</v>
      </c>
      <c r="K279" s="29" t="s">
        <v>1449</v>
      </c>
      <c r="L279" s="29" t="s">
        <v>30</v>
      </c>
      <c r="M279" s="29" t="s">
        <v>1367</v>
      </c>
      <c r="N279" s="16" t="s">
        <v>1423</v>
      </c>
      <c r="O279" s="27">
        <v>8</v>
      </c>
      <c r="P279" s="27" t="s">
        <v>496</v>
      </c>
      <c r="Q279" s="29" t="s">
        <v>1436</v>
      </c>
      <c r="R279" s="31" t="s">
        <v>423</v>
      </c>
      <c r="S279" s="194" t="s">
        <v>1437</v>
      </c>
      <c r="T279" s="96"/>
    </row>
    <row r="280" spans="1:20" s="15" customFormat="1" ht="24.75" customHeight="1" x14ac:dyDescent="0.25">
      <c r="A280" s="27">
        <v>274</v>
      </c>
      <c r="B280" s="28">
        <v>32</v>
      </c>
      <c r="C280" s="28">
        <v>5</v>
      </c>
      <c r="D280" s="28">
        <v>0</v>
      </c>
      <c r="E280" s="28">
        <v>3</v>
      </c>
      <c r="F280" s="28">
        <v>0</v>
      </c>
      <c r="G280" s="28"/>
      <c r="H280" s="27">
        <f t="shared" si="4"/>
        <v>8</v>
      </c>
      <c r="I280" s="27">
        <v>10</v>
      </c>
      <c r="J280" s="27" t="s">
        <v>195</v>
      </c>
      <c r="K280" s="29" t="s">
        <v>1313</v>
      </c>
      <c r="L280" s="29" t="s">
        <v>1314</v>
      </c>
      <c r="M280" s="29" t="s">
        <v>178</v>
      </c>
      <c r="N280" s="53" t="s">
        <v>1217</v>
      </c>
      <c r="O280" s="27">
        <v>8</v>
      </c>
      <c r="P280" s="27" t="s">
        <v>1228</v>
      </c>
      <c r="Q280" s="29" t="s">
        <v>527</v>
      </c>
      <c r="R280" s="29" t="s">
        <v>21</v>
      </c>
      <c r="S280" s="195" t="s">
        <v>528</v>
      </c>
      <c r="T280" s="96"/>
    </row>
    <row r="281" spans="1:20" s="15" customFormat="1" ht="24.75" customHeight="1" x14ac:dyDescent="0.25">
      <c r="A281" s="27">
        <v>275</v>
      </c>
      <c r="B281" s="28">
        <v>32</v>
      </c>
      <c r="C281" s="65">
        <v>0</v>
      </c>
      <c r="D281" s="65">
        <v>0</v>
      </c>
      <c r="E281" s="65">
        <v>3</v>
      </c>
      <c r="F281" s="65">
        <v>5</v>
      </c>
      <c r="G281" s="65"/>
      <c r="H281" s="27">
        <f t="shared" si="4"/>
        <v>8</v>
      </c>
      <c r="I281" s="46">
        <v>19</v>
      </c>
      <c r="J281" s="27" t="s">
        <v>195</v>
      </c>
      <c r="K281" s="31" t="s">
        <v>942</v>
      </c>
      <c r="L281" s="45" t="s">
        <v>537</v>
      </c>
      <c r="M281" s="45" t="s">
        <v>193</v>
      </c>
      <c r="N281" s="16" t="s">
        <v>918</v>
      </c>
      <c r="O281" s="46">
        <v>8</v>
      </c>
      <c r="P281" s="27" t="s">
        <v>176</v>
      </c>
      <c r="Q281" s="31" t="s">
        <v>919</v>
      </c>
      <c r="R281" s="31" t="s">
        <v>920</v>
      </c>
      <c r="S281" s="194" t="s">
        <v>120</v>
      </c>
      <c r="T281" s="96"/>
    </row>
    <row r="282" spans="1:20" s="15" customFormat="1" ht="24.75" customHeight="1" x14ac:dyDescent="0.25">
      <c r="A282" s="27">
        <v>276</v>
      </c>
      <c r="B282" s="28">
        <v>32</v>
      </c>
      <c r="C282" s="28">
        <v>2</v>
      </c>
      <c r="D282" s="28">
        <v>2</v>
      </c>
      <c r="E282" s="28">
        <v>2</v>
      </c>
      <c r="F282" s="28">
        <v>2</v>
      </c>
      <c r="G282" s="28"/>
      <c r="H282" s="27">
        <f t="shared" ref="H282:H345" si="5">C282+D282+E282+F282+G282</f>
        <v>8</v>
      </c>
      <c r="I282" s="27">
        <v>9</v>
      </c>
      <c r="J282" s="27" t="s">
        <v>195</v>
      </c>
      <c r="K282" s="29" t="s">
        <v>1450</v>
      </c>
      <c r="L282" s="30" t="s">
        <v>44</v>
      </c>
      <c r="M282" s="30" t="s">
        <v>122</v>
      </c>
      <c r="N282" s="16" t="s">
        <v>1423</v>
      </c>
      <c r="O282" s="27">
        <v>8</v>
      </c>
      <c r="P282" s="27" t="s">
        <v>496</v>
      </c>
      <c r="Q282" s="29" t="s">
        <v>1436</v>
      </c>
      <c r="R282" s="31" t="s">
        <v>423</v>
      </c>
      <c r="S282" s="194" t="s">
        <v>1437</v>
      </c>
      <c r="T282" s="96"/>
    </row>
    <row r="283" spans="1:20" s="15" customFormat="1" ht="24.75" customHeight="1" x14ac:dyDescent="0.25">
      <c r="A283" s="27">
        <v>277</v>
      </c>
      <c r="B283" s="28">
        <v>32</v>
      </c>
      <c r="C283" s="28">
        <v>2</v>
      </c>
      <c r="D283" s="28">
        <v>2</v>
      </c>
      <c r="E283" s="28">
        <v>2</v>
      </c>
      <c r="F283" s="28">
        <v>2</v>
      </c>
      <c r="G283" s="28"/>
      <c r="H283" s="27">
        <f t="shared" si="5"/>
        <v>8</v>
      </c>
      <c r="I283" s="27">
        <v>2</v>
      </c>
      <c r="J283" s="27" t="s">
        <v>195</v>
      </c>
      <c r="K283" s="29" t="s">
        <v>428</v>
      </c>
      <c r="L283" s="30" t="s">
        <v>15</v>
      </c>
      <c r="M283" s="30" t="s">
        <v>131</v>
      </c>
      <c r="N283" s="16" t="s">
        <v>1751</v>
      </c>
      <c r="O283" s="27">
        <v>8</v>
      </c>
      <c r="P283" s="27" t="s">
        <v>169</v>
      </c>
      <c r="Q283" s="29" t="s">
        <v>422</v>
      </c>
      <c r="R283" s="31" t="s">
        <v>423</v>
      </c>
      <c r="S283" s="194" t="s">
        <v>153</v>
      </c>
      <c r="T283" s="96"/>
    </row>
    <row r="284" spans="1:20" s="15" customFormat="1" ht="24.75" customHeight="1" x14ac:dyDescent="0.25">
      <c r="A284" s="27">
        <v>278</v>
      </c>
      <c r="B284" s="28">
        <v>32</v>
      </c>
      <c r="C284" s="28">
        <v>4</v>
      </c>
      <c r="D284" s="28">
        <v>2</v>
      </c>
      <c r="E284" s="28">
        <v>1</v>
      </c>
      <c r="F284" s="28">
        <v>1</v>
      </c>
      <c r="G284" s="28"/>
      <c r="H284" s="27">
        <f t="shared" si="5"/>
        <v>8</v>
      </c>
      <c r="I284" s="27">
        <v>4</v>
      </c>
      <c r="J284" s="27" t="s">
        <v>195</v>
      </c>
      <c r="K284" s="29" t="s">
        <v>536</v>
      </c>
      <c r="L284" s="30" t="s">
        <v>537</v>
      </c>
      <c r="M284" s="30" t="s">
        <v>131</v>
      </c>
      <c r="N284" s="16" t="s">
        <v>526</v>
      </c>
      <c r="O284" s="27">
        <v>8</v>
      </c>
      <c r="P284" s="27">
        <v>3</v>
      </c>
      <c r="Q284" s="29" t="s">
        <v>527</v>
      </c>
      <c r="R284" s="31" t="s">
        <v>21</v>
      </c>
      <c r="S284" s="194" t="s">
        <v>528</v>
      </c>
      <c r="T284" s="96"/>
    </row>
    <row r="285" spans="1:20" s="15" customFormat="1" ht="24.75" customHeight="1" x14ac:dyDescent="0.25">
      <c r="A285" s="27">
        <v>279</v>
      </c>
      <c r="B285" s="28">
        <v>32</v>
      </c>
      <c r="C285" s="28">
        <v>2</v>
      </c>
      <c r="D285" s="28">
        <v>2</v>
      </c>
      <c r="E285" s="28">
        <v>2</v>
      </c>
      <c r="F285" s="28">
        <v>2</v>
      </c>
      <c r="G285" s="28"/>
      <c r="H285" s="27">
        <f t="shared" si="5"/>
        <v>8</v>
      </c>
      <c r="I285" s="27">
        <v>2</v>
      </c>
      <c r="J285" s="27" t="s">
        <v>195</v>
      </c>
      <c r="K285" s="29" t="s">
        <v>425</v>
      </c>
      <c r="L285" s="30" t="s">
        <v>426</v>
      </c>
      <c r="M285" s="30" t="s">
        <v>200</v>
      </c>
      <c r="N285" s="16" t="s">
        <v>1751</v>
      </c>
      <c r="O285" s="27">
        <v>8</v>
      </c>
      <c r="P285" s="27" t="s">
        <v>176</v>
      </c>
      <c r="Q285" s="29" t="s">
        <v>422</v>
      </c>
      <c r="R285" s="31" t="s">
        <v>423</v>
      </c>
      <c r="S285" s="194" t="s">
        <v>153</v>
      </c>
      <c r="T285" s="96"/>
    </row>
    <row r="286" spans="1:20" s="15" customFormat="1" ht="24.75" customHeight="1" x14ac:dyDescent="0.25">
      <c r="A286" s="27">
        <v>280</v>
      </c>
      <c r="B286" s="28">
        <v>32</v>
      </c>
      <c r="C286" s="27">
        <v>2</v>
      </c>
      <c r="D286" s="27">
        <v>0</v>
      </c>
      <c r="E286" s="27">
        <v>6</v>
      </c>
      <c r="F286" s="27">
        <v>0</v>
      </c>
      <c r="G286" s="27"/>
      <c r="H286" s="27">
        <f t="shared" si="5"/>
        <v>8</v>
      </c>
      <c r="I286" s="27">
        <v>12</v>
      </c>
      <c r="J286" s="27" t="s">
        <v>195</v>
      </c>
      <c r="K286" s="8" t="s">
        <v>156</v>
      </c>
      <c r="L286" s="30" t="s">
        <v>157</v>
      </c>
      <c r="M286" s="30" t="s">
        <v>117</v>
      </c>
      <c r="N286" s="16" t="s">
        <v>14</v>
      </c>
      <c r="O286" s="53">
        <v>8</v>
      </c>
      <c r="P286" s="27" t="s">
        <v>496</v>
      </c>
      <c r="Q286" s="54" t="s">
        <v>112</v>
      </c>
      <c r="R286" s="31" t="s">
        <v>40</v>
      </c>
      <c r="S286" s="194" t="s">
        <v>108</v>
      </c>
      <c r="T286" s="96"/>
    </row>
    <row r="287" spans="1:20" s="15" customFormat="1" ht="24.75" customHeight="1" x14ac:dyDescent="0.25">
      <c r="A287" s="27">
        <v>281</v>
      </c>
      <c r="B287" s="28">
        <v>32</v>
      </c>
      <c r="C287" s="27">
        <v>2</v>
      </c>
      <c r="D287" s="27">
        <v>0</v>
      </c>
      <c r="E287" s="27">
        <v>6</v>
      </c>
      <c r="F287" s="27">
        <v>0</v>
      </c>
      <c r="G287" s="27"/>
      <c r="H287" s="27">
        <f t="shared" si="5"/>
        <v>8</v>
      </c>
      <c r="I287" s="46">
        <v>12</v>
      </c>
      <c r="J287" s="27" t="s">
        <v>195</v>
      </c>
      <c r="K287" s="8" t="s">
        <v>68</v>
      </c>
      <c r="L287" s="45" t="s">
        <v>34</v>
      </c>
      <c r="M287" s="45" t="s">
        <v>132</v>
      </c>
      <c r="N287" s="16" t="s">
        <v>14</v>
      </c>
      <c r="O287" s="53">
        <v>8</v>
      </c>
      <c r="P287" s="46" t="s">
        <v>190</v>
      </c>
      <c r="Q287" s="54" t="s">
        <v>111</v>
      </c>
      <c r="R287" s="31" t="s">
        <v>40</v>
      </c>
      <c r="S287" s="194" t="s">
        <v>108</v>
      </c>
      <c r="T287" s="96"/>
    </row>
    <row r="288" spans="1:20" s="15" customFormat="1" ht="24.75" customHeight="1" x14ac:dyDescent="0.25">
      <c r="A288" s="27">
        <v>282</v>
      </c>
      <c r="B288" s="28">
        <v>32</v>
      </c>
      <c r="C288" s="28">
        <v>0</v>
      </c>
      <c r="D288" s="28">
        <v>0</v>
      </c>
      <c r="E288" s="28">
        <v>8</v>
      </c>
      <c r="F288" s="28">
        <v>0</v>
      </c>
      <c r="G288" s="28"/>
      <c r="H288" s="27">
        <f t="shared" si="5"/>
        <v>8</v>
      </c>
      <c r="I288" s="27">
        <v>1</v>
      </c>
      <c r="J288" s="27" t="s">
        <v>195</v>
      </c>
      <c r="K288" s="31" t="s">
        <v>1055</v>
      </c>
      <c r="L288" s="45" t="s">
        <v>204</v>
      </c>
      <c r="M288" s="45" t="s">
        <v>356</v>
      </c>
      <c r="N288" s="53" t="s">
        <v>1056</v>
      </c>
      <c r="O288" s="46">
        <v>8</v>
      </c>
      <c r="P288" s="27" t="s">
        <v>176</v>
      </c>
      <c r="Q288" s="29" t="s">
        <v>1057</v>
      </c>
      <c r="R288" s="31" t="s">
        <v>1058</v>
      </c>
      <c r="S288" s="194" t="s">
        <v>264</v>
      </c>
      <c r="T288" s="96"/>
    </row>
    <row r="289" spans="1:20" s="15" customFormat="1" ht="24.75" customHeight="1" x14ac:dyDescent="0.25">
      <c r="A289" s="27">
        <v>283</v>
      </c>
      <c r="B289" s="69" t="s">
        <v>1762</v>
      </c>
      <c r="C289" s="28">
        <v>3</v>
      </c>
      <c r="D289" s="28">
        <v>2</v>
      </c>
      <c r="E289" s="28">
        <v>1</v>
      </c>
      <c r="F289" s="28">
        <v>1</v>
      </c>
      <c r="G289" s="28"/>
      <c r="H289" s="27">
        <f t="shared" si="5"/>
        <v>7</v>
      </c>
      <c r="I289" s="27">
        <v>1</v>
      </c>
      <c r="J289" s="27" t="s">
        <v>195</v>
      </c>
      <c r="K289" s="29" t="s">
        <v>408</v>
      </c>
      <c r="L289" s="30" t="s">
        <v>409</v>
      </c>
      <c r="M289" s="30" t="s">
        <v>410</v>
      </c>
      <c r="N289" s="16" t="s">
        <v>411</v>
      </c>
      <c r="O289" s="27">
        <v>8</v>
      </c>
      <c r="P289" s="27" t="s">
        <v>176</v>
      </c>
      <c r="Q289" s="29" t="s">
        <v>412</v>
      </c>
      <c r="R289" s="31" t="s">
        <v>109</v>
      </c>
      <c r="S289" s="194" t="s">
        <v>155</v>
      </c>
      <c r="T289" s="96"/>
    </row>
    <row r="290" spans="1:20" s="15" customFormat="1" ht="24.75" customHeight="1" x14ac:dyDescent="0.25">
      <c r="A290" s="27">
        <v>284</v>
      </c>
      <c r="B290" s="27">
        <v>33</v>
      </c>
      <c r="C290" s="27">
        <v>3</v>
      </c>
      <c r="D290" s="27">
        <v>2</v>
      </c>
      <c r="E290" s="27">
        <v>2</v>
      </c>
      <c r="F290" s="27">
        <v>0</v>
      </c>
      <c r="G290" s="27"/>
      <c r="H290" s="27">
        <f t="shared" si="5"/>
        <v>7</v>
      </c>
      <c r="I290" s="27">
        <v>4</v>
      </c>
      <c r="J290" s="27" t="s">
        <v>195</v>
      </c>
      <c r="K290" s="29" t="s">
        <v>498</v>
      </c>
      <c r="L290" s="30" t="s">
        <v>29</v>
      </c>
      <c r="M290" s="30" t="s">
        <v>120</v>
      </c>
      <c r="N290" s="16" t="s">
        <v>493</v>
      </c>
      <c r="O290" s="27">
        <v>8</v>
      </c>
      <c r="P290" s="27" t="s">
        <v>169</v>
      </c>
      <c r="Q290" s="29" t="s">
        <v>494</v>
      </c>
      <c r="R290" s="31" t="s">
        <v>45</v>
      </c>
      <c r="S290" s="194" t="s">
        <v>140</v>
      </c>
      <c r="T290" s="96"/>
    </row>
    <row r="291" spans="1:20" s="15" customFormat="1" ht="24.75" customHeight="1" x14ac:dyDescent="0.25">
      <c r="A291" s="27">
        <v>285</v>
      </c>
      <c r="B291" s="27">
        <v>33</v>
      </c>
      <c r="C291" s="28">
        <v>2</v>
      </c>
      <c r="D291" s="28">
        <v>2</v>
      </c>
      <c r="E291" s="28">
        <v>2</v>
      </c>
      <c r="F291" s="28">
        <v>1</v>
      </c>
      <c r="G291" s="28"/>
      <c r="H291" s="27">
        <f t="shared" si="5"/>
        <v>7</v>
      </c>
      <c r="I291" s="27">
        <v>5</v>
      </c>
      <c r="J291" s="27" t="s">
        <v>195</v>
      </c>
      <c r="K291" s="29" t="s">
        <v>538</v>
      </c>
      <c r="L291" s="30" t="s">
        <v>204</v>
      </c>
      <c r="M291" s="30" t="s">
        <v>131</v>
      </c>
      <c r="N291" s="16" t="s">
        <v>526</v>
      </c>
      <c r="O291" s="27">
        <v>8</v>
      </c>
      <c r="P291" s="27">
        <v>1</v>
      </c>
      <c r="Q291" s="29" t="s">
        <v>533</v>
      </c>
      <c r="R291" s="31" t="s">
        <v>534</v>
      </c>
      <c r="S291" s="194" t="s">
        <v>535</v>
      </c>
      <c r="T291" s="96"/>
    </row>
    <row r="292" spans="1:20" s="15" customFormat="1" ht="24.75" customHeight="1" x14ac:dyDescent="0.25">
      <c r="A292" s="27">
        <v>286</v>
      </c>
      <c r="B292" s="27">
        <v>34</v>
      </c>
      <c r="C292" s="28">
        <v>0</v>
      </c>
      <c r="D292" s="28">
        <v>2</v>
      </c>
      <c r="E292" s="28">
        <v>0</v>
      </c>
      <c r="F292" s="28">
        <v>4</v>
      </c>
      <c r="G292" s="28"/>
      <c r="H292" s="27">
        <f t="shared" si="5"/>
        <v>6</v>
      </c>
      <c r="I292" s="27">
        <v>10</v>
      </c>
      <c r="J292" s="27" t="s">
        <v>195</v>
      </c>
      <c r="K292" s="29" t="s">
        <v>1554</v>
      </c>
      <c r="L292" s="30" t="s">
        <v>36</v>
      </c>
      <c r="M292" s="30" t="s">
        <v>119</v>
      </c>
      <c r="N292" s="16" t="s">
        <v>1527</v>
      </c>
      <c r="O292" s="27">
        <v>8</v>
      </c>
      <c r="P292" s="55" t="s">
        <v>169</v>
      </c>
      <c r="Q292" s="29" t="s">
        <v>1539</v>
      </c>
      <c r="R292" s="31" t="s">
        <v>834</v>
      </c>
      <c r="S292" s="194" t="s">
        <v>121</v>
      </c>
      <c r="T292" s="96"/>
    </row>
    <row r="293" spans="1:20" s="15" customFormat="1" ht="24.75" customHeight="1" x14ac:dyDescent="0.25">
      <c r="A293" s="27">
        <v>287</v>
      </c>
      <c r="B293" s="27">
        <v>34</v>
      </c>
      <c r="C293" s="28">
        <v>2</v>
      </c>
      <c r="D293" s="28">
        <v>2</v>
      </c>
      <c r="E293" s="28">
        <v>0</v>
      </c>
      <c r="F293" s="28">
        <v>2</v>
      </c>
      <c r="G293" s="28"/>
      <c r="H293" s="27">
        <f t="shared" si="5"/>
        <v>6</v>
      </c>
      <c r="I293" s="27">
        <v>3</v>
      </c>
      <c r="J293" s="27" t="s">
        <v>195</v>
      </c>
      <c r="K293" s="29" t="s">
        <v>433</v>
      </c>
      <c r="L293" s="30" t="s">
        <v>48</v>
      </c>
      <c r="M293" s="30" t="s">
        <v>131</v>
      </c>
      <c r="N293" s="16" t="s">
        <v>1751</v>
      </c>
      <c r="O293" s="27">
        <v>8</v>
      </c>
      <c r="P293" s="27" t="s">
        <v>169</v>
      </c>
      <c r="Q293" s="29" t="s">
        <v>422</v>
      </c>
      <c r="R293" s="31" t="s">
        <v>423</v>
      </c>
      <c r="S293" s="194" t="s">
        <v>153</v>
      </c>
      <c r="T293" s="96"/>
    </row>
    <row r="294" spans="1:20" s="15" customFormat="1" ht="24.75" customHeight="1" x14ac:dyDescent="0.25">
      <c r="A294" s="27">
        <v>288</v>
      </c>
      <c r="B294" s="27">
        <v>34</v>
      </c>
      <c r="C294" s="28">
        <v>1</v>
      </c>
      <c r="D294" s="28">
        <v>2</v>
      </c>
      <c r="E294" s="28">
        <v>2</v>
      </c>
      <c r="F294" s="28">
        <v>1</v>
      </c>
      <c r="G294" s="28"/>
      <c r="H294" s="27">
        <f t="shared" si="5"/>
        <v>6</v>
      </c>
      <c r="I294" s="27">
        <v>14</v>
      </c>
      <c r="J294" s="27" t="s">
        <v>195</v>
      </c>
      <c r="K294" s="29" t="s">
        <v>658</v>
      </c>
      <c r="L294" s="30" t="s">
        <v>219</v>
      </c>
      <c r="M294" s="30" t="s">
        <v>139</v>
      </c>
      <c r="N294" s="16" t="s">
        <v>636</v>
      </c>
      <c r="O294" s="27">
        <v>8</v>
      </c>
      <c r="P294" s="46" t="s">
        <v>190</v>
      </c>
      <c r="Q294" s="29" t="s">
        <v>637</v>
      </c>
      <c r="R294" s="31" t="s">
        <v>199</v>
      </c>
      <c r="S294" s="194" t="s">
        <v>120</v>
      </c>
      <c r="T294" s="96"/>
    </row>
    <row r="295" spans="1:20" s="15" customFormat="1" ht="24.75" customHeight="1" x14ac:dyDescent="0.25">
      <c r="A295" s="27">
        <v>289</v>
      </c>
      <c r="B295" s="27">
        <v>34</v>
      </c>
      <c r="C295" s="28">
        <v>2</v>
      </c>
      <c r="D295" s="28">
        <v>1</v>
      </c>
      <c r="E295" s="28">
        <v>2</v>
      </c>
      <c r="F295" s="28">
        <v>1</v>
      </c>
      <c r="G295" s="28"/>
      <c r="H295" s="27">
        <f t="shared" si="5"/>
        <v>6</v>
      </c>
      <c r="I295" s="27">
        <v>10</v>
      </c>
      <c r="J295" s="27" t="s">
        <v>195</v>
      </c>
      <c r="K295" s="29" t="s">
        <v>1451</v>
      </c>
      <c r="L295" s="30" t="s">
        <v>41</v>
      </c>
      <c r="M295" s="30" t="s">
        <v>116</v>
      </c>
      <c r="N295" s="16" t="s">
        <v>1423</v>
      </c>
      <c r="O295" s="27">
        <v>8</v>
      </c>
      <c r="P295" s="27" t="s">
        <v>496</v>
      </c>
      <c r="Q295" s="29" t="s">
        <v>1436</v>
      </c>
      <c r="R295" s="31" t="s">
        <v>423</v>
      </c>
      <c r="S295" s="194" t="s">
        <v>1437</v>
      </c>
      <c r="T295" s="96"/>
    </row>
    <row r="296" spans="1:20" s="15" customFormat="1" ht="24.75" customHeight="1" x14ac:dyDescent="0.25">
      <c r="A296" s="27">
        <v>290</v>
      </c>
      <c r="B296" s="27">
        <v>34</v>
      </c>
      <c r="C296" s="27">
        <v>4</v>
      </c>
      <c r="D296" s="27">
        <v>2</v>
      </c>
      <c r="E296" s="27">
        <v>0</v>
      </c>
      <c r="F296" s="27">
        <v>0</v>
      </c>
      <c r="G296" s="27"/>
      <c r="H296" s="27">
        <f t="shared" si="5"/>
        <v>6</v>
      </c>
      <c r="I296" s="27">
        <v>13</v>
      </c>
      <c r="J296" s="27" t="s">
        <v>195</v>
      </c>
      <c r="K296" s="54" t="s">
        <v>154</v>
      </c>
      <c r="L296" s="30" t="s">
        <v>17</v>
      </c>
      <c r="M296" s="30" t="s">
        <v>155</v>
      </c>
      <c r="N296" s="16" t="s">
        <v>14</v>
      </c>
      <c r="O296" s="46">
        <v>8</v>
      </c>
      <c r="P296" s="27" t="s">
        <v>176</v>
      </c>
      <c r="Q296" s="54" t="s">
        <v>112</v>
      </c>
      <c r="R296" s="31" t="s">
        <v>40</v>
      </c>
      <c r="S296" s="194" t="s">
        <v>108</v>
      </c>
      <c r="T296" s="96"/>
    </row>
    <row r="297" spans="1:20" s="15" customFormat="1" ht="24.75" customHeight="1" x14ac:dyDescent="0.25">
      <c r="A297" s="27">
        <v>291</v>
      </c>
      <c r="B297" s="27">
        <v>34</v>
      </c>
      <c r="C297" s="28">
        <v>2</v>
      </c>
      <c r="D297" s="28">
        <v>2</v>
      </c>
      <c r="E297" s="28">
        <v>0</v>
      </c>
      <c r="F297" s="28">
        <v>2</v>
      </c>
      <c r="G297" s="28"/>
      <c r="H297" s="27">
        <f t="shared" si="5"/>
        <v>6</v>
      </c>
      <c r="I297" s="27">
        <v>10</v>
      </c>
      <c r="J297" s="27" t="s">
        <v>195</v>
      </c>
      <c r="K297" s="29" t="s">
        <v>1452</v>
      </c>
      <c r="L297" s="30" t="s">
        <v>282</v>
      </c>
      <c r="M297" s="30" t="s">
        <v>129</v>
      </c>
      <c r="N297" s="16" t="s">
        <v>1423</v>
      </c>
      <c r="O297" s="27">
        <v>8</v>
      </c>
      <c r="P297" s="27" t="s">
        <v>496</v>
      </c>
      <c r="Q297" s="29" t="s">
        <v>1436</v>
      </c>
      <c r="R297" s="31" t="s">
        <v>423</v>
      </c>
      <c r="S297" s="194" t="s">
        <v>1437</v>
      </c>
      <c r="T297" s="96"/>
    </row>
    <row r="298" spans="1:20" s="15" customFormat="1" ht="24.75" customHeight="1" x14ac:dyDescent="0.25">
      <c r="A298" s="27">
        <v>292</v>
      </c>
      <c r="B298" s="27">
        <v>34</v>
      </c>
      <c r="C298" s="28">
        <v>0</v>
      </c>
      <c r="D298" s="28">
        <v>0</v>
      </c>
      <c r="E298" s="28">
        <v>1</v>
      </c>
      <c r="F298" s="28">
        <v>5</v>
      </c>
      <c r="G298" s="279"/>
      <c r="H298" s="27">
        <f t="shared" si="5"/>
        <v>6</v>
      </c>
      <c r="I298" s="27">
        <v>6</v>
      </c>
      <c r="J298" s="27" t="s">
        <v>195</v>
      </c>
      <c r="K298" s="68" t="s">
        <v>779</v>
      </c>
      <c r="L298" s="70" t="s">
        <v>43</v>
      </c>
      <c r="M298" s="30" t="s">
        <v>134</v>
      </c>
      <c r="N298" s="16" t="s">
        <v>713</v>
      </c>
      <c r="O298" s="33">
        <v>8</v>
      </c>
      <c r="P298" s="33" t="s">
        <v>1080</v>
      </c>
      <c r="Q298" s="29" t="s">
        <v>717</v>
      </c>
      <c r="R298" s="31" t="s">
        <v>40</v>
      </c>
      <c r="S298" s="194" t="s">
        <v>200</v>
      </c>
      <c r="T298" s="96"/>
    </row>
    <row r="299" spans="1:20" s="15" customFormat="1" ht="24.75" customHeight="1" x14ac:dyDescent="0.25">
      <c r="A299" s="27">
        <v>293</v>
      </c>
      <c r="B299" s="27">
        <v>34</v>
      </c>
      <c r="C299" s="28">
        <v>5</v>
      </c>
      <c r="D299" s="28">
        <v>0</v>
      </c>
      <c r="E299" s="28">
        <v>1</v>
      </c>
      <c r="F299" s="28">
        <v>0</v>
      </c>
      <c r="G299" s="28"/>
      <c r="H299" s="27">
        <f t="shared" si="5"/>
        <v>6</v>
      </c>
      <c r="I299" s="27">
        <v>3</v>
      </c>
      <c r="J299" s="27" t="s">
        <v>195</v>
      </c>
      <c r="K299" s="29" t="s">
        <v>1411</v>
      </c>
      <c r="L299" s="30" t="s">
        <v>17</v>
      </c>
      <c r="M299" s="30" t="s">
        <v>351</v>
      </c>
      <c r="N299" s="16" t="s">
        <v>1747</v>
      </c>
      <c r="O299" s="27">
        <v>8</v>
      </c>
      <c r="P299" s="27" t="s">
        <v>169</v>
      </c>
      <c r="Q299" s="29" t="s">
        <v>1395</v>
      </c>
      <c r="R299" s="31" t="s">
        <v>40</v>
      </c>
      <c r="S299" s="194" t="s">
        <v>153</v>
      </c>
      <c r="T299" s="96"/>
    </row>
    <row r="300" spans="1:20" s="15" customFormat="1" ht="24.75" customHeight="1" x14ac:dyDescent="0.25">
      <c r="A300" s="27">
        <v>294</v>
      </c>
      <c r="B300" s="27">
        <v>34</v>
      </c>
      <c r="C300" s="28">
        <v>2</v>
      </c>
      <c r="D300" s="28">
        <v>2</v>
      </c>
      <c r="E300" s="28">
        <v>0</v>
      </c>
      <c r="F300" s="28">
        <v>2</v>
      </c>
      <c r="G300" s="28"/>
      <c r="H300" s="27">
        <f t="shared" si="5"/>
        <v>6</v>
      </c>
      <c r="I300" s="27">
        <v>3</v>
      </c>
      <c r="J300" s="27" t="s">
        <v>195</v>
      </c>
      <c r="K300" s="29" t="s">
        <v>429</v>
      </c>
      <c r="L300" s="30" t="s">
        <v>202</v>
      </c>
      <c r="M300" s="30" t="s">
        <v>127</v>
      </c>
      <c r="N300" s="16" t="s">
        <v>1751</v>
      </c>
      <c r="O300" s="27">
        <v>8</v>
      </c>
      <c r="P300" s="27" t="s">
        <v>176</v>
      </c>
      <c r="Q300" s="29" t="s">
        <v>422</v>
      </c>
      <c r="R300" s="31" t="s">
        <v>423</v>
      </c>
      <c r="S300" s="194" t="s">
        <v>153</v>
      </c>
      <c r="T300" s="96"/>
    </row>
    <row r="301" spans="1:20" s="15" customFormat="1" ht="24.75" customHeight="1" x14ac:dyDescent="0.25">
      <c r="A301" s="27">
        <v>295</v>
      </c>
      <c r="B301" s="27">
        <v>34</v>
      </c>
      <c r="C301" s="27">
        <v>2</v>
      </c>
      <c r="D301" s="27">
        <v>0</v>
      </c>
      <c r="E301" s="27">
        <v>2</v>
      </c>
      <c r="F301" s="27">
        <v>2</v>
      </c>
      <c r="G301" s="27"/>
      <c r="H301" s="27">
        <f t="shared" si="5"/>
        <v>6</v>
      </c>
      <c r="I301" s="27">
        <v>13</v>
      </c>
      <c r="J301" s="27" t="s">
        <v>195</v>
      </c>
      <c r="K301" s="54" t="s">
        <v>66</v>
      </c>
      <c r="L301" s="30" t="s">
        <v>31</v>
      </c>
      <c r="M301" s="30" t="s">
        <v>131</v>
      </c>
      <c r="N301" s="16" t="s">
        <v>14</v>
      </c>
      <c r="O301" s="46">
        <v>8</v>
      </c>
      <c r="P301" s="46" t="s">
        <v>190</v>
      </c>
      <c r="Q301" s="54" t="s">
        <v>111</v>
      </c>
      <c r="R301" s="31" t="s">
        <v>40</v>
      </c>
      <c r="S301" s="194" t="s">
        <v>108</v>
      </c>
      <c r="T301" s="96"/>
    </row>
    <row r="302" spans="1:20" s="15" customFormat="1" ht="24.75" customHeight="1" x14ac:dyDescent="0.25">
      <c r="A302" s="27">
        <v>296</v>
      </c>
      <c r="B302" s="27">
        <v>34</v>
      </c>
      <c r="C302" s="28">
        <v>1</v>
      </c>
      <c r="D302" s="28">
        <v>0</v>
      </c>
      <c r="E302" s="28">
        <v>3</v>
      </c>
      <c r="F302" s="28">
        <v>2</v>
      </c>
      <c r="G302" s="28"/>
      <c r="H302" s="27">
        <f t="shared" si="5"/>
        <v>6</v>
      </c>
      <c r="I302" s="27">
        <v>2</v>
      </c>
      <c r="J302" s="27" t="s">
        <v>195</v>
      </c>
      <c r="K302" s="29" t="s">
        <v>897</v>
      </c>
      <c r="L302" s="30" t="s">
        <v>898</v>
      </c>
      <c r="M302" s="30" t="s">
        <v>124</v>
      </c>
      <c r="N302" s="16" t="s">
        <v>894</v>
      </c>
      <c r="O302" s="27">
        <v>8</v>
      </c>
      <c r="P302" s="27" t="s">
        <v>176</v>
      </c>
      <c r="Q302" s="29" t="s">
        <v>895</v>
      </c>
      <c r="R302" s="31" t="s">
        <v>896</v>
      </c>
      <c r="S302" s="194" t="s">
        <v>110</v>
      </c>
      <c r="T302" s="96"/>
    </row>
    <row r="303" spans="1:20" s="15" customFormat="1" ht="24.75" customHeight="1" x14ac:dyDescent="0.25">
      <c r="A303" s="27">
        <v>297</v>
      </c>
      <c r="B303" s="27">
        <v>34</v>
      </c>
      <c r="C303" s="28">
        <v>2</v>
      </c>
      <c r="D303" s="28">
        <v>2</v>
      </c>
      <c r="E303" s="28">
        <v>0</v>
      </c>
      <c r="F303" s="28">
        <v>2</v>
      </c>
      <c r="G303" s="28"/>
      <c r="H303" s="27">
        <f t="shared" si="5"/>
        <v>6</v>
      </c>
      <c r="I303" s="27">
        <v>3</v>
      </c>
      <c r="J303" s="27" t="s">
        <v>195</v>
      </c>
      <c r="K303" s="29" t="s">
        <v>430</v>
      </c>
      <c r="L303" s="30" t="s">
        <v>431</v>
      </c>
      <c r="M303" s="30" t="s">
        <v>432</v>
      </c>
      <c r="N303" s="16" t="s">
        <v>1751</v>
      </c>
      <c r="O303" s="27">
        <v>8</v>
      </c>
      <c r="P303" s="27" t="s">
        <v>169</v>
      </c>
      <c r="Q303" s="29" t="s">
        <v>422</v>
      </c>
      <c r="R303" s="31" t="s">
        <v>423</v>
      </c>
      <c r="S303" s="194" t="s">
        <v>153</v>
      </c>
      <c r="T303" s="96"/>
    </row>
    <row r="304" spans="1:20" s="15" customFormat="1" ht="24.75" customHeight="1" x14ac:dyDescent="0.25">
      <c r="A304" s="27">
        <v>298</v>
      </c>
      <c r="B304" s="27">
        <v>34</v>
      </c>
      <c r="C304" s="28">
        <v>0</v>
      </c>
      <c r="D304" s="28">
        <v>0</v>
      </c>
      <c r="E304" s="28">
        <v>0</v>
      </c>
      <c r="F304" s="28">
        <v>6</v>
      </c>
      <c r="G304" s="28"/>
      <c r="H304" s="27">
        <f t="shared" si="5"/>
        <v>6</v>
      </c>
      <c r="I304" s="27">
        <v>5</v>
      </c>
      <c r="J304" s="27" t="s">
        <v>195</v>
      </c>
      <c r="K304" s="29" t="s">
        <v>1631</v>
      </c>
      <c r="L304" s="30" t="s">
        <v>1632</v>
      </c>
      <c r="M304" s="30" t="s">
        <v>149</v>
      </c>
      <c r="N304" s="16" t="s">
        <v>1749</v>
      </c>
      <c r="O304" s="27">
        <v>8</v>
      </c>
      <c r="P304" s="27" t="s">
        <v>169</v>
      </c>
      <c r="Q304" s="29" t="s">
        <v>1624</v>
      </c>
      <c r="R304" s="31" t="s">
        <v>109</v>
      </c>
      <c r="S304" s="194" t="s">
        <v>149</v>
      </c>
      <c r="T304" s="96"/>
    </row>
    <row r="305" spans="1:20" s="15" customFormat="1" ht="24.75" customHeight="1" x14ac:dyDescent="0.25">
      <c r="A305" s="27">
        <v>299</v>
      </c>
      <c r="B305" s="27">
        <v>34</v>
      </c>
      <c r="C305" s="27">
        <v>2</v>
      </c>
      <c r="D305" s="27">
        <v>2</v>
      </c>
      <c r="E305" s="27">
        <v>0</v>
      </c>
      <c r="F305" s="27">
        <v>2</v>
      </c>
      <c r="G305" s="27"/>
      <c r="H305" s="27">
        <f t="shared" si="5"/>
        <v>6</v>
      </c>
      <c r="I305" s="27">
        <v>5</v>
      </c>
      <c r="J305" s="27" t="s">
        <v>195</v>
      </c>
      <c r="K305" s="29" t="s">
        <v>499</v>
      </c>
      <c r="L305" s="30" t="s">
        <v>437</v>
      </c>
      <c r="M305" s="30" t="s">
        <v>118</v>
      </c>
      <c r="N305" s="16" t="s">
        <v>493</v>
      </c>
      <c r="O305" s="27">
        <v>8</v>
      </c>
      <c r="P305" s="27" t="s">
        <v>169</v>
      </c>
      <c r="Q305" s="29" t="s">
        <v>494</v>
      </c>
      <c r="R305" s="31" t="s">
        <v>45</v>
      </c>
      <c r="S305" s="194" t="s">
        <v>140</v>
      </c>
      <c r="T305" s="96"/>
    </row>
    <row r="306" spans="1:20" s="15" customFormat="1" ht="24.75" customHeight="1" x14ac:dyDescent="0.25">
      <c r="A306" s="27">
        <v>300</v>
      </c>
      <c r="B306" s="27">
        <v>34</v>
      </c>
      <c r="C306" s="27">
        <v>2</v>
      </c>
      <c r="D306" s="27">
        <v>0</v>
      </c>
      <c r="E306" s="27">
        <v>2</v>
      </c>
      <c r="F306" s="27">
        <v>2</v>
      </c>
      <c r="G306" s="27"/>
      <c r="H306" s="27">
        <f t="shared" si="5"/>
        <v>6</v>
      </c>
      <c r="I306" s="27">
        <v>13</v>
      </c>
      <c r="J306" s="27" t="s">
        <v>195</v>
      </c>
      <c r="K306" s="54" t="s">
        <v>61</v>
      </c>
      <c r="L306" s="30" t="s">
        <v>25</v>
      </c>
      <c r="M306" s="30" t="s">
        <v>126</v>
      </c>
      <c r="N306" s="16" t="s">
        <v>14</v>
      </c>
      <c r="O306" s="46">
        <v>8</v>
      </c>
      <c r="P306" s="27" t="s">
        <v>176</v>
      </c>
      <c r="Q306" s="54" t="s">
        <v>112</v>
      </c>
      <c r="R306" s="31" t="s">
        <v>40</v>
      </c>
      <c r="S306" s="194" t="s">
        <v>108</v>
      </c>
      <c r="T306" s="96"/>
    </row>
    <row r="307" spans="1:20" s="15" customFormat="1" ht="24.75" customHeight="1" x14ac:dyDescent="0.25">
      <c r="A307" s="27">
        <v>301</v>
      </c>
      <c r="B307" s="27">
        <v>34</v>
      </c>
      <c r="C307" s="28">
        <v>0</v>
      </c>
      <c r="D307" s="28">
        <v>2</v>
      </c>
      <c r="E307" s="28">
        <v>0</v>
      </c>
      <c r="F307" s="28">
        <v>4</v>
      </c>
      <c r="G307" s="28"/>
      <c r="H307" s="27">
        <f t="shared" si="5"/>
        <v>6</v>
      </c>
      <c r="I307" s="27">
        <v>10</v>
      </c>
      <c r="J307" s="27" t="s">
        <v>195</v>
      </c>
      <c r="K307" s="29" t="s">
        <v>1553</v>
      </c>
      <c r="L307" s="30" t="s">
        <v>32</v>
      </c>
      <c r="M307" s="30" t="s">
        <v>133</v>
      </c>
      <c r="N307" s="16" t="s">
        <v>1527</v>
      </c>
      <c r="O307" s="27">
        <v>8</v>
      </c>
      <c r="P307" s="55" t="s">
        <v>496</v>
      </c>
      <c r="Q307" s="29" t="s">
        <v>1539</v>
      </c>
      <c r="R307" s="31" t="s">
        <v>834</v>
      </c>
      <c r="S307" s="194" t="s">
        <v>121</v>
      </c>
      <c r="T307" s="96"/>
    </row>
    <row r="308" spans="1:20" s="15" customFormat="1" ht="24.75" customHeight="1" x14ac:dyDescent="0.25">
      <c r="A308" s="27">
        <v>302</v>
      </c>
      <c r="B308" s="27">
        <v>34</v>
      </c>
      <c r="C308" s="28">
        <v>6</v>
      </c>
      <c r="D308" s="28">
        <v>0</v>
      </c>
      <c r="E308" s="28">
        <v>0</v>
      </c>
      <c r="F308" s="28">
        <v>0</v>
      </c>
      <c r="G308" s="28"/>
      <c r="H308" s="27">
        <f t="shared" si="5"/>
        <v>6</v>
      </c>
      <c r="I308" s="27">
        <v>2</v>
      </c>
      <c r="J308" s="27" t="s">
        <v>195</v>
      </c>
      <c r="K308" s="29" t="s">
        <v>843</v>
      </c>
      <c r="L308" s="30" t="s">
        <v>45</v>
      </c>
      <c r="M308" s="30" t="s">
        <v>119</v>
      </c>
      <c r="N308" s="16" t="s">
        <v>842</v>
      </c>
      <c r="O308" s="27">
        <v>8</v>
      </c>
      <c r="P308" s="27" t="s">
        <v>169</v>
      </c>
      <c r="Q308" s="29" t="str">
        <f>$Q$7</f>
        <v>Безган</v>
      </c>
      <c r="R308" s="31" t="str">
        <f>$R$7</f>
        <v>Людмила</v>
      </c>
      <c r="S308" s="194" t="str">
        <f>$S$7</f>
        <v>Николаевна</v>
      </c>
      <c r="T308" s="96"/>
    </row>
    <row r="309" spans="1:20" s="15" customFormat="1" ht="24.75" customHeight="1" x14ac:dyDescent="0.25">
      <c r="A309" s="27">
        <v>303</v>
      </c>
      <c r="B309" s="27">
        <v>34</v>
      </c>
      <c r="C309" s="28">
        <v>0</v>
      </c>
      <c r="D309" s="28">
        <v>0</v>
      </c>
      <c r="E309" s="28">
        <v>0</v>
      </c>
      <c r="F309" s="28">
        <v>6</v>
      </c>
      <c r="G309" s="28"/>
      <c r="H309" s="27">
        <f t="shared" si="5"/>
        <v>6</v>
      </c>
      <c r="I309" s="46">
        <v>1</v>
      </c>
      <c r="J309" s="27" t="s">
        <v>195</v>
      </c>
      <c r="K309" s="31" t="s">
        <v>288</v>
      </c>
      <c r="L309" s="45" t="s">
        <v>42</v>
      </c>
      <c r="M309" s="45" t="s">
        <v>131</v>
      </c>
      <c r="N309" s="16" t="s">
        <v>259</v>
      </c>
      <c r="O309" s="46">
        <v>8</v>
      </c>
      <c r="P309" s="27" t="s">
        <v>169</v>
      </c>
      <c r="Q309" s="29" t="s">
        <v>260</v>
      </c>
      <c r="R309" s="31" t="s">
        <v>40</v>
      </c>
      <c r="S309" s="194" t="s">
        <v>261</v>
      </c>
      <c r="T309" s="96"/>
    </row>
    <row r="310" spans="1:20" s="15" customFormat="1" ht="24.75" customHeight="1" x14ac:dyDescent="0.25">
      <c r="A310" s="27">
        <v>304</v>
      </c>
      <c r="B310" s="27">
        <v>34</v>
      </c>
      <c r="C310" s="27">
        <v>0</v>
      </c>
      <c r="D310" s="27">
        <v>0</v>
      </c>
      <c r="E310" s="27">
        <v>2</v>
      </c>
      <c r="F310" s="27">
        <v>4</v>
      </c>
      <c r="G310" s="27"/>
      <c r="H310" s="27">
        <f t="shared" si="5"/>
        <v>6</v>
      </c>
      <c r="I310" s="27">
        <v>13</v>
      </c>
      <c r="J310" s="27" t="s">
        <v>195</v>
      </c>
      <c r="K310" s="54" t="s">
        <v>62</v>
      </c>
      <c r="L310" s="30" t="s">
        <v>27</v>
      </c>
      <c r="M310" s="30" t="s">
        <v>128</v>
      </c>
      <c r="N310" s="16" t="s">
        <v>14</v>
      </c>
      <c r="O310" s="46">
        <v>8</v>
      </c>
      <c r="P310" s="27" t="s">
        <v>176</v>
      </c>
      <c r="Q310" s="54" t="s">
        <v>112</v>
      </c>
      <c r="R310" s="31" t="s">
        <v>40</v>
      </c>
      <c r="S310" s="194" t="s">
        <v>108</v>
      </c>
      <c r="T310" s="96"/>
    </row>
    <row r="311" spans="1:20" s="15" customFormat="1" ht="24.75" customHeight="1" x14ac:dyDescent="0.25">
      <c r="A311" s="27">
        <v>305</v>
      </c>
      <c r="B311" s="27">
        <v>34</v>
      </c>
      <c r="C311" s="28">
        <v>6</v>
      </c>
      <c r="D311" s="28">
        <v>0</v>
      </c>
      <c r="E311" s="28">
        <v>0</v>
      </c>
      <c r="F311" s="28">
        <v>0</v>
      </c>
      <c r="G311" s="28"/>
      <c r="H311" s="27">
        <f t="shared" si="5"/>
        <v>6</v>
      </c>
      <c r="I311" s="27">
        <v>2</v>
      </c>
      <c r="J311" s="27" t="s">
        <v>195</v>
      </c>
      <c r="K311" s="29" t="s">
        <v>844</v>
      </c>
      <c r="L311" s="30" t="s">
        <v>667</v>
      </c>
      <c r="M311" s="30" t="s">
        <v>222</v>
      </c>
      <c r="N311" s="16" t="s">
        <v>842</v>
      </c>
      <c r="O311" s="27">
        <v>8</v>
      </c>
      <c r="P311" s="27" t="s">
        <v>169</v>
      </c>
      <c r="Q311" s="29" t="str">
        <f>$Q$7</f>
        <v>Безган</v>
      </c>
      <c r="R311" s="31" t="str">
        <f>$R$7</f>
        <v>Людмила</v>
      </c>
      <c r="S311" s="194" t="str">
        <f>$S$7</f>
        <v>Николаевна</v>
      </c>
      <c r="T311" s="96"/>
    </row>
    <row r="312" spans="1:20" s="15" customFormat="1" ht="24.75" customHeight="1" x14ac:dyDescent="0.25">
      <c r="A312" s="27">
        <v>306</v>
      </c>
      <c r="B312" s="69" t="s">
        <v>1763</v>
      </c>
      <c r="C312" s="27">
        <v>0</v>
      </c>
      <c r="D312" s="27">
        <v>3</v>
      </c>
      <c r="E312" s="27">
        <v>2</v>
      </c>
      <c r="F312" s="27">
        <v>0</v>
      </c>
      <c r="G312" s="27"/>
      <c r="H312" s="27">
        <f t="shared" si="5"/>
        <v>5</v>
      </c>
      <c r="I312" s="27">
        <v>2</v>
      </c>
      <c r="J312" s="27" t="s">
        <v>195</v>
      </c>
      <c r="K312" s="29" t="s">
        <v>1177</v>
      </c>
      <c r="L312" s="30" t="s">
        <v>19</v>
      </c>
      <c r="M312" s="30" t="s">
        <v>119</v>
      </c>
      <c r="N312" s="53" t="s">
        <v>1164</v>
      </c>
      <c r="O312" s="27">
        <v>8</v>
      </c>
      <c r="P312" s="27" t="s">
        <v>169</v>
      </c>
      <c r="Q312" s="29" t="s">
        <v>1165</v>
      </c>
      <c r="R312" s="29" t="s">
        <v>1166</v>
      </c>
      <c r="S312" s="195" t="s">
        <v>1167</v>
      </c>
      <c r="T312" s="96"/>
    </row>
    <row r="313" spans="1:20" s="15" customFormat="1" ht="24.75" customHeight="1" x14ac:dyDescent="0.25">
      <c r="A313" s="27">
        <v>307</v>
      </c>
      <c r="B313" s="28">
        <v>35</v>
      </c>
      <c r="C313" s="28">
        <v>0</v>
      </c>
      <c r="D313" s="28">
        <v>0</v>
      </c>
      <c r="E313" s="28">
        <v>0</v>
      </c>
      <c r="F313" s="28">
        <v>5</v>
      </c>
      <c r="G313" s="28"/>
      <c r="H313" s="27">
        <f t="shared" si="5"/>
        <v>5</v>
      </c>
      <c r="I313" s="27">
        <v>7</v>
      </c>
      <c r="J313" s="27" t="s">
        <v>195</v>
      </c>
      <c r="K313" s="68" t="s">
        <v>780</v>
      </c>
      <c r="L313" s="70" t="s">
        <v>44</v>
      </c>
      <c r="M313" s="30" t="s">
        <v>129</v>
      </c>
      <c r="N313" s="16" t="s">
        <v>713</v>
      </c>
      <c r="O313" s="33">
        <v>8</v>
      </c>
      <c r="P313" s="33" t="s">
        <v>1080</v>
      </c>
      <c r="Q313" s="29" t="s">
        <v>717</v>
      </c>
      <c r="R313" s="31" t="s">
        <v>40</v>
      </c>
      <c r="S313" s="194" t="s">
        <v>200</v>
      </c>
      <c r="T313" s="96"/>
    </row>
    <row r="314" spans="1:20" s="15" customFormat="1" ht="24.75" customHeight="1" x14ac:dyDescent="0.25">
      <c r="A314" s="27">
        <v>308</v>
      </c>
      <c r="B314" s="28">
        <v>35</v>
      </c>
      <c r="C314" s="28">
        <v>1</v>
      </c>
      <c r="D314" s="28">
        <v>1</v>
      </c>
      <c r="E314" s="28">
        <v>2</v>
      </c>
      <c r="F314" s="28">
        <v>1</v>
      </c>
      <c r="G314" s="28"/>
      <c r="H314" s="27">
        <f t="shared" si="5"/>
        <v>5</v>
      </c>
      <c r="I314" s="27">
        <v>15</v>
      </c>
      <c r="J314" s="27" t="s">
        <v>195</v>
      </c>
      <c r="K314" s="29" t="s">
        <v>659</v>
      </c>
      <c r="L314" s="30" t="s">
        <v>32</v>
      </c>
      <c r="M314" s="30" t="s">
        <v>126</v>
      </c>
      <c r="N314" s="16" t="s">
        <v>636</v>
      </c>
      <c r="O314" s="27">
        <v>8</v>
      </c>
      <c r="P314" s="46" t="s">
        <v>190</v>
      </c>
      <c r="Q314" s="29" t="s">
        <v>637</v>
      </c>
      <c r="R314" s="31" t="s">
        <v>199</v>
      </c>
      <c r="S314" s="194" t="s">
        <v>120</v>
      </c>
      <c r="T314" s="96"/>
    </row>
    <row r="315" spans="1:20" s="15" customFormat="1" ht="24.75" customHeight="1" x14ac:dyDescent="0.25">
      <c r="A315" s="27">
        <v>309</v>
      </c>
      <c r="B315" s="28">
        <v>35</v>
      </c>
      <c r="C315" s="28">
        <v>5</v>
      </c>
      <c r="D315" s="28">
        <v>0</v>
      </c>
      <c r="E315" s="28">
        <v>0</v>
      </c>
      <c r="F315" s="28">
        <v>0</v>
      </c>
      <c r="G315" s="28"/>
      <c r="H315" s="27">
        <f t="shared" si="5"/>
        <v>5</v>
      </c>
      <c r="I315" s="27">
        <v>4</v>
      </c>
      <c r="J315" s="27" t="s">
        <v>195</v>
      </c>
      <c r="K315" s="29" t="s">
        <v>1412</v>
      </c>
      <c r="L315" s="30" t="s">
        <v>173</v>
      </c>
      <c r="M315" s="30" t="s">
        <v>122</v>
      </c>
      <c r="N315" s="16" t="s">
        <v>1747</v>
      </c>
      <c r="O315" s="27">
        <v>8</v>
      </c>
      <c r="P315" s="27" t="s">
        <v>176</v>
      </c>
      <c r="Q315" s="29" t="s">
        <v>687</v>
      </c>
      <c r="R315" s="31" t="s">
        <v>36</v>
      </c>
      <c r="S315" s="194" t="s">
        <v>438</v>
      </c>
      <c r="T315" s="96"/>
    </row>
    <row r="316" spans="1:20" s="15" customFormat="1" ht="24.75" customHeight="1" x14ac:dyDescent="0.25">
      <c r="A316" s="27">
        <v>310</v>
      </c>
      <c r="B316" s="28">
        <v>35</v>
      </c>
      <c r="C316" s="28">
        <v>0</v>
      </c>
      <c r="D316" s="28">
        <v>0</v>
      </c>
      <c r="E316" s="28">
        <v>0</v>
      </c>
      <c r="F316" s="28">
        <v>5</v>
      </c>
      <c r="G316" s="28"/>
      <c r="H316" s="27">
        <f t="shared" si="5"/>
        <v>5</v>
      </c>
      <c r="I316" s="27">
        <v>4</v>
      </c>
      <c r="J316" s="27" t="s">
        <v>195</v>
      </c>
      <c r="K316" s="29" t="s">
        <v>828</v>
      </c>
      <c r="L316" s="30" t="s">
        <v>537</v>
      </c>
      <c r="M316" s="30" t="s">
        <v>528</v>
      </c>
      <c r="N316" s="16" t="s">
        <v>823</v>
      </c>
      <c r="O316" s="27">
        <v>8</v>
      </c>
      <c r="P316" s="27" t="s">
        <v>496</v>
      </c>
      <c r="Q316" s="29" t="s">
        <v>824</v>
      </c>
      <c r="R316" s="31" t="s">
        <v>825</v>
      </c>
      <c r="S316" s="194" t="s">
        <v>153</v>
      </c>
      <c r="T316" s="96"/>
    </row>
    <row r="317" spans="1:20" s="15" customFormat="1" ht="24.75" customHeight="1" x14ac:dyDescent="0.25">
      <c r="A317" s="27">
        <v>311</v>
      </c>
      <c r="B317" s="28">
        <v>35</v>
      </c>
      <c r="C317" s="28">
        <v>1</v>
      </c>
      <c r="D317" s="28">
        <v>2</v>
      </c>
      <c r="E317" s="28">
        <v>1</v>
      </c>
      <c r="F317" s="28">
        <v>1</v>
      </c>
      <c r="G317" s="28"/>
      <c r="H317" s="27">
        <f t="shared" si="5"/>
        <v>5</v>
      </c>
      <c r="I317" s="27">
        <v>1</v>
      </c>
      <c r="J317" s="27" t="s">
        <v>195</v>
      </c>
      <c r="K317" s="29" t="s">
        <v>167</v>
      </c>
      <c r="L317" s="30" t="s">
        <v>19</v>
      </c>
      <c r="M317" s="30" t="s">
        <v>121</v>
      </c>
      <c r="N317" s="16" t="s">
        <v>168</v>
      </c>
      <c r="O317" s="27">
        <v>8</v>
      </c>
      <c r="P317" s="27" t="s">
        <v>169</v>
      </c>
      <c r="Q317" s="29" t="s">
        <v>170</v>
      </c>
      <c r="R317" s="31" t="s">
        <v>171</v>
      </c>
      <c r="S317" s="194" t="s">
        <v>120</v>
      </c>
      <c r="T317" s="96"/>
    </row>
    <row r="318" spans="1:20" s="15" customFormat="1" ht="24.75" customHeight="1" x14ac:dyDescent="0.25">
      <c r="A318" s="27">
        <v>312</v>
      </c>
      <c r="B318" s="69" t="s">
        <v>1764</v>
      </c>
      <c r="C318" s="27">
        <v>2</v>
      </c>
      <c r="D318" s="27">
        <v>1</v>
      </c>
      <c r="E318" s="27">
        <v>0</v>
      </c>
      <c r="F318" s="27">
        <v>1</v>
      </c>
      <c r="G318" s="27"/>
      <c r="H318" s="27">
        <f t="shared" si="5"/>
        <v>4</v>
      </c>
      <c r="I318" s="27">
        <v>3</v>
      </c>
      <c r="J318" s="27" t="s">
        <v>195</v>
      </c>
      <c r="K318" s="29" t="s">
        <v>1178</v>
      </c>
      <c r="L318" s="30" t="s">
        <v>1179</v>
      </c>
      <c r="M318" s="30" t="s">
        <v>1180</v>
      </c>
      <c r="N318" s="53" t="s">
        <v>1164</v>
      </c>
      <c r="O318" s="27">
        <v>8</v>
      </c>
      <c r="P318" s="27" t="s">
        <v>169</v>
      </c>
      <c r="Q318" s="29" t="s">
        <v>1165</v>
      </c>
      <c r="R318" s="29" t="s">
        <v>1166</v>
      </c>
      <c r="S318" s="195" t="s">
        <v>1167</v>
      </c>
      <c r="T318" s="96"/>
    </row>
    <row r="319" spans="1:20" s="15" customFormat="1" ht="24.75" customHeight="1" x14ac:dyDescent="0.25">
      <c r="A319" s="27">
        <v>313</v>
      </c>
      <c r="B319" s="27">
        <v>36</v>
      </c>
      <c r="C319" s="27">
        <v>1</v>
      </c>
      <c r="D319" s="27">
        <v>1</v>
      </c>
      <c r="E319" s="27">
        <v>1</v>
      </c>
      <c r="F319" s="27">
        <v>1</v>
      </c>
      <c r="G319" s="27"/>
      <c r="H319" s="27">
        <f t="shared" si="5"/>
        <v>4</v>
      </c>
      <c r="I319" s="27">
        <v>6</v>
      </c>
      <c r="J319" s="27" t="s">
        <v>195</v>
      </c>
      <c r="K319" s="29" t="s">
        <v>502</v>
      </c>
      <c r="L319" s="30" t="s">
        <v>437</v>
      </c>
      <c r="M319" s="30" t="s">
        <v>200</v>
      </c>
      <c r="N319" s="16" t="s">
        <v>493</v>
      </c>
      <c r="O319" s="27">
        <v>8</v>
      </c>
      <c r="P319" s="27" t="s">
        <v>169</v>
      </c>
      <c r="Q319" s="29" t="s">
        <v>494</v>
      </c>
      <c r="R319" s="31" t="s">
        <v>45</v>
      </c>
      <c r="S319" s="194" t="s">
        <v>140</v>
      </c>
      <c r="T319" s="96"/>
    </row>
    <row r="320" spans="1:20" s="15" customFormat="1" ht="24.75" customHeight="1" x14ac:dyDescent="0.25">
      <c r="A320" s="27">
        <v>314</v>
      </c>
      <c r="B320" s="27">
        <v>36</v>
      </c>
      <c r="C320" s="28">
        <v>2</v>
      </c>
      <c r="D320" s="28">
        <v>2</v>
      </c>
      <c r="E320" s="28">
        <v>0</v>
      </c>
      <c r="F320" s="28">
        <v>0</v>
      </c>
      <c r="G320" s="28"/>
      <c r="H320" s="27">
        <f t="shared" si="5"/>
        <v>4</v>
      </c>
      <c r="I320" s="27">
        <v>1</v>
      </c>
      <c r="J320" s="27" t="s">
        <v>195</v>
      </c>
      <c r="K320" s="29" t="s">
        <v>605</v>
      </c>
      <c r="L320" s="30" t="s">
        <v>40</v>
      </c>
      <c r="M320" s="30" t="s">
        <v>200</v>
      </c>
      <c r="N320" s="16" t="s">
        <v>606</v>
      </c>
      <c r="O320" s="27">
        <v>8</v>
      </c>
      <c r="P320" s="27" t="s">
        <v>169</v>
      </c>
      <c r="Q320" s="29" t="s">
        <v>607</v>
      </c>
      <c r="R320" s="31" t="s">
        <v>608</v>
      </c>
      <c r="S320" s="194" t="s">
        <v>119</v>
      </c>
      <c r="T320" s="96"/>
    </row>
    <row r="321" spans="1:20" s="15" customFormat="1" ht="24.75" customHeight="1" x14ac:dyDescent="0.25">
      <c r="A321" s="27">
        <v>315</v>
      </c>
      <c r="B321" s="27">
        <v>36</v>
      </c>
      <c r="C321" s="27">
        <v>4</v>
      </c>
      <c r="D321" s="27">
        <v>0</v>
      </c>
      <c r="E321" s="27">
        <v>0</v>
      </c>
      <c r="F321" s="27">
        <v>0</v>
      </c>
      <c r="G321" s="27"/>
      <c r="H321" s="27">
        <f t="shared" si="5"/>
        <v>4</v>
      </c>
      <c r="I321" s="27">
        <v>14</v>
      </c>
      <c r="J321" s="27" t="s">
        <v>195</v>
      </c>
      <c r="K321" s="54" t="s">
        <v>158</v>
      </c>
      <c r="L321" s="30" t="s">
        <v>20</v>
      </c>
      <c r="M321" s="30" t="s">
        <v>128</v>
      </c>
      <c r="N321" s="16" t="s">
        <v>14</v>
      </c>
      <c r="O321" s="46">
        <v>8</v>
      </c>
      <c r="P321" s="27" t="s">
        <v>176</v>
      </c>
      <c r="Q321" s="54" t="s">
        <v>112</v>
      </c>
      <c r="R321" s="31" t="s">
        <v>40</v>
      </c>
      <c r="S321" s="194" t="s">
        <v>108</v>
      </c>
      <c r="T321" s="96"/>
    </row>
    <row r="322" spans="1:20" s="15" customFormat="1" ht="24.75" customHeight="1" x14ac:dyDescent="0.25">
      <c r="A322" s="27">
        <v>316</v>
      </c>
      <c r="B322" s="27">
        <v>36</v>
      </c>
      <c r="C322" s="28">
        <v>1</v>
      </c>
      <c r="D322" s="28">
        <v>0</v>
      </c>
      <c r="E322" s="28">
        <v>1</v>
      </c>
      <c r="F322" s="28">
        <v>2</v>
      </c>
      <c r="G322" s="28"/>
      <c r="H322" s="27">
        <f t="shared" si="5"/>
        <v>4</v>
      </c>
      <c r="I322" s="27">
        <v>4</v>
      </c>
      <c r="J322" s="27" t="s">
        <v>195</v>
      </c>
      <c r="K322" s="29" t="s">
        <v>900</v>
      </c>
      <c r="L322" s="30" t="s">
        <v>173</v>
      </c>
      <c r="M322" s="30" t="s">
        <v>131</v>
      </c>
      <c r="N322" s="16" t="s">
        <v>894</v>
      </c>
      <c r="O322" s="27">
        <v>8</v>
      </c>
      <c r="P322" s="27" t="s">
        <v>176</v>
      </c>
      <c r="Q322" s="29" t="s">
        <v>895</v>
      </c>
      <c r="R322" s="31" t="s">
        <v>896</v>
      </c>
      <c r="S322" s="194" t="s">
        <v>110</v>
      </c>
      <c r="T322" s="96"/>
    </row>
    <row r="323" spans="1:20" s="15" customFormat="1" ht="24.75" customHeight="1" x14ac:dyDescent="0.25">
      <c r="A323" s="27">
        <v>317</v>
      </c>
      <c r="B323" s="27">
        <v>36</v>
      </c>
      <c r="C323" s="65">
        <v>0</v>
      </c>
      <c r="D323" s="65">
        <v>1</v>
      </c>
      <c r="E323" s="65">
        <v>2</v>
      </c>
      <c r="F323" s="65">
        <v>1</v>
      </c>
      <c r="G323" s="65"/>
      <c r="H323" s="27">
        <f t="shared" si="5"/>
        <v>4</v>
      </c>
      <c r="I323" s="46">
        <v>1</v>
      </c>
      <c r="J323" s="27" t="s">
        <v>195</v>
      </c>
      <c r="K323" s="31" t="s">
        <v>1655</v>
      </c>
      <c r="L323" s="45" t="s">
        <v>35</v>
      </c>
      <c r="M323" s="45" t="s">
        <v>119</v>
      </c>
      <c r="N323" s="16" t="s">
        <v>1653</v>
      </c>
      <c r="O323" s="46">
        <v>8</v>
      </c>
      <c r="P323" s="27" t="s">
        <v>169</v>
      </c>
      <c r="Q323" s="31" t="s">
        <v>1654</v>
      </c>
      <c r="R323" s="31" t="s">
        <v>1035</v>
      </c>
      <c r="S323" s="194" t="s">
        <v>980</v>
      </c>
      <c r="T323" s="96"/>
    </row>
    <row r="324" spans="1:20" s="15" customFormat="1" ht="24.75" customHeight="1" x14ac:dyDescent="0.25">
      <c r="A324" s="27">
        <v>318</v>
      </c>
      <c r="B324" s="27">
        <v>36</v>
      </c>
      <c r="C324" s="28">
        <v>3</v>
      </c>
      <c r="D324" s="28">
        <v>0</v>
      </c>
      <c r="E324" s="28">
        <v>0</v>
      </c>
      <c r="F324" s="28">
        <v>1</v>
      </c>
      <c r="G324" s="28"/>
      <c r="H324" s="27">
        <f t="shared" si="5"/>
        <v>4</v>
      </c>
      <c r="I324" s="27">
        <v>1</v>
      </c>
      <c r="J324" s="27" t="s">
        <v>195</v>
      </c>
      <c r="K324" s="29" t="s">
        <v>196</v>
      </c>
      <c r="L324" s="30" t="s">
        <v>32</v>
      </c>
      <c r="M324" s="30" t="s">
        <v>115</v>
      </c>
      <c r="N324" s="16" t="s">
        <v>197</v>
      </c>
      <c r="O324" s="27">
        <v>8</v>
      </c>
      <c r="P324" s="27" t="s">
        <v>169</v>
      </c>
      <c r="Q324" s="29" t="s">
        <v>198</v>
      </c>
      <c r="R324" s="31" t="s">
        <v>199</v>
      </c>
      <c r="S324" s="194" t="s">
        <v>200</v>
      </c>
      <c r="T324" s="96"/>
    </row>
    <row r="325" spans="1:20" s="15" customFormat="1" ht="24.75" customHeight="1" x14ac:dyDescent="0.25">
      <c r="A325" s="27">
        <v>319</v>
      </c>
      <c r="B325" s="27">
        <v>36</v>
      </c>
      <c r="C325" s="65">
        <v>0</v>
      </c>
      <c r="D325" s="65">
        <v>1</v>
      </c>
      <c r="E325" s="65">
        <v>0</v>
      </c>
      <c r="F325" s="65">
        <v>3</v>
      </c>
      <c r="G325" s="65"/>
      <c r="H325" s="27">
        <f t="shared" si="5"/>
        <v>4</v>
      </c>
      <c r="I325" s="46">
        <v>1</v>
      </c>
      <c r="J325" s="27" t="s">
        <v>195</v>
      </c>
      <c r="K325" s="31" t="s">
        <v>1652</v>
      </c>
      <c r="L325" s="45" t="s">
        <v>23</v>
      </c>
      <c r="M325" s="45" t="s">
        <v>122</v>
      </c>
      <c r="N325" s="16" t="s">
        <v>1653</v>
      </c>
      <c r="O325" s="46">
        <v>8</v>
      </c>
      <c r="P325" s="27" t="s">
        <v>176</v>
      </c>
      <c r="Q325" s="31" t="s">
        <v>1654</v>
      </c>
      <c r="R325" s="31" t="s">
        <v>1035</v>
      </c>
      <c r="S325" s="194" t="s">
        <v>980</v>
      </c>
      <c r="T325" s="96"/>
    </row>
    <row r="326" spans="1:20" s="15" customFormat="1" ht="24.75" customHeight="1" x14ac:dyDescent="0.25">
      <c r="A326" s="27">
        <v>320</v>
      </c>
      <c r="B326" s="27">
        <v>36</v>
      </c>
      <c r="C326" s="65">
        <v>0</v>
      </c>
      <c r="D326" s="65">
        <v>0</v>
      </c>
      <c r="E326" s="65">
        <v>0</v>
      </c>
      <c r="F326" s="65">
        <v>4</v>
      </c>
      <c r="G326" s="65"/>
      <c r="H326" s="27">
        <f t="shared" si="5"/>
        <v>4</v>
      </c>
      <c r="I326" s="46">
        <v>1</v>
      </c>
      <c r="J326" s="27" t="s">
        <v>195</v>
      </c>
      <c r="K326" s="31" t="s">
        <v>1656</v>
      </c>
      <c r="L326" s="45" t="s">
        <v>231</v>
      </c>
      <c r="M326" s="45" t="s">
        <v>140</v>
      </c>
      <c r="N326" s="16" t="s">
        <v>1653</v>
      </c>
      <c r="O326" s="46">
        <v>8</v>
      </c>
      <c r="P326" s="27" t="s">
        <v>169</v>
      </c>
      <c r="Q326" s="31" t="s">
        <v>1654</v>
      </c>
      <c r="R326" s="31" t="s">
        <v>1035</v>
      </c>
      <c r="S326" s="194" t="s">
        <v>980</v>
      </c>
      <c r="T326" s="96"/>
    </row>
    <row r="327" spans="1:20" s="15" customFormat="1" ht="24.75" customHeight="1" x14ac:dyDescent="0.25">
      <c r="A327" s="27">
        <v>321</v>
      </c>
      <c r="B327" s="27">
        <v>36</v>
      </c>
      <c r="C327" s="28">
        <v>0</v>
      </c>
      <c r="D327" s="28">
        <v>0</v>
      </c>
      <c r="E327" s="28">
        <v>0</v>
      </c>
      <c r="F327" s="28">
        <v>4</v>
      </c>
      <c r="G327" s="28"/>
      <c r="H327" s="27">
        <f t="shared" si="5"/>
        <v>4</v>
      </c>
      <c r="I327" s="27">
        <v>2</v>
      </c>
      <c r="J327" s="27" t="s">
        <v>195</v>
      </c>
      <c r="K327" s="29" t="s">
        <v>241</v>
      </c>
      <c r="L327" s="30" t="s">
        <v>16</v>
      </c>
      <c r="M327" s="30" t="s">
        <v>131</v>
      </c>
      <c r="N327" s="16" t="s">
        <v>259</v>
      </c>
      <c r="O327" s="27">
        <v>8</v>
      </c>
      <c r="P327" s="27" t="s">
        <v>176</v>
      </c>
      <c r="Q327" s="29" t="s">
        <v>260</v>
      </c>
      <c r="R327" s="31" t="s">
        <v>40</v>
      </c>
      <c r="S327" s="194" t="s">
        <v>261</v>
      </c>
      <c r="T327" s="96"/>
    </row>
    <row r="328" spans="1:20" s="15" customFormat="1" ht="24.75" customHeight="1" x14ac:dyDescent="0.25">
      <c r="A328" s="27">
        <v>322</v>
      </c>
      <c r="B328" s="27">
        <v>36</v>
      </c>
      <c r="C328" s="28">
        <v>0</v>
      </c>
      <c r="D328" s="28">
        <v>0</v>
      </c>
      <c r="E328" s="28">
        <v>4</v>
      </c>
      <c r="F328" s="28">
        <v>0</v>
      </c>
      <c r="G328" s="28"/>
      <c r="H328" s="27">
        <f t="shared" si="5"/>
        <v>4</v>
      </c>
      <c r="I328" s="27">
        <v>2</v>
      </c>
      <c r="J328" s="27" t="s">
        <v>195</v>
      </c>
      <c r="K328" s="29" t="s">
        <v>477</v>
      </c>
      <c r="L328" s="30" t="s">
        <v>142</v>
      </c>
      <c r="M328" s="30" t="s">
        <v>117</v>
      </c>
      <c r="N328" s="16" t="s">
        <v>473</v>
      </c>
      <c r="O328" s="27">
        <v>8</v>
      </c>
      <c r="P328" s="27" t="s">
        <v>496</v>
      </c>
      <c r="Q328" s="29" t="s">
        <v>474</v>
      </c>
      <c r="R328" s="31" t="s">
        <v>475</v>
      </c>
      <c r="S328" s="194" t="s">
        <v>476</v>
      </c>
      <c r="T328" s="96"/>
    </row>
    <row r="329" spans="1:20" s="15" customFormat="1" ht="24.75" customHeight="1" x14ac:dyDescent="0.25">
      <c r="A329" s="27">
        <v>323</v>
      </c>
      <c r="B329" s="27">
        <v>36</v>
      </c>
      <c r="C329" s="28">
        <v>2</v>
      </c>
      <c r="D329" s="28">
        <v>0</v>
      </c>
      <c r="E329" s="28">
        <v>2</v>
      </c>
      <c r="F329" s="28">
        <v>0</v>
      </c>
      <c r="G329" s="28"/>
      <c r="H329" s="27">
        <f t="shared" si="5"/>
        <v>4</v>
      </c>
      <c r="I329" s="27">
        <v>11</v>
      </c>
      <c r="J329" s="27" t="s">
        <v>195</v>
      </c>
      <c r="K329" s="29" t="s">
        <v>1453</v>
      </c>
      <c r="L329" s="30" t="s">
        <v>1454</v>
      </c>
      <c r="M329" s="30" t="s">
        <v>122</v>
      </c>
      <c r="N329" s="16" t="s">
        <v>1423</v>
      </c>
      <c r="O329" s="27">
        <v>8</v>
      </c>
      <c r="P329" s="27" t="s">
        <v>496</v>
      </c>
      <c r="Q329" s="29" t="s">
        <v>1436</v>
      </c>
      <c r="R329" s="31" t="s">
        <v>423</v>
      </c>
      <c r="S329" s="194" t="s">
        <v>1437</v>
      </c>
      <c r="T329" s="96"/>
    </row>
    <row r="330" spans="1:20" s="15" customFormat="1" ht="24.75" customHeight="1" x14ac:dyDescent="0.25">
      <c r="A330" s="27">
        <v>324</v>
      </c>
      <c r="B330" s="27">
        <v>36</v>
      </c>
      <c r="C330" s="27">
        <v>2</v>
      </c>
      <c r="D330" s="27">
        <v>2</v>
      </c>
      <c r="E330" s="27">
        <v>0</v>
      </c>
      <c r="F330" s="27">
        <v>0</v>
      </c>
      <c r="G330" s="27"/>
      <c r="H330" s="27">
        <f t="shared" si="5"/>
        <v>4</v>
      </c>
      <c r="I330" s="27">
        <v>14</v>
      </c>
      <c r="J330" s="27" t="s">
        <v>195</v>
      </c>
      <c r="K330" s="54" t="s">
        <v>159</v>
      </c>
      <c r="L330" s="30" t="s">
        <v>160</v>
      </c>
      <c r="M330" s="30" t="s">
        <v>115</v>
      </c>
      <c r="N330" s="16" t="s">
        <v>14</v>
      </c>
      <c r="O330" s="46">
        <v>8</v>
      </c>
      <c r="P330" s="27" t="s">
        <v>176</v>
      </c>
      <c r="Q330" s="54" t="s">
        <v>112</v>
      </c>
      <c r="R330" s="31" t="s">
        <v>40</v>
      </c>
      <c r="S330" s="194" t="s">
        <v>108</v>
      </c>
      <c r="T330" s="96"/>
    </row>
    <row r="331" spans="1:20" s="15" customFormat="1" ht="24.75" customHeight="1" x14ac:dyDescent="0.25">
      <c r="A331" s="27">
        <v>325</v>
      </c>
      <c r="B331" s="27">
        <v>36</v>
      </c>
      <c r="C331" s="28">
        <v>2</v>
      </c>
      <c r="D331" s="28">
        <v>0</v>
      </c>
      <c r="E331" s="28">
        <v>2</v>
      </c>
      <c r="F331" s="28">
        <v>0</v>
      </c>
      <c r="G331" s="28"/>
      <c r="H331" s="27">
        <f t="shared" si="5"/>
        <v>4</v>
      </c>
      <c r="I331" s="27">
        <v>4</v>
      </c>
      <c r="J331" s="27" t="s">
        <v>195</v>
      </c>
      <c r="K331" s="29" t="s">
        <v>237</v>
      </c>
      <c r="L331" s="30" t="s">
        <v>45</v>
      </c>
      <c r="M331" s="30" t="s">
        <v>238</v>
      </c>
      <c r="N331" s="16" t="s">
        <v>228</v>
      </c>
      <c r="O331" s="27">
        <v>8</v>
      </c>
      <c r="P331" s="27" t="s">
        <v>169</v>
      </c>
      <c r="Q331" s="29" t="s">
        <v>229</v>
      </c>
      <c r="R331" s="31" t="s">
        <v>227</v>
      </c>
      <c r="S331" s="194" t="s">
        <v>134</v>
      </c>
      <c r="T331" s="96"/>
    </row>
    <row r="332" spans="1:20" s="15" customFormat="1" ht="24.75" customHeight="1" x14ac:dyDescent="0.25">
      <c r="A332" s="27">
        <v>326</v>
      </c>
      <c r="B332" s="27">
        <v>36</v>
      </c>
      <c r="C332" s="28">
        <v>2</v>
      </c>
      <c r="D332" s="28">
        <v>1</v>
      </c>
      <c r="E332" s="28">
        <v>0</v>
      </c>
      <c r="F332" s="28">
        <v>1</v>
      </c>
      <c r="G332" s="28"/>
      <c r="H332" s="27">
        <f t="shared" si="5"/>
        <v>4</v>
      </c>
      <c r="I332" s="27">
        <v>3</v>
      </c>
      <c r="J332" s="27" t="s">
        <v>195</v>
      </c>
      <c r="K332" s="29" t="s">
        <v>899</v>
      </c>
      <c r="L332" s="30" t="s">
        <v>731</v>
      </c>
      <c r="M332" s="30" t="s">
        <v>117</v>
      </c>
      <c r="N332" s="16" t="s">
        <v>894</v>
      </c>
      <c r="O332" s="27">
        <v>8</v>
      </c>
      <c r="P332" s="46" t="s">
        <v>190</v>
      </c>
      <c r="Q332" s="29" t="s">
        <v>895</v>
      </c>
      <c r="R332" s="31" t="s">
        <v>896</v>
      </c>
      <c r="S332" s="194" t="s">
        <v>110</v>
      </c>
      <c r="T332" s="96"/>
    </row>
    <row r="333" spans="1:20" s="15" customFormat="1" ht="24.75" customHeight="1" x14ac:dyDescent="0.25">
      <c r="A333" s="27">
        <v>327</v>
      </c>
      <c r="B333" s="27">
        <v>36</v>
      </c>
      <c r="C333" s="28">
        <v>0</v>
      </c>
      <c r="D333" s="28">
        <v>0</v>
      </c>
      <c r="E333" s="28">
        <v>0</v>
      </c>
      <c r="F333" s="28">
        <v>4</v>
      </c>
      <c r="G333" s="28"/>
      <c r="H333" s="27">
        <f t="shared" si="5"/>
        <v>4</v>
      </c>
      <c r="I333" s="27">
        <v>2</v>
      </c>
      <c r="J333" s="27" t="s">
        <v>195</v>
      </c>
      <c r="K333" s="29" t="s">
        <v>289</v>
      </c>
      <c r="L333" s="30" t="s">
        <v>23</v>
      </c>
      <c r="M333" s="30" t="s">
        <v>135</v>
      </c>
      <c r="N333" s="16" t="s">
        <v>259</v>
      </c>
      <c r="O333" s="27">
        <v>8</v>
      </c>
      <c r="P333" s="27" t="s">
        <v>169</v>
      </c>
      <c r="Q333" s="29" t="s">
        <v>260</v>
      </c>
      <c r="R333" s="31" t="s">
        <v>40</v>
      </c>
      <c r="S333" s="194" t="s">
        <v>261</v>
      </c>
      <c r="T333" s="96"/>
    </row>
    <row r="334" spans="1:20" s="15" customFormat="1" ht="24.75" customHeight="1" x14ac:dyDescent="0.25">
      <c r="A334" s="27">
        <v>328</v>
      </c>
      <c r="B334" s="27">
        <v>36</v>
      </c>
      <c r="C334" s="28">
        <v>0</v>
      </c>
      <c r="D334" s="28">
        <v>2</v>
      </c>
      <c r="E334" s="28">
        <v>2</v>
      </c>
      <c r="F334" s="28">
        <v>0</v>
      </c>
      <c r="G334" s="28"/>
      <c r="H334" s="27">
        <f t="shared" si="5"/>
        <v>4</v>
      </c>
      <c r="I334" s="27">
        <v>1</v>
      </c>
      <c r="J334" s="27" t="s">
        <v>195</v>
      </c>
      <c r="K334" s="29" t="s">
        <v>795</v>
      </c>
      <c r="L334" s="30" t="s">
        <v>46</v>
      </c>
      <c r="M334" s="30" t="s">
        <v>129</v>
      </c>
      <c r="N334" s="16" t="s">
        <v>788</v>
      </c>
      <c r="O334" s="27">
        <v>8</v>
      </c>
      <c r="P334" s="27" t="s">
        <v>169</v>
      </c>
      <c r="Q334" s="29" t="s">
        <v>796</v>
      </c>
      <c r="R334" s="31" t="s">
        <v>797</v>
      </c>
      <c r="S334" s="194" t="s">
        <v>798</v>
      </c>
      <c r="T334" s="96"/>
    </row>
    <row r="335" spans="1:20" s="15" customFormat="1" ht="24.75" customHeight="1" x14ac:dyDescent="0.25">
      <c r="A335" s="27">
        <v>329</v>
      </c>
      <c r="B335" s="27">
        <v>36</v>
      </c>
      <c r="C335" s="27">
        <v>1</v>
      </c>
      <c r="D335" s="27">
        <v>2</v>
      </c>
      <c r="E335" s="27">
        <v>0</v>
      </c>
      <c r="F335" s="27">
        <v>1</v>
      </c>
      <c r="G335" s="27"/>
      <c r="H335" s="27">
        <f t="shared" si="5"/>
        <v>4</v>
      </c>
      <c r="I335" s="27">
        <v>6</v>
      </c>
      <c r="J335" s="27" t="s">
        <v>195</v>
      </c>
      <c r="K335" s="29" t="s">
        <v>500</v>
      </c>
      <c r="L335" s="30" t="s">
        <v>348</v>
      </c>
      <c r="M335" s="30" t="s">
        <v>110</v>
      </c>
      <c r="N335" s="16" t="s">
        <v>493</v>
      </c>
      <c r="O335" s="27">
        <v>8</v>
      </c>
      <c r="P335" s="27" t="s">
        <v>169</v>
      </c>
      <c r="Q335" s="29" t="s">
        <v>494</v>
      </c>
      <c r="R335" s="31" t="s">
        <v>45</v>
      </c>
      <c r="S335" s="194" t="s">
        <v>140</v>
      </c>
      <c r="T335" s="96"/>
    </row>
    <row r="336" spans="1:20" s="15" customFormat="1" ht="24.75" customHeight="1" x14ac:dyDescent="0.25">
      <c r="A336" s="27">
        <v>330</v>
      </c>
      <c r="B336" s="27">
        <v>36</v>
      </c>
      <c r="C336" s="28">
        <v>2</v>
      </c>
      <c r="D336" s="28">
        <v>0</v>
      </c>
      <c r="E336" s="28">
        <v>2</v>
      </c>
      <c r="F336" s="28">
        <v>0</v>
      </c>
      <c r="G336" s="28"/>
      <c r="H336" s="27">
        <f t="shared" si="5"/>
        <v>4</v>
      </c>
      <c r="I336" s="27">
        <v>4</v>
      </c>
      <c r="J336" s="27" t="s">
        <v>195</v>
      </c>
      <c r="K336" s="29" t="s">
        <v>239</v>
      </c>
      <c r="L336" s="30" t="s">
        <v>17</v>
      </c>
      <c r="M336" s="30" t="s">
        <v>124</v>
      </c>
      <c r="N336" s="16" t="s">
        <v>228</v>
      </c>
      <c r="O336" s="27">
        <v>8</v>
      </c>
      <c r="P336" s="27" t="s">
        <v>169</v>
      </c>
      <c r="Q336" s="29" t="s">
        <v>229</v>
      </c>
      <c r="R336" s="31" t="s">
        <v>227</v>
      </c>
      <c r="S336" s="194" t="s">
        <v>134</v>
      </c>
      <c r="T336" s="96"/>
    </row>
    <row r="337" spans="1:20" s="15" customFormat="1" ht="24.75" customHeight="1" x14ac:dyDescent="0.25">
      <c r="A337" s="27">
        <v>331</v>
      </c>
      <c r="B337" s="27">
        <v>36</v>
      </c>
      <c r="C337" s="27">
        <v>1</v>
      </c>
      <c r="D337" s="27">
        <v>0</v>
      </c>
      <c r="E337" s="27">
        <v>2</v>
      </c>
      <c r="F337" s="27">
        <v>1</v>
      </c>
      <c r="G337" s="27"/>
      <c r="H337" s="27">
        <f t="shared" si="5"/>
        <v>4</v>
      </c>
      <c r="I337" s="27">
        <v>6</v>
      </c>
      <c r="J337" s="27" t="s">
        <v>195</v>
      </c>
      <c r="K337" s="29" t="s">
        <v>501</v>
      </c>
      <c r="L337" s="30" t="s">
        <v>45</v>
      </c>
      <c r="M337" s="30" t="s">
        <v>119</v>
      </c>
      <c r="N337" s="16" t="s">
        <v>493</v>
      </c>
      <c r="O337" s="27">
        <v>8</v>
      </c>
      <c r="P337" s="27" t="s">
        <v>169</v>
      </c>
      <c r="Q337" s="29" t="s">
        <v>494</v>
      </c>
      <c r="R337" s="31" t="s">
        <v>45</v>
      </c>
      <c r="S337" s="194" t="s">
        <v>140</v>
      </c>
      <c r="T337" s="96"/>
    </row>
    <row r="338" spans="1:20" s="15" customFormat="1" ht="24.75" customHeight="1" x14ac:dyDescent="0.25">
      <c r="A338" s="27">
        <v>332</v>
      </c>
      <c r="B338" s="27">
        <v>36</v>
      </c>
      <c r="C338" s="28">
        <v>0</v>
      </c>
      <c r="D338" s="28">
        <v>0</v>
      </c>
      <c r="E338" s="28">
        <v>0</v>
      </c>
      <c r="F338" s="28">
        <v>4</v>
      </c>
      <c r="G338" s="28"/>
      <c r="H338" s="27">
        <f t="shared" si="5"/>
        <v>4</v>
      </c>
      <c r="I338" s="27">
        <v>2</v>
      </c>
      <c r="J338" s="27" t="s">
        <v>195</v>
      </c>
      <c r="K338" s="29" t="s">
        <v>1059</v>
      </c>
      <c r="L338" s="30" t="s">
        <v>26</v>
      </c>
      <c r="M338" s="30" t="s">
        <v>124</v>
      </c>
      <c r="N338" s="16" t="s">
        <v>1056</v>
      </c>
      <c r="O338" s="27">
        <v>8</v>
      </c>
      <c r="P338" s="46" t="s">
        <v>190</v>
      </c>
      <c r="Q338" s="29" t="s">
        <v>1057</v>
      </c>
      <c r="R338" s="31" t="s">
        <v>1058</v>
      </c>
      <c r="S338" s="194" t="s">
        <v>264</v>
      </c>
      <c r="T338" s="96"/>
    </row>
    <row r="339" spans="1:20" s="15" customFormat="1" ht="24.75" customHeight="1" x14ac:dyDescent="0.25">
      <c r="A339" s="27">
        <v>333</v>
      </c>
      <c r="B339" s="27">
        <v>36</v>
      </c>
      <c r="C339" s="28">
        <v>0</v>
      </c>
      <c r="D339" s="28">
        <v>0</v>
      </c>
      <c r="E339" s="28">
        <v>2</v>
      </c>
      <c r="F339" s="28">
        <v>2</v>
      </c>
      <c r="G339" s="28"/>
      <c r="H339" s="27">
        <f t="shared" si="5"/>
        <v>4</v>
      </c>
      <c r="I339" s="27">
        <v>4</v>
      </c>
      <c r="J339" s="27" t="s">
        <v>195</v>
      </c>
      <c r="K339" s="29" t="s">
        <v>434</v>
      </c>
      <c r="L339" s="30" t="s">
        <v>414</v>
      </c>
      <c r="M339" s="30" t="s">
        <v>131</v>
      </c>
      <c r="N339" s="16" t="s">
        <v>1751</v>
      </c>
      <c r="O339" s="27">
        <v>8</v>
      </c>
      <c r="P339" s="27" t="s">
        <v>176</v>
      </c>
      <c r="Q339" s="29" t="s">
        <v>422</v>
      </c>
      <c r="R339" s="31" t="s">
        <v>423</v>
      </c>
      <c r="S339" s="194" t="s">
        <v>153</v>
      </c>
      <c r="T339" s="96"/>
    </row>
    <row r="340" spans="1:20" s="15" customFormat="1" ht="24.75" customHeight="1" x14ac:dyDescent="0.25">
      <c r="A340" s="27">
        <v>334</v>
      </c>
      <c r="B340" s="27">
        <v>36</v>
      </c>
      <c r="C340" s="28">
        <v>0</v>
      </c>
      <c r="D340" s="28">
        <v>0</v>
      </c>
      <c r="E340" s="28">
        <v>2</v>
      </c>
      <c r="F340" s="28">
        <v>2</v>
      </c>
      <c r="G340" s="28"/>
      <c r="H340" s="27">
        <f t="shared" si="5"/>
        <v>4</v>
      </c>
      <c r="I340" s="27">
        <v>5</v>
      </c>
      <c r="J340" s="27" t="s">
        <v>195</v>
      </c>
      <c r="K340" s="29" t="s">
        <v>829</v>
      </c>
      <c r="L340" s="30" t="s">
        <v>204</v>
      </c>
      <c r="M340" s="30" t="s">
        <v>135</v>
      </c>
      <c r="N340" s="16" t="s">
        <v>823</v>
      </c>
      <c r="O340" s="27">
        <v>8</v>
      </c>
      <c r="P340" s="27" t="s">
        <v>496</v>
      </c>
      <c r="Q340" s="29" t="s">
        <v>824</v>
      </c>
      <c r="R340" s="31" t="s">
        <v>825</v>
      </c>
      <c r="S340" s="194" t="s">
        <v>153</v>
      </c>
      <c r="T340" s="96"/>
    </row>
    <row r="341" spans="1:20" s="15" customFormat="1" ht="24.75" customHeight="1" x14ac:dyDescent="0.25">
      <c r="A341" s="27">
        <v>335</v>
      </c>
      <c r="B341" s="27">
        <v>36</v>
      </c>
      <c r="C341" s="28">
        <v>2</v>
      </c>
      <c r="D341" s="28">
        <v>2</v>
      </c>
      <c r="E341" s="28">
        <v>0</v>
      </c>
      <c r="F341" s="28">
        <v>0</v>
      </c>
      <c r="G341" s="28"/>
      <c r="H341" s="27">
        <f t="shared" si="5"/>
        <v>4</v>
      </c>
      <c r="I341" s="27">
        <v>11</v>
      </c>
      <c r="J341" s="27" t="s">
        <v>195</v>
      </c>
      <c r="K341" s="29" t="s">
        <v>1455</v>
      </c>
      <c r="L341" s="30" t="s">
        <v>186</v>
      </c>
      <c r="M341" s="30" t="s">
        <v>129</v>
      </c>
      <c r="N341" s="16" t="s">
        <v>1423</v>
      </c>
      <c r="O341" s="27">
        <v>8</v>
      </c>
      <c r="P341" s="27" t="s">
        <v>496</v>
      </c>
      <c r="Q341" s="29" t="s">
        <v>1436</v>
      </c>
      <c r="R341" s="31" t="s">
        <v>423</v>
      </c>
      <c r="S341" s="194" t="s">
        <v>1437</v>
      </c>
      <c r="T341" s="96"/>
    </row>
    <row r="342" spans="1:20" s="15" customFormat="1" ht="24.75" customHeight="1" x14ac:dyDescent="0.25">
      <c r="A342" s="27">
        <v>336</v>
      </c>
      <c r="B342" s="27">
        <v>36</v>
      </c>
      <c r="C342" s="27">
        <v>4</v>
      </c>
      <c r="D342" s="27">
        <v>0</v>
      </c>
      <c r="E342" s="27">
        <v>0</v>
      </c>
      <c r="F342" s="27">
        <v>0</v>
      </c>
      <c r="G342" s="27"/>
      <c r="H342" s="27">
        <f t="shared" si="5"/>
        <v>4</v>
      </c>
      <c r="I342" s="27">
        <v>3</v>
      </c>
      <c r="J342" s="27" t="s">
        <v>195</v>
      </c>
      <c r="K342" s="30" t="s">
        <v>1181</v>
      </c>
      <c r="L342" s="30" t="s">
        <v>142</v>
      </c>
      <c r="M342" s="30" t="s">
        <v>134</v>
      </c>
      <c r="N342" s="53" t="s">
        <v>1164</v>
      </c>
      <c r="O342" s="44">
        <v>8</v>
      </c>
      <c r="P342" s="27" t="s">
        <v>169</v>
      </c>
      <c r="Q342" s="29" t="s">
        <v>1165</v>
      </c>
      <c r="R342" s="29" t="s">
        <v>1166</v>
      </c>
      <c r="S342" s="195" t="s">
        <v>1167</v>
      </c>
      <c r="T342" s="96"/>
    </row>
    <row r="343" spans="1:20" s="15" customFormat="1" ht="24.75" customHeight="1" x14ac:dyDescent="0.25">
      <c r="A343" s="27">
        <v>337</v>
      </c>
      <c r="B343" s="27">
        <v>37</v>
      </c>
      <c r="C343" s="28">
        <v>1</v>
      </c>
      <c r="D343" s="28">
        <v>0</v>
      </c>
      <c r="E343" s="28">
        <v>1</v>
      </c>
      <c r="F343" s="28">
        <v>1</v>
      </c>
      <c r="G343" s="28"/>
      <c r="H343" s="27">
        <f t="shared" si="5"/>
        <v>3</v>
      </c>
      <c r="I343" s="27">
        <v>6</v>
      </c>
      <c r="J343" s="27" t="s">
        <v>195</v>
      </c>
      <c r="K343" s="30" t="s">
        <v>902</v>
      </c>
      <c r="L343" s="30" t="s">
        <v>202</v>
      </c>
      <c r="M343" s="30" t="s">
        <v>125</v>
      </c>
      <c r="N343" s="16" t="s">
        <v>894</v>
      </c>
      <c r="O343" s="44">
        <v>8</v>
      </c>
      <c r="P343" s="27" t="s">
        <v>176</v>
      </c>
      <c r="Q343" s="29" t="s">
        <v>895</v>
      </c>
      <c r="R343" s="31" t="s">
        <v>896</v>
      </c>
      <c r="S343" s="194" t="s">
        <v>110</v>
      </c>
      <c r="T343" s="96"/>
    </row>
    <row r="344" spans="1:20" s="15" customFormat="1" ht="24.75" customHeight="1" x14ac:dyDescent="0.25">
      <c r="A344" s="27">
        <v>338</v>
      </c>
      <c r="B344" s="27">
        <v>37</v>
      </c>
      <c r="C344" s="28">
        <v>3</v>
      </c>
      <c r="D344" s="28">
        <v>0</v>
      </c>
      <c r="E344" s="28">
        <v>0</v>
      </c>
      <c r="F344" s="28">
        <v>0</v>
      </c>
      <c r="G344" s="28"/>
      <c r="H344" s="27">
        <f t="shared" si="5"/>
        <v>3</v>
      </c>
      <c r="I344" s="27">
        <v>5</v>
      </c>
      <c r="J344" s="27" t="s">
        <v>195</v>
      </c>
      <c r="K344" s="29" t="s">
        <v>1413</v>
      </c>
      <c r="L344" s="30" t="s">
        <v>1414</v>
      </c>
      <c r="M344" s="30" t="s">
        <v>980</v>
      </c>
      <c r="N344" s="16" t="s">
        <v>1747</v>
      </c>
      <c r="O344" s="27">
        <v>8</v>
      </c>
      <c r="P344" s="27" t="s">
        <v>496</v>
      </c>
      <c r="Q344" s="29" t="s">
        <v>687</v>
      </c>
      <c r="R344" s="31" t="s">
        <v>36</v>
      </c>
      <c r="S344" s="194" t="s">
        <v>438</v>
      </c>
      <c r="T344" s="96"/>
    </row>
    <row r="345" spans="1:20" s="15" customFormat="1" ht="24.75" customHeight="1" x14ac:dyDescent="0.25">
      <c r="A345" s="27">
        <v>339</v>
      </c>
      <c r="B345" s="27">
        <v>37</v>
      </c>
      <c r="C345" s="28">
        <v>1</v>
      </c>
      <c r="D345" s="28">
        <v>1</v>
      </c>
      <c r="E345" s="28">
        <v>1</v>
      </c>
      <c r="F345" s="28">
        <v>0</v>
      </c>
      <c r="G345" s="28"/>
      <c r="H345" s="27">
        <f t="shared" si="5"/>
        <v>3</v>
      </c>
      <c r="I345" s="27">
        <v>1</v>
      </c>
      <c r="J345" s="27" t="s">
        <v>195</v>
      </c>
      <c r="K345" s="29" t="s">
        <v>624</v>
      </c>
      <c r="L345" s="30" t="s">
        <v>625</v>
      </c>
      <c r="M345" s="30" t="s">
        <v>153</v>
      </c>
      <c r="N345" s="16" t="s">
        <v>1750</v>
      </c>
      <c r="O345" s="27">
        <v>8</v>
      </c>
      <c r="P345" s="27" t="s">
        <v>176</v>
      </c>
      <c r="Q345" s="29" t="s">
        <v>626</v>
      </c>
      <c r="R345" s="31" t="s">
        <v>151</v>
      </c>
      <c r="S345" s="194" t="s">
        <v>141</v>
      </c>
      <c r="T345" s="96"/>
    </row>
    <row r="346" spans="1:20" s="15" customFormat="1" ht="24.75" customHeight="1" x14ac:dyDescent="0.25">
      <c r="A346" s="27">
        <v>340</v>
      </c>
      <c r="B346" s="27">
        <v>37</v>
      </c>
      <c r="C346" s="28">
        <v>0</v>
      </c>
      <c r="D346" s="28">
        <v>1</v>
      </c>
      <c r="E346" s="28">
        <v>0</v>
      </c>
      <c r="F346" s="28">
        <v>2</v>
      </c>
      <c r="G346" s="28"/>
      <c r="H346" s="27">
        <f t="shared" ref="H346:H409" si="6">C346+D346+E346+F346+G346</f>
        <v>3</v>
      </c>
      <c r="I346" s="27">
        <v>3</v>
      </c>
      <c r="J346" s="27" t="s">
        <v>195</v>
      </c>
      <c r="K346" s="29" t="s">
        <v>345</v>
      </c>
      <c r="L346" s="30" t="s">
        <v>44</v>
      </c>
      <c r="M346" s="30" t="s">
        <v>116</v>
      </c>
      <c r="N346" s="16" t="s">
        <v>340</v>
      </c>
      <c r="O346" s="27">
        <v>8</v>
      </c>
      <c r="P346" s="27" t="s">
        <v>176</v>
      </c>
      <c r="Q346" s="29" t="s">
        <v>341</v>
      </c>
      <c r="R346" s="31" t="s">
        <v>342</v>
      </c>
      <c r="S346" s="194" t="s">
        <v>343</v>
      </c>
      <c r="T346" s="96"/>
    </row>
    <row r="347" spans="1:20" s="15" customFormat="1" ht="24.75" customHeight="1" x14ac:dyDescent="0.25">
      <c r="A347" s="27">
        <v>341</v>
      </c>
      <c r="B347" s="27">
        <v>37</v>
      </c>
      <c r="C347" s="28">
        <v>1</v>
      </c>
      <c r="D347" s="28">
        <v>2</v>
      </c>
      <c r="E347" s="28">
        <v>0</v>
      </c>
      <c r="F347" s="28">
        <v>0</v>
      </c>
      <c r="G347" s="28"/>
      <c r="H347" s="27">
        <f t="shared" si="6"/>
        <v>3</v>
      </c>
      <c r="I347" s="27">
        <v>4</v>
      </c>
      <c r="J347" s="27" t="s">
        <v>195</v>
      </c>
      <c r="K347" s="22" t="s">
        <v>1085</v>
      </c>
      <c r="L347" s="11" t="s">
        <v>52</v>
      </c>
      <c r="M347" s="11" t="s">
        <v>135</v>
      </c>
      <c r="N347" s="16" t="s">
        <v>1746</v>
      </c>
      <c r="O347" s="27">
        <v>8</v>
      </c>
      <c r="P347" s="33" t="s">
        <v>1080</v>
      </c>
      <c r="Q347" s="29" t="s">
        <v>1081</v>
      </c>
      <c r="R347" s="31" t="s">
        <v>109</v>
      </c>
      <c r="S347" s="194" t="s">
        <v>562</v>
      </c>
      <c r="T347" s="96"/>
    </row>
    <row r="348" spans="1:20" s="15" customFormat="1" ht="24.75" customHeight="1" x14ac:dyDescent="0.25">
      <c r="A348" s="27">
        <v>342</v>
      </c>
      <c r="B348" s="27">
        <v>37</v>
      </c>
      <c r="C348" s="28">
        <v>0</v>
      </c>
      <c r="D348" s="28">
        <v>0</v>
      </c>
      <c r="E348" s="28">
        <v>1</v>
      </c>
      <c r="F348" s="28">
        <v>2</v>
      </c>
      <c r="G348" s="28"/>
      <c r="H348" s="27">
        <f t="shared" si="6"/>
        <v>3</v>
      </c>
      <c r="I348" s="27">
        <v>8</v>
      </c>
      <c r="J348" s="27" t="s">
        <v>195</v>
      </c>
      <c r="K348" s="68" t="s">
        <v>781</v>
      </c>
      <c r="L348" s="70" t="s">
        <v>38</v>
      </c>
      <c r="M348" s="30" t="s">
        <v>124</v>
      </c>
      <c r="N348" s="16" t="s">
        <v>713</v>
      </c>
      <c r="O348" s="33">
        <v>8</v>
      </c>
      <c r="P348" s="33" t="s">
        <v>1080</v>
      </c>
      <c r="Q348" s="29" t="s">
        <v>717</v>
      </c>
      <c r="R348" s="31" t="s">
        <v>40</v>
      </c>
      <c r="S348" s="194" t="s">
        <v>200</v>
      </c>
      <c r="T348" s="96"/>
    </row>
    <row r="349" spans="1:20" s="15" customFormat="1" ht="24.75" customHeight="1" x14ac:dyDescent="0.25">
      <c r="A349" s="27">
        <v>343</v>
      </c>
      <c r="B349" s="27">
        <v>37</v>
      </c>
      <c r="C349" s="28">
        <v>3</v>
      </c>
      <c r="D349" s="28">
        <v>0</v>
      </c>
      <c r="E349" s="28">
        <v>0</v>
      </c>
      <c r="F349" s="28">
        <v>0</v>
      </c>
      <c r="G349" s="28"/>
      <c r="H349" s="27">
        <f t="shared" si="6"/>
        <v>3</v>
      </c>
      <c r="I349" s="27">
        <v>4</v>
      </c>
      <c r="J349" s="27" t="s">
        <v>195</v>
      </c>
      <c r="K349" s="22" t="s">
        <v>1084</v>
      </c>
      <c r="L349" s="11" t="s">
        <v>15</v>
      </c>
      <c r="M349" s="11" t="s">
        <v>133</v>
      </c>
      <c r="N349" s="16" t="s">
        <v>1746</v>
      </c>
      <c r="O349" s="27">
        <v>8</v>
      </c>
      <c r="P349" s="33" t="s">
        <v>1080</v>
      </c>
      <c r="Q349" s="29" t="s">
        <v>1081</v>
      </c>
      <c r="R349" s="31" t="s">
        <v>109</v>
      </c>
      <c r="S349" s="194" t="s">
        <v>562</v>
      </c>
      <c r="T349" s="96"/>
    </row>
    <row r="350" spans="1:20" s="15" customFormat="1" ht="24.75" customHeight="1" x14ac:dyDescent="0.25">
      <c r="A350" s="27">
        <v>344</v>
      </c>
      <c r="B350" s="27">
        <v>37</v>
      </c>
      <c r="C350" s="65">
        <v>0</v>
      </c>
      <c r="D350" s="65">
        <v>1</v>
      </c>
      <c r="E350" s="65">
        <v>0</v>
      </c>
      <c r="F350" s="65">
        <v>2</v>
      </c>
      <c r="G350" s="65"/>
      <c r="H350" s="27">
        <f t="shared" si="6"/>
        <v>3</v>
      </c>
      <c r="I350" s="46">
        <v>2</v>
      </c>
      <c r="J350" s="27" t="s">
        <v>195</v>
      </c>
      <c r="K350" s="31" t="s">
        <v>1657</v>
      </c>
      <c r="L350" s="45" t="s">
        <v>25</v>
      </c>
      <c r="M350" s="45" t="s">
        <v>129</v>
      </c>
      <c r="N350" s="16" t="s">
        <v>1653</v>
      </c>
      <c r="O350" s="46">
        <v>8</v>
      </c>
      <c r="P350" s="27" t="s">
        <v>176</v>
      </c>
      <c r="Q350" s="31" t="s">
        <v>1654</v>
      </c>
      <c r="R350" s="31" t="s">
        <v>1035</v>
      </c>
      <c r="S350" s="194" t="s">
        <v>980</v>
      </c>
      <c r="T350" s="96"/>
    </row>
    <row r="351" spans="1:20" s="15" customFormat="1" ht="24.75" customHeight="1" x14ac:dyDescent="0.25">
      <c r="A351" s="27">
        <v>345</v>
      </c>
      <c r="B351" s="27">
        <v>37</v>
      </c>
      <c r="C351" s="28">
        <v>1</v>
      </c>
      <c r="D351" s="28">
        <v>0</v>
      </c>
      <c r="E351" s="28">
        <v>1</v>
      </c>
      <c r="F351" s="28">
        <v>1</v>
      </c>
      <c r="G351" s="28"/>
      <c r="H351" s="27">
        <f t="shared" si="6"/>
        <v>3</v>
      </c>
      <c r="I351" s="27">
        <v>5</v>
      </c>
      <c r="J351" s="27" t="s">
        <v>195</v>
      </c>
      <c r="K351" s="29" t="s">
        <v>901</v>
      </c>
      <c r="L351" s="30" t="s">
        <v>34</v>
      </c>
      <c r="M351" s="30" t="s">
        <v>200</v>
      </c>
      <c r="N351" s="23" t="s">
        <v>894</v>
      </c>
      <c r="O351" s="27">
        <v>8</v>
      </c>
      <c r="P351" s="27" t="s">
        <v>169</v>
      </c>
      <c r="Q351" s="29" t="s">
        <v>895</v>
      </c>
      <c r="R351" s="31" t="s">
        <v>896</v>
      </c>
      <c r="S351" s="194" t="s">
        <v>110</v>
      </c>
      <c r="T351" s="96"/>
    </row>
    <row r="352" spans="1:20" s="15" customFormat="1" ht="24.75" customHeight="1" x14ac:dyDescent="0.25">
      <c r="A352" s="27">
        <v>346</v>
      </c>
      <c r="B352" s="27">
        <v>37</v>
      </c>
      <c r="C352" s="27">
        <v>0</v>
      </c>
      <c r="D352" s="27">
        <v>0</v>
      </c>
      <c r="E352" s="27">
        <v>0</v>
      </c>
      <c r="F352" s="27">
        <v>3</v>
      </c>
      <c r="G352" s="28"/>
      <c r="H352" s="27">
        <f t="shared" si="6"/>
        <v>3</v>
      </c>
      <c r="I352" s="27">
        <v>7</v>
      </c>
      <c r="J352" s="27" t="s">
        <v>195</v>
      </c>
      <c r="K352" s="29" t="s">
        <v>868</v>
      </c>
      <c r="L352" s="30" t="s">
        <v>246</v>
      </c>
      <c r="M352" s="30" t="s">
        <v>117</v>
      </c>
      <c r="N352" s="23" t="s">
        <v>860</v>
      </c>
      <c r="O352" s="27">
        <v>8</v>
      </c>
      <c r="P352" s="27" t="s">
        <v>176</v>
      </c>
      <c r="Q352" s="29" t="s">
        <v>861</v>
      </c>
      <c r="R352" s="31" t="s">
        <v>38</v>
      </c>
      <c r="S352" s="194" t="s">
        <v>264</v>
      </c>
      <c r="T352" s="96"/>
    </row>
    <row r="353" spans="1:20" s="15" customFormat="1" ht="24.75" customHeight="1" x14ac:dyDescent="0.25">
      <c r="A353" s="27">
        <v>347</v>
      </c>
      <c r="B353" s="27">
        <v>37</v>
      </c>
      <c r="C353" s="65">
        <v>2</v>
      </c>
      <c r="D353" s="65">
        <v>0</v>
      </c>
      <c r="E353" s="65">
        <v>1</v>
      </c>
      <c r="F353" s="65">
        <v>0</v>
      </c>
      <c r="G353" s="65"/>
      <c r="H353" s="27">
        <f t="shared" si="6"/>
        <v>3</v>
      </c>
      <c r="I353" s="46"/>
      <c r="J353" s="27" t="s">
        <v>195</v>
      </c>
      <c r="K353" s="31" t="s">
        <v>378</v>
      </c>
      <c r="L353" s="45" t="s">
        <v>39</v>
      </c>
      <c r="M353" s="45" t="s">
        <v>379</v>
      </c>
      <c r="N353" s="16" t="s">
        <v>369</v>
      </c>
      <c r="O353" s="53">
        <v>8</v>
      </c>
      <c r="P353" s="46" t="s">
        <v>190</v>
      </c>
      <c r="Q353" s="31" t="s">
        <v>370</v>
      </c>
      <c r="R353" s="31" t="s">
        <v>46</v>
      </c>
      <c r="S353" s="194" t="s">
        <v>122</v>
      </c>
      <c r="T353" s="96"/>
    </row>
    <row r="354" spans="1:20" s="15" customFormat="1" ht="24.75" customHeight="1" x14ac:dyDescent="0.25">
      <c r="A354" s="27">
        <v>348</v>
      </c>
      <c r="B354" s="46">
        <v>38</v>
      </c>
      <c r="C354" s="65">
        <v>1</v>
      </c>
      <c r="D354" s="65">
        <v>0</v>
      </c>
      <c r="E354" s="65">
        <v>1</v>
      </c>
      <c r="F354" s="65">
        <v>0</v>
      </c>
      <c r="G354" s="65"/>
      <c r="H354" s="27">
        <f t="shared" si="6"/>
        <v>2</v>
      </c>
      <c r="I354" s="46">
        <v>3</v>
      </c>
      <c r="J354" s="27" t="s">
        <v>195</v>
      </c>
      <c r="K354" s="31" t="s">
        <v>1659</v>
      </c>
      <c r="L354" s="45" t="s">
        <v>348</v>
      </c>
      <c r="M354" s="45" t="s">
        <v>236</v>
      </c>
      <c r="N354" s="16" t="s">
        <v>1653</v>
      </c>
      <c r="O354" s="53">
        <v>8</v>
      </c>
      <c r="P354" s="46" t="s">
        <v>190</v>
      </c>
      <c r="Q354" s="31" t="s">
        <v>1654</v>
      </c>
      <c r="R354" s="31" t="s">
        <v>1035</v>
      </c>
      <c r="S354" s="194" t="s">
        <v>980</v>
      </c>
      <c r="T354" s="96"/>
    </row>
    <row r="355" spans="1:20" s="15" customFormat="1" ht="24.75" customHeight="1" x14ac:dyDescent="0.25">
      <c r="A355" s="27">
        <v>349</v>
      </c>
      <c r="B355" s="46">
        <v>38</v>
      </c>
      <c r="C355" s="28">
        <v>0</v>
      </c>
      <c r="D355" s="28">
        <v>0</v>
      </c>
      <c r="E355" s="28">
        <v>0</v>
      </c>
      <c r="F355" s="28">
        <v>2</v>
      </c>
      <c r="G355" s="28"/>
      <c r="H355" s="27">
        <f t="shared" si="6"/>
        <v>2</v>
      </c>
      <c r="I355" s="27">
        <v>5</v>
      </c>
      <c r="J355" s="27" t="s">
        <v>195</v>
      </c>
      <c r="K355" s="29" t="s">
        <v>240</v>
      </c>
      <c r="L355" s="30" t="s">
        <v>25</v>
      </c>
      <c r="M355" s="30" t="s">
        <v>134</v>
      </c>
      <c r="N355" s="16" t="s">
        <v>228</v>
      </c>
      <c r="O355" s="27">
        <v>8</v>
      </c>
      <c r="P355" s="27" t="s">
        <v>169</v>
      </c>
      <c r="Q355" s="29" t="s">
        <v>229</v>
      </c>
      <c r="R355" s="31" t="s">
        <v>227</v>
      </c>
      <c r="S355" s="194" t="s">
        <v>134</v>
      </c>
      <c r="T355" s="96"/>
    </row>
    <row r="356" spans="1:20" s="15" customFormat="1" ht="24.75" customHeight="1" x14ac:dyDescent="0.25">
      <c r="A356" s="27">
        <v>350</v>
      </c>
      <c r="B356" s="46">
        <v>38</v>
      </c>
      <c r="C356" s="28">
        <v>1</v>
      </c>
      <c r="D356" s="28">
        <v>1</v>
      </c>
      <c r="E356" s="28">
        <v>0</v>
      </c>
      <c r="F356" s="28">
        <v>0</v>
      </c>
      <c r="G356" s="28"/>
      <c r="H356" s="27">
        <f t="shared" si="6"/>
        <v>2</v>
      </c>
      <c r="I356" s="27">
        <v>3</v>
      </c>
      <c r="J356" s="27" t="s">
        <v>195</v>
      </c>
      <c r="K356" s="29" t="s">
        <v>174</v>
      </c>
      <c r="L356" s="30" t="s">
        <v>175</v>
      </c>
      <c r="M356" s="30" t="s">
        <v>131</v>
      </c>
      <c r="N356" s="16" t="s">
        <v>168</v>
      </c>
      <c r="O356" s="27">
        <v>8</v>
      </c>
      <c r="P356" s="27" t="s">
        <v>176</v>
      </c>
      <c r="Q356" s="29" t="s">
        <v>170</v>
      </c>
      <c r="R356" s="31" t="s">
        <v>171</v>
      </c>
      <c r="S356" s="194" t="s">
        <v>120</v>
      </c>
      <c r="T356" s="96"/>
    </row>
    <row r="357" spans="1:20" s="15" customFormat="1" ht="24.75" customHeight="1" x14ac:dyDescent="0.25">
      <c r="A357" s="27">
        <v>351</v>
      </c>
      <c r="B357" s="46">
        <v>38</v>
      </c>
      <c r="C357" s="28">
        <v>2</v>
      </c>
      <c r="D357" s="28">
        <v>0</v>
      </c>
      <c r="E357" s="28">
        <v>0</v>
      </c>
      <c r="F357" s="28">
        <v>0</v>
      </c>
      <c r="G357" s="28"/>
      <c r="H357" s="27">
        <f t="shared" si="6"/>
        <v>2</v>
      </c>
      <c r="I357" s="27">
        <v>11</v>
      </c>
      <c r="J357" s="27" t="s">
        <v>195</v>
      </c>
      <c r="K357" s="29" t="s">
        <v>724</v>
      </c>
      <c r="L357" s="30" t="s">
        <v>202</v>
      </c>
      <c r="M357" s="30" t="s">
        <v>110</v>
      </c>
      <c r="N357" s="16" t="s">
        <v>1527</v>
      </c>
      <c r="O357" s="27">
        <v>8</v>
      </c>
      <c r="P357" s="27" t="s">
        <v>190</v>
      </c>
      <c r="Q357" s="29" t="s">
        <v>1557</v>
      </c>
      <c r="R357" s="31" t="s">
        <v>151</v>
      </c>
      <c r="S357" s="194" t="s">
        <v>487</v>
      </c>
      <c r="T357" s="96"/>
    </row>
    <row r="358" spans="1:20" s="15" customFormat="1" ht="24.75" customHeight="1" x14ac:dyDescent="0.25">
      <c r="A358" s="27">
        <v>352</v>
      </c>
      <c r="B358" s="46">
        <v>38</v>
      </c>
      <c r="C358" s="28">
        <v>2</v>
      </c>
      <c r="D358" s="28">
        <v>0</v>
      </c>
      <c r="E358" s="28">
        <v>0</v>
      </c>
      <c r="F358" s="28">
        <v>0</v>
      </c>
      <c r="G358" s="28"/>
      <c r="H358" s="27">
        <f t="shared" si="6"/>
        <v>2</v>
      </c>
      <c r="I358" s="27">
        <v>3</v>
      </c>
      <c r="J358" s="27" t="s">
        <v>195</v>
      </c>
      <c r="K358" s="29" t="s">
        <v>1745</v>
      </c>
      <c r="L358" s="30" t="s">
        <v>49</v>
      </c>
      <c r="M358" s="30" t="s">
        <v>117</v>
      </c>
      <c r="N358" s="16" t="s">
        <v>1725</v>
      </c>
      <c r="O358" s="27">
        <v>8</v>
      </c>
      <c r="P358" s="27" t="s">
        <v>176</v>
      </c>
      <c r="Q358" s="29" t="s">
        <v>111</v>
      </c>
      <c r="R358" s="31" t="s">
        <v>49</v>
      </c>
      <c r="S358" s="194" t="s">
        <v>514</v>
      </c>
      <c r="T358" s="96"/>
    </row>
    <row r="359" spans="1:20" s="15" customFormat="1" ht="24.75" customHeight="1" x14ac:dyDescent="0.25">
      <c r="A359" s="27">
        <v>353</v>
      </c>
      <c r="B359" s="46">
        <v>38</v>
      </c>
      <c r="C359" s="28">
        <v>0</v>
      </c>
      <c r="D359" s="28">
        <v>0</v>
      </c>
      <c r="E359" s="28">
        <v>1</v>
      </c>
      <c r="F359" s="28">
        <v>1</v>
      </c>
      <c r="G359" s="28"/>
      <c r="H359" s="27">
        <f t="shared" si="6"/>
        <v>2</v>
      </c>
      <c r="I359" s="27">
        <v>2</v>
      </c>
      <c r="J359" s="27" t="s">
        <v>195</v>
      </c>
      <c r="K359" s="30" t="s">
        <v>172</v>
      </c>
      <c r="L359" s="30" t="s">
        <v>173</v>
      </c>
      <c r="M359" s="30" t="s">
        <v>131</v>
      </c>
      <c r="N359" s="16" t="s">
        <v>168</v>
      </c>
      <c r="O359" s="44">
        <v>8</v>
      </c>
      <c r="P359" s="27" t="s">
        <v>169</v>
      </c>
      <c r="Q359" s="29" t="s">
        <v>170</v>
      </c>
      <c r="R359" s="31" t="s">
        <v>171</v>
      </c>
      <c r="S359" s="194" t="s">
        <v>120</v>
      </c>
      <c r="T359" s="96"/>
    </row>
    <row r="360" spans="1:20" s="15" customFormat="1" ht="24.75" customHeight="1" x14ac:dyDescent="0.25">
      <c r="A360" s="27">
        <v>354</v>
      </c>
      <c r="B360" s="46">
        <v>38</v>
      </c>
      <c r="C360" s="28">
        <v>2</v>
      </c>
      <c r="D360" s="28">
        <v>0</v>
      </c>
      <c r="E360" s="28">
        <v>0</v>
      </c>
      <c r="F360" s="28">
        <v>0</v>
      </c>
      <c r="G360" s="28"/>
      <c r="H360" s="27">
        <f t="shared" si="6"/>
        <v>2</v>
      </c>
      <c r="I360" s="27">
        <v>3</v>
      </c>
      <c r="J360" s="27" t="s">
        <v>195</v>
      </c>
      <c r="K360" s="30" t="s">
        <v>177</v>
      </c>
      <c r="L360" s="30" t="s">
        <v>46</v>
      </c>
      <c r="M360" s="30" t="s">
        <v>178</v>
      </c>
      <c r="N360" s="16" t="s">
        <v>168</v>
      </c>
      <c r="O360" s="44">
        <v>8</v>
      </c>
      <c r="P360" s="27" t="s">
        <v>176</v>
      </c>
      <c r="Q360" s="29" t="s">
        <v>170</v>
      </c>
      <c r="R360" s="31" t="s">
        <v>171</v>
      </c>
      <c r="S360" s="194" t="s">
        <v>120</v>
      </c>
      <c r="T360" s="96"/>
    </row>
    <row r="361" spans="1:20" s="15" customFormat="1" ht="24.75" customHeight="1" x14ac:dyDescent="0.25">
      <c r="A361" s="27">
        <v>355</v>
      </c>
      <c r="B361" s="46">
        <v>38</v>
      </c>
      <c r="C361" s="28">
        <v>1</v>
      </c>
      <c r="D361" s="28">
        <v>1</v>
      </c>
      <c r="E361" s="28">
        <v>0</v>
      </c>
      <c r="F361" s="28">
        <v>0</v>
      </c>
      <c r="G361" s="28"/>
      <c r="H361" s="27">
        <f t="shared" si="6"/>
        <v>2</v>
      </c>
      <c r="I361" s="27">
        <v>3</v>
      </c>
      <c r="J361" s="27" t="s">
        <v>195</v>
      </c>
      <c r="K361" s="31" t="s">
        <v>1060</v>
      </c>
      <c r="L361" s="45" t="s">
        <v>33</v>
      </c>
      <c r="M361" s="45" t="s">
        <v>129</v>
      </c>
      <c r="N361" s="16" t="s">
        <v>1056</v>
      </c>
      <c r="O361" s="27">
        <v>8</v>
      </c>
      <c r="P361" s="27" t="s">
        <v>176</v>
      </c>
      <c r="Q361" s="29" t="s">
        <v>1057</v>
      </c>
      <c r="R361" s="31" t="s">
        <v>1058</v>
      </c>
      <c r="S361" s="194" t="s">
        <v>264</v>
      </c>
      <c r="T361" s="96"/>
    </row>
    <row r="362" spans="1:20" s="15" customFormat="1" ht="24.75" customHeight="1" x14ac:dyDescent="0.25">
      <c r="A362" s="27">
        <v>356</v>
      </c>
      <c r="B362" s="46">
        <v>38</v>
      </c>
      <c r="C362" s="28">
        <v>2</v>
      </c>
      <c r="D362" s="28">
        <v>0</v>
      </c>
      <c r="E362" s="28">
        <v>0</v>
      </c>
      <c r="F362" s="28">
        <v>0</v>
      </c>
      <c r="G362" s="28"/>
      <c r="H362" s="27">
        <f t="shared" si="6"/>
        <v>2</v>
      </c>
      <c r="I362" s="27">
        <v>6</v>
      </c>
      <c r="J362" s="27" t="s">
        <v>195</v>
      </c>
      <c r="K362" s="29" t="s">
        <v>1415</v>
      </c>
      <c r="L362" s="30" t="s">
        <v>35</v>
      </c>
      <c r="M362" s="30" t="s">
        <v>119</v>
      </c>
      <c r="N362" s="16" t="s">
        <v>1747</v>
      </c>
      <c r="O362" s="27">
        <v>8</v>
      </c>
      <c r="P362" s="27" t="s">
        <v>496</v>
      </c>
      <c r="Q362" s="29" t="s">
        <v>687</v>
      </c>
      <c r="R362" s="31" t="s">
        <v>36</v>
      </c>
      <c r="S362" s="194" t="s">
        <v>438</v>
      </c>
      <c r="T362" s="96"/>
    </row>
    <row r="363" spans="1:20" s="15" customFormat="1" ht="24.75" customHeight="1" x14ac:dyDescent="0.25">
      <c r="A363" s="27">
        <v>357</v>
      </c>
      <c r="B363" s="46">
        <v>38</v>
      </c>
      <c r="C363" s="28">
        <v>2</v>
      </c>
      <c r="D363" s="28">
        <v>0</v>
      </c>
      <c r="E363" s="28">
        <v>0</v>
      </c>
      <c r="F363" s="28">
        <v>0</v>
      </c>
      <c r="G363" s="28"/>
      <c r="H363" s="27">
        <f t="shared" si="6"/>
        <v>2</v>
      </c>
      <c r="I363" s="27">
        <v>11</v>
      </c>
      <c r="J363" s="27" t="s">
        <v>195</v>
      </c>
      <c r="K363" s="29" t="s">
        <v>1558</v>
      </c>
      <c r="L363" s="30" t="s">
        <v>394</v>
      </c>
      <c r="M363" s="30" t="s">
        <v>155</v>
      </c>
      <c r="N363" s="16" t="s">
        <v>1527</v>
      </c>
      <c r="O363" s="27">
        <v>8</v>
      </c>
      <c r="P363" s="27" t="s">
        <v>176</v>
      </c>
      <c r="Q363" s="29" t="s">
        <v>1557</v>
      </c>
      <c r="R363" s="31" t="s">
        <v>151</v>
      </c>
      <c r="S363" s="194" t="s">
        <v>487</v>
      </c>
      <c r="T363" s="96"/>
    </row>
    <row r="364" spans="1:20" s="15" customFormat="1" ht="24.75" customHeight="1" x14ac:dyDescent="0.25">
      <c r="A364" s="27">
        <v>358</v>
      </c>
      <c r="B364" s="46">
        <v>38</v>
      </c>
      <c r="C364" s="28">
        <v>0</v>
      </c>
      <c r="D364" s="28">
        <v>2</v>
      </c>
      <c r="E364" s="28">
        <v>0</v>
      </c>
      <c r="F364" s="28">
        <v>0</v>
      </c>
      <c r="G364" s="28"/>
      <c r="H364" s="27">
        <f t="shared" si="6"/>
        <v>2</v>
      </c>
      <c r="I364" s="27">
        <v>11</v>
      </c>
      <c r="J364" s="27" t="s">
        <v>195</v>
      </c>
      <c r="K364" s="29" t="s">
        <v>515</v>
      </c>
      <c r="L364" s="30" t="s">
        <v>1356</v>
      </c>
      <c r="M364" s="30" t="s">
        <v>139</v>
      </c>
      <c r="N364" s="16" t="s">
        <v>1527</v>
      </c>
      <c r="O364" s="27">
        <v>8</v>
      </c>
      <c r="P364" s="55" t="s">
        <v>169</v>
      </c>
      <c r="Q364" s="29" t="s">
        <v>1539</v>
      </c>
      <c r="R364" s="31" t="s">
        <v>834</v>
      </c>
      <c r="S364" s="194" t="s">
        <v>121</v>
      </c>
      <c r="T364" s="96"/>
    </row>
    <row r="365" spans="1:20" s="15" customFormat="1" ht="24.75" customHeight="1" x14ac:dyDescent="0.25">
      <c r="A365" s="27">
        <v>359</v>
      </c>
      <c r="B365" s="46">
        <v>38</v>
      </c>
      <c r="C365" s="28">
        <v>0</v>
      </c>
      <c r="D365" s="28">
        <v>1</v>
      </c>
      <c r="E365" s="28">
        <v>0</v>
      </c>
      <c r="F365" s="28">
        <v>1</v>
      </c>
      <c r="G365" s="28"/>
      <c r="H365" s="27">
        <f t="shared" si="6"/>
        <v>2</v>
      </c>
      <c r="I365" s="27">
        <v>4</v>
      </c>
      <c r="J365" s="27" t="s">
        <v>195</v>
      </c>
      <c r="K365" s="29" t="s">
        <v>346</v>
      </c>
      <c r="L365" s="30" t="s">
        <v>184</v>
      </c>
      <c r="M365" s="30" t="s">
        <v>122</v>
      </c>
      <c r="N365" s="16" t="s">
        <v>340</v>
      </c>
      <c r="O365" s="27">
        <v>8</v>
      </c>
      <c r="P365" s="27" t="s">
        <v>169</v>
      </c>
      <c r="Q365" s="29" t="s">
        <v>341</v>
      </c>
      <c r="R365" s="31" t="s">
        <v>342</v>
      </c>
      <c r="S365" s="194" t="s">
        <v>343</v>
      </c>
      <c r="T365" s="96"/>
    </row>
    <row r="366" spans="1:20" s="15" customFormat="1" ht="24.75" customHeight="1" x14ac:dyDescent="0.25">
      <c r="A366" s="27">
        <v>360</v>
      </c>
      <c r="B366" s="46">
        <v>38</v>
      </c>
      <c r="C366" s="28">
        <v>2</v>
      </c>
      <c r="D366" s="28">
        <v>0</v>
      </c>
      <c r="E366" s="28">
        <v>0</v>
      </c>
      <c r="F366" s="28">
        <v>0</v>
      </c>
      <c r="G366" s="28"/>
      <c r="H366" s="27">
        <f t="shared" si="6"/>
        <v>2</v>
      </c>
      <c r="I366" s="27">
        <v>6</v>
      </c>
      <c r="J366" s="27" t="s">
        <v>195</v>
      </c>
      <c r="K366" s="29" t="s">
        <v>830</v>
      </c>
      <c r="L366" s="30" t="s">
        <v>22</v>
      </c>
      <c r="M366" s="30" t="s">
        <v>119</v>
      </c>
      <c r="N366" s="16" t="s">
        <v>823</v>
      </c>
      <c r="O366" s="27">
        <v>8</v>
      </c>
      <c r="P366" s="46" t="s">
        <v>190</v>
      </c>
      <c r="Q366" s="29" t="s">
        <v>824</v>
      </c>
      <c r="R366" s="31" t="s">
        <v>825</v>
      </c>
      <c r="S366" s="194" t="s">
        <v>153</v>
      </c>
      <c r="T366" s="96"/>
    </row>
    <row r="367" spans="1:20" s="15" customFormat="1" ht="24.75" customHeight="1" x14ac:dyDescent="0.25">
      <c r="A367" s="27">
        <v>361</v>
      </c>
      <c r="B367" s="46">
        <v>38</v>
      </c>
      <c r="C367" s="28">
        <v>2</v>
      </c>
      <c r="D367" s="28">
        <v>0</v>
      </c>
      <c r="E367" s="28">
        <v>0</v>
      </c>
      <c r="F367" s="28">
        <v>0</v>
      </c>
      <c r="G367" s="28"/>
      <c r="H367" s="27">
        <f t="shared" si="6"/>
        <v>2</v>
      </c>
      <c r="I367" s="27">
        <v>3</v>
      </c>
      <c r="J367" s="27" t="s">
        <v>195</v>
      </c>
      <c r="K367" s="31" t="s">
        <v>1061</v>
      </c>
      <c r="L367" s="45" t="s">
        <v>667</v>
      </c>
      <c r="M367" s="45" t="s">
        <v>129</v>
      </c>
      <c r="N367" s="16" t="s">
        <v>1056</v>
      </c>
      <c r="O367" s="27">
        <v>8</v>
      </c>
      <c r="P367" s="27" t="s">
        <v>169</v>
      </c>
      <c r="Q367" s="29" t="s">
        <v>1057</v>
      </c>
      <c r="R367" s="31" t="s">
        <v>1058</v>
      </c>
      <c r="S367" s="194" t="s">
        <v>264</v>
      </c>
      <c r="T367" s="96"/>
    </row>
    <row r="368" spans="1:20" s="15" customFormat="1" ht="24.75" customHeight="1" x14ac:dyDescent="0.25">
      <c r="A368" s="27">
        <v>362</v>
      </c>
      <c r="B368" s="46">
        <v>38</v>
      </c>
      <c r="C368" s="65">
        <v>2</v>
      </c>
      <c r="D368" s="65">
        <v>0</v>
      </c>
      <c r="E368" s="65">
        <v>0</v>
      </c>
      <c r="F368" s="65">
        <v>0</v>
      </c>
      <c r="G368" s="65"/>
      <c r="H368" s="27">
        <f t="shared" si="6"/>
        <v>2</v>
      </c>
      <c r="I368" s="46">
        <v>3</v>
      </c>
      <c r="J368" s="27" t="s">
        <v>195</v>
      </c>
      <c r="K368" s="31" t="s">
        <v>1054</v>
      </c>
      <c r="L368" s="45" t="s">
        <v>1658</v>
      </c>
      <c r="M368" s="45" t="s">
        <v>127</v>
      </c>
      <c r="N368" s="16" t="s">
        <v>1653</v>
      </c>
      <c r="O368" s="46">
        <v>8</v>
      </c>
      <c r="P368" s="27" t="s">
        <v>176</v>
      </c>
      <c r="Q368" s="31" t="s">
        <v>1654</v>
      </c>
      <c r="R368" s="31" t="s">
        <v>1035</v>
      </c>
      <c r="S368" s="194" t="s">
        <v>980</v>
      </c>
      <c r="T368" s="96"/>
    </row>
    <row r="369" spans="1:20" s="15" customFormat="1" ht="24.75" customHeight="1" x14ac:dyDescent="0.25">
      <c r="A369" s="27">
        <v>363</v>
      </c>
      <c r="B369" s="46">
        <v>38</v>
      </c>
      <c r="C369" s="27">
        <v>0</v>
      </c>
      <c r="D369" s="27">
        <v>0</v>
      </c>
      <c r="E369" s="27">
        <v>0</v>
      </c>
      <c r="F369" s="27">
        <v>2</v>
      </c>
      <c r="G369" s="28"/>
      <c r="H369" s="27">
        <f t="shared" si="6"/>
        <v>2</v>
      </c>
      <c r="I369" s="27">
        <v>8</v>
      </c>
      <c r="J369" s="27" t="s">
        <v>195</v>
      </c>
      <c r="K369" s="29" t="s">
        <v>869</v>
      </c>
      <c r="L369" s="30" t="s">
        <v>16</v>
      </c>
      <c r="M369" s="30" t="s">
        <v>314</v>
      </c>
      <c r="N369" s="16" t="s">
        <v>860</v>
      </c>
      <c r="O369" s="27">
        <v>8</v>
      </c>
      <c r="P369" s="27" t="s">
        <v>176</v>
      </c>
      <c r="Q369" s="29" t="s">
        <v>861</v>
      </c>
      <c r="R369" s="31" t="s">
        <v>38</v>
      </c>
      <c r="S369" s="194" t="s">
        <v>264</v>
      </c>
      <c r="T369" s="96"/>
    </row>
    <row r="370" spans="1:20" s="15" customFormat="1" ht="24.75" customHeight="1" x14ac:dyDescent="0.25">
      <c r="A370" s="27">
        <v>364</v>
      </c>
      <c r="B370" s="46">
        <v>38</v>
      </c>
      <c r="C370" s="27">
        <v>0</v>
      </c>
      <c r="D370" s="27">
        <v>0</v>
      </c>
      <c r="E370" s="27">
        <v>1</v>
      </c>
      <c r="F370" s="27">
        <v>1</v>
      </c>
      <c r="G370" s="27"/>
      <c r="H370" s="27">
        <f t="shared" si="6"/>
        <v>2</v>
      </c>
      <c r="I370" s="27">
        <v>8</v>
      </c>
      <c r="J370" s="27" t="s">
        <v>195</v>
      </c>
      <c r="K370" s="29" t="s">
        <v>503</v>
      </c>
      <c r="L370" s="30" t="s">
        <v>15</v>
      </c>
      <c r="M370" s="30" t="s">
        <v>116</v>
      </c>
      <c r="N370" s="16" t="s">
        <v>493</v>
      </c>
      <c r="O370" s="27">
        <v>8</v>
      </c>
      <c r="P370" s="27" t="s">
        <v>169</v>
      </c>
      <c r="Q370" s="29" t="s">
        <v>494</v>
      </c>
      <c r="R370" s="31" t="s">
        <v>45</v>
      </c>
      <c r="S370" s="194" t="s">
        <v>140</v>
      </c>
      <c r="T370" s="96"/>
    </row>
    <row r="371" spans="1:20" s="15" customFormat="1" ht="24.75" customHeight="1" x14ac:dyDescent="0.25">
      <c r="A371" s="27">
        <v>365</v>
      </c>
      <c r="B371" s="46">
        <v>38</v>
      </c>
      <c r="C371" s="28">
        <v>1</v>
      </c>
      <c r="D371" s="28">
        <v>0</v>
      </c>
      <c r="E371" s="28">
        <v>1</v>
      </c>
      <c r="F371" s="28">
        <v>0</v>
      </c>
      <c r="G371" s="28"/>
      <c r="H371" s="27">
        <f t="shared" si="6"/>
        <v>2</v>
      </c>
      <c r="I371" s="27">
        <v>2</v>
      </c>
      <c r="J371" s="27" t="s">
        <v>195</v>
      </c>
      <c r="K371" s="29" t="s">
        <v>413</v>
      </c>
      <c r="L371" s="30" t="s">
        <v>414</v>
      </c>
      <c r="M371" s="30" t="s">
        <v>117</v>
      </c>
      <c r="N371" s="16" t="s">
        <v>411</v>
      </c>
      <c r="O371" s="27">
        <v>8</v>
      </c>
      <c r="P371" s="27" t="s">
        <v>176</v>
      </c>
      <c r="Q371" s="29" t="s">
        <v>412</v>
      </c>
      <c r="R371" s="31" t="s">
        <v>109</v>
      </c>
      <c r="S371" s="194" t="s">
        <v>155</v>
      </c>
      <c r="T371" s="96"/>
    </row>
    <row r="372" spans="1:20" s="15" customFormat="1" ht="24.75" customHeight="1" x14ac:dyDescent="0.25">
      <c r="A372" s="27">
        <v>366</v>
      </c>
      <c r="B372" s="46">
        <v>38</v>
      </c>
      <c r="C372" s="47">
        <v>0</v>
      </c>
      <c r="D372" s="47">
        <v>0</v>
      </c>
      <c r="E372" s="47">
        <v>0</v>
      </c>
      <c r="F372" s="47">
        <v>2</v>
      </c>
      <c r="G372" s="47"/>
      <c r="H372" s="27">
        <f t="shared" si="6"/>
        <v>2</v>
      </c>
      <c r="I372" s="48">
        <v>5</v>
      </c>
      <c r="J372" s="27" t="s">
        <v>195</v>
      </c>
      <c r="K372" s="51" t="s">
        <v>1009</v>
      </c>
      <c r="L372" s="49" t="s">
        <v>253</v>
      </c>
      <c r="M372" s="49" t="s">
        <v>1010</v>
      </c>
      <c r="N372" s="25" t="s">
        <v>1003</v>
      </c>
      <c r="O372" s="48">
        <v>8</v>
      </c>
      <c r="P372" s="48" t="s">
        <v>1758</v>
      </c>
      <c r="Q372" s="51" t="s">
        <v>1004</v>
      </c>
      <c r="R372" s="52" t="s">
        <v>199</v>
      </c>
      <c r="S372" s="196" t="s">
        <v>438</v>
      </c>
      <c r="T372" s="96"/>
    </row>
    <row r="373" spans="1:20" s="15" customFormat="1" ht="24.75" customHeight="1" x14ac:dyDescent="0.25">
      <c r="A373" s="27">
        <v>367</v>
      </c>
      <c r="B373" s="46">
        <v>38</v>
      </c>
      <c r="C373" s="47">
        <v>1</v>
      </c>
      <c r="D373" s="47">
        <v>0</v>
      </c>
      <c r="E373" s="47">
        <v>1</v>
      </c>
      <c r="F373" s="47">
        <v>0</v>
      </c>
      <c r="G373" s="47"/>
      <c r="H373" s="27">
        <f t="shared" si="6"/>
        <v>2</v>
      </c>
      <c r="I373" s="48">
        <v>1</v>
      </c>
      <c r="J373" s="27" t="s">
        <v>195</v>
      </c>
      <c r="K373" s="51" t="s">
        <v>455</v>
      </c>
      <c r="L373" s="49" t="s">
        <v>250</v>
      </c>
      <c r="M373" s="49" t="s">
        <v>120</v>
      </c>
      <c r="N373" s="25" t="s">
        <v>448</v>
      </c>
      <c r="O373" s="48">
        <v>8</v>
      </c>
      <c r="P373" s="27" t="s">
        <v>169</v>
      </c>
      <c r="Q373" s="51" t="s">
        <v>449</v>
      </c>
      <c r="R373" s="52" t="s">
        <v>450</v>
      </c>
      <c r="S373" s="196" t="s">
        <v>120</v>
      </c>
      <c r="T373" s="96"/>
    </row>
    <row r="374" spans="1:20" s="15" customFormat="1" ht="24.75" customHeight="1" x14ac:dyDescent="0.25">
      <c r="A374" s="27">
        <v>368</v>
      </c>
      <c r="B374" s="46">
        <v>38</v>
      </c>
      <c r="C374" s="28">
        <v>1</v>
      </c>
      <c r="D374" s="28">
        <v>1</v>
      </c>
      <c r="E374" s="28">
        <v>0</v>
      </c>
      <c r="F374" s="28">
        <v>0</v>
      </c>
      <c r="G374" s="28"/>
      <c r="H374" s="27">
        <f t="shared" si="6"/>
        <v>2</v>
      </c>
      <c r="I374" s="27">
        <v>9</v>
      </c>
      <c r="J374" s="27" t="s">
        <v>195</v>
      </c>
      <c r="K374" s="68" t="s">
        <v>782</v>
      </c>
      <c r="L374" s="70" t="s">
        <v>15</v>
      </c>
      <c r="M374" s="30" t="s">
        <v>115</v>
      </c>
      <c r="N374" s="16" t="s">
        <v>713</v>
      </c>
      <c r="O374" s="33">
        <v>8</v>
      </c>
      <c r="P374" s="33" t="s">
        <v>1080</v>
      </c>
      <c r="Q374" s="29" t="s">
        <v>717</v>
      </c>
      <c r="R374" s="31" t="s">
        <v>40</v>
      </c>
      <c r="S374" s="194" t="s">
        <v>200</v>
      </c>
      <c r="T374" s="96"/>
    </row>
    <row r="375" spans="1:20" s="15" customFormat="1" ht="24.75" customHeight="1" x14ac:dyDescent="0.25">
      <c r="A375" s="27">
        <v>369</v>
      </c>
      <c r="B375" s="46">
        <v>38</v>
      </c>
      <c r="C375" s="28">
        <v>0</v>
      </c>
      <c r="D375" s="28">
        <v>0</v>
      </c>
      <c r="E375" s="28">
        <v>0</v>
      </c>
      <c r="F375" s="28">
        <v>2</v>
      </c>
      <c r="G375" s="28"/>
      <c r="H375" s="27">
        <f t="shared" si="6"/>
        <v>2</v>
      </c>
      <c r="I375" s="27">
        <v>11</v>
      </c>
      <c r="J375" s="27" t="s">
        <v>195</v>
      </c>
      <c r="K375" s="29" t="s">
        <v>1555</v>
      </c>
      <c r="L375" s="30" t="s">
        <v>1556</v>
      </c>
      <c r="M375" s="30" t="s">
        <v>123</v>
      </c>
      <c r="N375" s="16" t="s">
        <v>1527</v>
      </c>
      <c r="O375" s="27">
        <v>8</v>
      </c>
      <c r="P375" s="55" t="s">
        <v>169</v>
      </c>
      <c r="Q375" s="29" t="s">
        <v>1539</v>
      </c>
      <c r="R375" s="31" t="s">
        <v>834</v>
      </c>
      <c r="S375" s="194" t="s">
        <v>121</v>
      </c>
      <c r="T375" s="96"/>
    </row>
    <row r="376" spans="1:20" s="15" customFormat="1" ht="24.75" customHeight="1" x14ac:dyDescent="0.25">
      <c r="A376" s="27">
        <v>370</v>
      </c>
      <c r="B376" s="27">
        <v>39</v>
      </c>
      <c r="C376" s="28">
        <v>1</v>
      </c>
      <c r="D376" s="28">
        <v>0</v>
      </c>
      <c r="E376" s="28">
        <v>0</v>
      </c>
      <c r="F376" s="28">
        <v>0</v>
      </c>
      <c r="G376" s="28"/>
      <c r="H376" s="27">
        <f t="shared" si="6"/>
        <v>1</v>
      </c>
      <c r="I376" s="27">
        <v>4</v>
      </c>
      <c r="J376" s="27" t="s">
        <v>195</v>
      </c>
      <c r="K376" s="29" t="s">
        <v>170</v>
      </c>
      <c r="L376" s="30" t="s">
        <v>23</v>
      </c>
      <c r="M376" s="30" t="s">
        <v>139</v>
      </c>
      <c r="N376" s="16" t="s">
        <v>168</v>
      </c>
      <c r="O376" s="27">
        <v>8</v>
      </c>
      <c r="P376" s="27" t="s">
        <v>176</v>
      </c>
      <c r="Q376" s="29" t="s">
        <v>170</v>
      </c>
      <c r="R376" s="31" t="s">
        <v>171</v>
      </c>
      <c r="S376" s="194" t="s">
        <v>120</v>
      </c>
      <c r="T376" s="96"/>
    </row>
    <row r="377" spans="1:20" s="15" customFormat="1" ht="24.75" customHeight="1" x14ac:dyDescent="0.25">
      <c r="A377" s="27">
        <v>371</v>
      </c>
      <c r="B377" s="27">
        <v>39</v>
      </c>
      <c r="C377" s="28">
        <v>0</v>
      </c>
      <c r="D377" s="28">
        <v>0</v>
      </c>
      <c r="E377" s="28">
        <v>0</v>
      </c>
      <c r="F377" s="28">
        <v>1</v>
      </c>
      <c r="G377" s="28"/>
      <c r="H377" s="27">
        <f t="shared" si="6"/>
        <v>1</v>
      </c>
      <c r="I377" s="27">
        <v>10</v>
      </c>
      <c r="J377" s="27" t="s">
        <v>195</v>
      </c>
      <c r="K377" s="68" t="s">
        <v>783</v>
      </c>
      <c r="L377" s="70" t="s">
        <v>667</v>
      </c>
      <c r="M377" s="30" t="s">
        <v>133</v>
      </c>
      <c r="N377" s="16" t="s">
        <v>713</v>
      </c>
      <c r="O377" s="33">
        <v>8</v>
      </c>
      <c r="P377" s="33" t="s">
        <v>1080</v>
      </c>
      <c r="Q377" s="29" t="s">
        <v>717</v>
      </c>
      <c r="R377" s="31" t="s">
        <v>40</v>
      </c>
      <c r="S377" s="194" t="s">
        <v>200</v>
      </c>
      <c r="T377" s="96"/>
    </row>
    <row r="378" spans="1:20" s="15" customFormat="1" ht="24.75" customHeight="1" x14ac:dyDescent="0.25">
      <c r="A378" s="27">
        <v>372</v>
      </c>
      <c r="B378" s="27">
        <v>39</v>
      </c>
      <c r="C378" s="65">
        <v>0</v>
      </c>
      <c r="D378" s="65">
        <v>0</v>
      </c>
      <c r="E378" s="65">
        <v>0</v>
      </c>
      <c r="F378" s="65">
        <v>1</v>
      </c>
      <c r="G378" s="65"/>
      <c r="H378" s="27">
        <f t="shared" si="6"/>
        <v>1</v>
      </c>
      <c r="I378" s="46">
        <v>1</v>
      </c>
      <c r="J378" s="27" t="s">
        <v>195</v>
      </c>
      <c r="K378" s="31" t="s">
        <v>806</v>
      </c>
      <c r="L378" s="45" t="s">
        <v>402</v>
      </c>
      <c r="M378" s="45" t="s">
        <v>134</v>
      </c>
      <c r="N378" s="16" t="s">
        <v>807</v>
      </c>
      <c r="O378" s="46">
        <v>8</v>
      </c>
      <c r="P378" s="46" t="s">
        <v>190</v>
      </c>
      <c r="Q378" s="31" t="s">
        <v>808</v>
      </c>
      <c r="R378" s="31" t="s">
        <v>809</v>
      </c>
      <c r="S378" s="194" t="s">
        <v>141</v>
      </c>
      <c r="T378" s="96"/>
    </row>
    <row r="379" spans="1:20" s="15" customFormat="1" ht="24.75" customHeight="1" x14ac:dyDescent="0.25">
      <c r="A379" s="27">
        <v>373</v>
      </c>
      <c r="B379" s="27">
        <v>40</v>
      </c>
      <c r="C379" s="28">
        <v>0</v>
      </c>
      <c r="D379" s="28">
        <v>0</v>
      </c>
      <c r="E379" s="28">
        <v>0</v>
      </c>
      <c r="F379" s="28">
        <v>0</v>
      </c>
      <c r="G379" s="28"/>
      <c r="H379" s="27">
        <f t="shared" si="6"/>
        <v>0</v>
      </c>
      <c r="I379" s="27">
        <v>5</v>
      </c>
      <c r="J379" s="27" t="s">
        <v>195</v>
      </c>
      <c r="K379" s="22" t="s">
        <v>1087</v>
      </c>
      <c r="L379" s="11" t="s">
        <v>366</v>
      </c>
      <c r="M379" s="11" t="s">
        <v>1088</v>
      </c>
      <c r="N379" s="16" t="s">
        <v>1746</v>
      </c>
      <c r="O379" s="27">
        <v>8</v>
      </c>
      <c r="P379" s="27" t="s">
        <v>169</v>
      </c>
      <c r="Q379" s="29" t="s">
        <v>1078</v>
      </c>
      <c r="R379" s="31" t="s">
        <v>486</v>
      </c>
      <c r="S379" s="194" t="s">
        <v>155</v>
      </c>
      <c r="T379" s="96"/>
    </row>
    <row r="380" spans="1:20" s="15" customFormat="1" ht="24.75" customHeight="1" x14ac:dyDescent="0.25">
      <c r="A380" s="27">
        <v>374</v>
      </c>
      <c r="B380" s="27">
        <v>40</v>
      </c>
      <c r="C380" s="27">
        <v>0</v>
      </c>
      <c r="D380" s="27">
        <v>0</v>
      </c>
      <c r="E380" s="27">
        <v>0</v>
      </c>
      <c r="F380" s="27">
        <v>0</v>
      </c>
      <c r="G380" s="27"/>
      <c r="H380" s="27">
        <f t="shared" si="6"/>
        <v>0</v>
      </c>
      <c r="I380" s="27">
        <v>15</v>
      </c>
      <c r="J380" s="27" t="s">
        <v>195</v>
      </c>
      <c r="K380" s="54" t="s">
        <v>64</v>
      </c>
      <c r="L380" s="30" t="s">
        <v>28</v>
      </c>
      <c r="M380" s="30" t="s">
        <v>129</v>
      </c>
      <c r="N380" s="16" t="s">
        <v>14</v>
      </c>
      <c r="O380" s="46">
        <v>8</v>
      </c>
      <c r="P380" s="27" t="s">
        <v>176</v>
      </c>
      <c r="Q380" s="54" t="s">
        <v>112</v>
      </c>
      <c r="R380" s="31" t="s">
        <v>40</v>
      </c>
      <c r="S380" s="194" t="s">
        <v>108</v>
      </c>
      <c r="T380" s="96"/>
    </row>
    <row r="381" spans="1:20" s="15" customFormat="1" ht="24.75" customHeight="1" x14ac:dyDescent="0.25">
      <c r="A381" s="27">
        <v>375</v>
      </c>
      <c r="B381" s="27">
        <v>40</v>
      </c>
      <c r="C381" s="28">
        <v>0</v>
      </c>
      <c r="D381" s="28">
        <v>0</v>
      </c>
      <c r="E381" s="28">
        <v>0</v>
      </c>
      <c r="F381" s="28">
        <v>0</v>
      </c>
      <c r="G381" s="28"/>
      <c r="H381" s="27">
        <f t="shared" si="6"/>
        <v>0</v>
      </c>
      <c r="I381" s="27">
        <v>2</v>
      </c>
      <c r="J381" s="27" t="s">
        <v>195</v>
      </c>
      <c r="K381" s="29" t="s">
        <v>609</v>
      </c>
      <c r="L381" s="30" t="s">
        <v>231</v>
      </c>
      <c r="M381" s="30" t="s">
        <v>610</v>
      </c>
      <c r="N381" s="16" t="s">
        <v>606</v>
      </c>
      <c r="O381" s="27">
        <v>8</v>
      </c>
      <c r="P381" s="27" t="s">
        <v>176</v>
      </c>
      <c r="Q381" s="29" t="s">
        <v>607</v>
      </c>
      <c r="R381" s="31" t="s">
        <v>608</v>
      </c>
      <c r="S381" s="194" t="s">
        <v>119</v>
      </c>
      <c r="T381" s="96"/>
    </row>
    <row r="382" spans="1:20" s="15" customFormat="1" ht="24.75" customHeight="1" x14ac:dyDescent="0.25">
      <c r="A382" s="27">
        <v>376</v>
      </c>
      <c r="B382" s="27">
        <v>40</v>
      </c>
      <c r="C382" s="28">
        <v>0</v>
      </c>
      <c r="D382" s="28">
        <v>0</v>
      </c>
      <c r="E382" s="28">
        <v>0</v>
      </c>
      <c r="F382" s="28">
        <v>0</v>
      </c>
      <c r="G382" s="28"/>
      <c r="H382" s="27">
        <f t="shared" si="6"/>
        <v>0</v>
      </c>
      <c r="I382" s="27">
        <v>5</v>
      </c>
      <c r="J382" s="27" t="s">
        <v>195</v>
      </c>
      <c r="K382" s="29" t="s">
        <v>180</v>
      </c>
      <c r="L382" s="30" t="s">
        <v>181</v>
      </c>
      <c r="M382" s="30" t="s">
        <v>182</v>
      </c>
      <c r="N382" s="16" t="s">
        <v>168</v>
      </c>
      <c r="O382" s="27">
        <v>8</v>
      </c>
      <c r="P382" s="27" t="s">
        <v>169</v>
      </c>
      <c r="Q382" s="29" t="s">
        <v>170</v>
      </c>
      <c r="R382" s="31" t="s">
        <v>171</v>
      </c>
      <c r="S382" s="194" t="s">
        <v>120</v>
      </c>
      <c r="T382" s="96"/>
    </row>
    <row r="383" spans="1:20" s="15" customFormat="1" ht="24.75" customHeight="1" x14ac:dyDescent="0.25">
      <c r="A383" s="27">
        <v>377</v>
      </c>
      <c r="B383" s="27">
        <v>40</v>
      </c>
      <c r="C383" s="28">
        <v>0</v>
      </c>
      <c r="D383" s="28">
        <v>0</v>
      </c>
      <c r="E383" s="28">
        <v>0</v>
      </c>
      <c r="F383" s="28">
        <v>0</v>
      </c>
      <c r="G383" s="28"/>
      <c r="H383" s="27">
        <f t="shared" si="6"/>
        <v>0</v>
      </c>
      <c r="I383" s="27">
        <v>2</v>
      </c>
      <c r="J383" s="27" t="s">
        <v>195</v>
      </c>
      <c r="K383" s="29" t="s">
        <v>803</v>
      </c>
      <c r="L383" s="30" t="s">
        <v>26</v>
      </c>
      <c r="M383" s="30" t="s">
        <v>149</v>
      </c>
      <c r="N383" s="16" t="s">
        <v>788</v>
      </c>
      <c r="O383" s="27">
        <v>8</v>
      </c>
      <c r="P383" s="27" t="s">
        <v>801</v>
      </c>
      <c r="Q383" s="29" t="s">
        <v>796</v>
      </c>
      <c r="R383" s="31" t="s">
        <v>797</v>
      </c>
      <c r="S383" s="194" t="s">
        <v>798</v>
      </c>
      <c r="T383" s="96"/>
    </row>
    <row r="384" spans="1:20" s="15" customFormat="1" ht="24.75" customHeight="1" x14ac:dyDescent="0.25">
      <c r="A384" s="27">
        <v>378</v>
      </c>
      <c r="B384" s="27">
        <v>40</v>
      </c>
      <c r="C384" s="28">
        <v>0</v>
      </c>
      <c r="D384" s="28">
        <v>0</v>
      </c>
      <c r="E384" s="28">
        <v>0</v>
      </c>
      <c r="F384" s="28">
        <v>0</v>
      </c>
      <c r="G384" s="28"/>
      <c r="H384" s="27">
        <f t="shared" si="6"/>
        <v>0</v>
      </c>
      <c r="I384" s="27">
        <v>3</v>
      </c>
      <c r="J384" s="27" t="s">
        <v>195</v>
      </c>
      <c r="K384" s="29" t="s">
        <v>290</v>
      </c>
      <c r="L384" s="30" t="s">
        <v>15</v>
      </c>
      <c r="M384" s="30" t="s">
        <v>254</v>
      </c>
      <c r="N384" s="16" t="s">
        <v>259</v>
      </c>
      <c r="O384" s="27">
        <v>8</v>
      </c>
      <c r="P384" s="27" t="s">
        <v>176</v>
      </c>
      <c r="Q384" s="29" t="s">
        <v>260</v>
      </c>
      <c r="R384" s="31" t="s">
        <v>40</v>
      </c>
      <c r="S384" s="194" t="s">
        <v>261</v>
      </c>
      <c r="T384" s="96"/>
    </row>
    <row r="385" spans="1:20" s="15" customFormat="1" ht="24.75" customHeight="1" x14ac:dyDescent="0.25">
      <c r="A385" s="27">
        <v>379</v>
      </c>
      <c r="B385" s="27">
        <v>40</v>
      </c>
      <c r="C385" s="65">
        <v>0</v>
      </c>
      <c r="D385" s="65">
        <v>0</v>
      </c>
      <c r="E385" s="65">
        <v>0</v>
      </c>
      <c r="F385" s="65">
        <v>0</v>
      </c>
      <c r="G385" s="65"/>
      <c r="H385" s="27">
        <f t="shared" si="6"/>
        <v>0</v>
      </c>
      <c r="I385" s="46">
        <v>4</v>
      </c>
      <c r="J385" s="27" t="s">
        <v>195</v>
      </c>
      <c r="K385" s="31" t="s">
        <v>1660</v>
      </c>
      <c r="L385" s="45" t="s">
        <v>19</v>
      </c>
      <c r="M385" s="45" t="s">
        <v>124</v>
      </c>
      <c r="N385" s="16" t="s">
        <v>1653</v>
      </c>
      <c r="O385" s="46">
        <v>8</v>
      </c>
      <c r="P385" s="46" t="s">
        <v>190</v>
      </c>
      <c r="Q385" s="31" t="s">
        <v>1654</v>
      </c>
      <c r="R385" s="31" t="s">
        <v>1035</v>
      </c>
      <c r="S385" s="194" t="s">
        <v>980</v>
      </c>
      <c r="T385" s="96"/>
    </row>
    <row r="386" spans="1:20" s="15" customFormat="1" ht="24.75" customHeight="1" x14ac:dyDescent="0.25">
      <c r="A386" s="27">
        <v>380</v>
      </c>
      <c r="B386" s="27">
        <v>40</v>
      </c>
      <c r="C386" s="27">
        <v>0</v>
      </c>
      <c r="D386" s="27">
        <v>0</v>
      </c>
      <c r="E386" s="27">
        <v>0</v>
      </c>
      <c r="F386" s="27">
        <v>0</v>
      </c>
      <c r="G386" s="28"/>
      <c r="H386" s="27">
        <f t="shared" si="6"/>
        <v>0</v>
      </c>
      <c r="I386" s="27">
        <v>9</v>
      </c>
      <c r="J386" s="27" t="s">
        <v>195</v>
      </c>
      <c r="K386" s="29" t="s">
        <v>870</v>
      </c>
      <c r="L386" s="30" t="s">
        <v>871</v>
      </c>
      <c r="M386" s="30" t="s">
        <v>872</v>
      </c>
      <c r="N386" s="16" t="s">
        <v>860</v>
      </c>
      <c r="O386" s="27">
        <v>8</v>
      </c>
      <c r="P386" s="27" t="s">
        <v>176</v>
      </c>
      <c r="Q386" s="29" t="s">
        <v>861</v>
      </c>
      <c r="R386" s="31" t="s">
        <v>38</v>
      </c>
      <c r="S386" s="194" t="s">
        <v>264</v>
      </c>
      <c r="T386" s="96"/>
    </row>
    <row r="387" spans="1:20" s="15" customFormat="1" ht="24.75" customHeight="1" x14ac:dyDescent="0.25">
      <c r="A387" s="27">
        <v>381</v>
      </c>
      <c r="B387" s="27">
        <v>40</v>
      </c>
      <c r="C387" s="65">
        <v>0</v>
      </c>
      <c r="D387" s="65">
        <v>0</v>
      </c>
      <c r="E387" s="65">
        <v>0</v>
      </c>
      <c r="F387" s="65">
        <v>0</v>
      </c>
      <c r="G387" s="65"/>
      <c r="H387" s="27">
        <f t="shared" si="6"/>
        <v>0</v>
      </c>
      <c r="I387" s="46">
        <v>4</v>
      </c>
      <c r="J387" s="27" t="s">
        <v>195</v>
      </c>
      <c r="K387" s="31" t="s">
        <v>1661</v>
      </c>
      <c r="L387" s="45" t="s">
        <v>38</v>
      </c>
      <c r="M387" s="45" t="s">
        <v>236</v>
      </c>
      <c r="N387" s="16" t="s">
        <v>1653</v>
      </c>
      <c r="O387" s="46">
        <v>8</v>
      </c>
      <c r="P387" s="27" t="s">
        <v>176</v>
      </c>
      <c r="Q387" s="31" t="s">
        <v>1654</v>
      </c>
      <c r="R387" s="31" t="s">
        <v>1035</v>
      </c>
      <c r="S387" s="194" t="s">
        <v>980</v>
      </c>
      <c r="T387" s="96"/>
    </row>
    <row r="388" spans="1:20" s="15" customFormat="1" ht="24.75" customHeight="1" x14ac:dyDescent="0.25">
      <c r="A388" s="27">
        <v>382</v>
      </c>
      <c r="B388" s="27">
        <v>40</v>
      </c>
      <c r="C388" s="28">
        <v>0</v>
      </c>
      <c r="D388" s="28">
        <v>0</v>
      </c>
      <c r="E388" s="28">
        <v>0</v>
      </c>
      <c r="F388" s="28">
        <v>0</v>
      </c>
      <c r="G388" s="28"/>
      <c r="H388" s="27">
        <f t="shared" si="6"/>
        <v>0</v>
      </c>
      <c r="I388" s="27">
        <v>12</v>
      </c>
      <c r="J388" s="27" t="s">
        <v>195</v>
      </c>
      <c r="K388" s="29" t="s">
        <v>1559</v>
      </c>
      <c r="L388" s="30" t="s">
        <v>26</v>
      </c>
      <c r="M388" s="30" t="s">
        <v>140</v>
      </c>
      <c r="N388" s="16" t="s">
        <v>1527</v>
      </c>
      <c r="O388" s="27">
        <v>8</v>
      </c>
      <c r="P388" s="27" t="s">
        <v>190</v>
      </c>
      <c r="Q388" s="29" t="s">
        <v>1557</v>
      </c>
      <c r="R388" s="31" t="s">
        <v>151</v>
      </c>
      <c r="S388" s="194" t="s">
        <v>487</v>
      </c>
      <c r="T388" s="96"/>
    </row>
    <row r="389" spans="1:20" s="15" customFormat="1" ht="24.75" customHeight="1" x14ac:dyDescent="0.25">
      <c r="A389" s="27">
        <v>383</v>
      </c>
      <c r="B389" s="27">
        <v>40</v>
      </c>
      <c r="C389" s="28">
        <v>0</v>
      </c>
      <c r="D389" s="28">
        <v>0</v>
      </c>
      <c r="E389" s="28">
        <v>0</v>
      </c>
      <c r="F389" s="28">
        <v>0</v>
      </c>
      <c r="G389" s="28"/>
      <c r="H389" s="27">
        <f t="shared" si="6"/>
        <v>0</v>
      </c>
      <c r="I389" s="27">
        <v>3</v>
      </c>
      <c r="J389" s="27" t="s">
        <v>195</v>
      </c>
      <c r="K389" s="29" t="s">
        <v>179</v>
      </c>
      <c r="L389" s="29" t="s">
        <v>32</v>
      </c>
      <c r="M389" s="29" t="s">
        <v>116</v>
      </c>
      <c r="N389" s="16" t="s">
        <v>168</v>
      </c>
      <c r="O389" s="27">
        <v>8</v>
      </c>
      <c r="P389" s="27" t="s">
        <v>176</v>
      </c>
      <c r="Q389" s="29" t="s">
        <v>170</v>
      </c>
      <c r="R389" s="31" t="s">
        <v>171</v>
      </c>
      <c r="S389" s="194" t="s">
        <v>120</v>
      </c>
      <c r="T389" s="96"/>
    </row>
    <row r="390" spans="1:20" s="15" customFormat="1" ht="24.75" customHeight="1" x14ac:dyDescent="0.25">
      <c r="A390" s="27">
        <v>384</v>
      </c>
      <c r="B390" s="27">
        <v>40</v>
      </c>
      <c r="C390" s="28">
        <v>0</v>
      </c>
      <c r="D390" s="28">
        <v>0</v>
      </c>
      <c r="E390" s="28">
        <v>0</v>
      </c>
      <c r="F390" s="28">
        <v>0</v>
      </c>
      <c r="G390" s="28"/>
      <c r="H390" s="27">
        <f t="shared" si="6"/>
        <v>0</v>
      </c>
      <c r="I390" s="27"/>
      <c r="J390" s="27" t="s">
        <v>195</v>
      </c>
      <c r="K390" s="29" t="s">
        <v>1204</v>
      </c>
      <c r="L390" s="29" t="s">
        <v>1205</v>
      </c>
      <c r="M390" s="29" t="s">
        <v>1206</v>
      </c>
      <c r="N390" s="16" t="s">
        <v>1201</v>
      </c>
      <c r="O390" s="27">
        <v>8</v>
      </c>
      <c r="P390" s="27" t="s">
        <v>1757</v>
      </c>
      <c r="Q390" s="29" t="s">
        <v>1202</v>
      </c>
      <c r="R390" s="31" t="s">
        <v>44</v>
      </c>
      <c r="S390" s="194" t="s">
        <v>138</v>
      </c>
      <c r="T390" s="96"/>
    </row>
    <row r="391" spans="1:20" s="15" customFormat="1" ht="24.75" customHeight="1" x14ac:dyDescent="0.25">
      <c r="A391" s="27">
        <v>385</v>
      </c>
      <c r="B391" s="27">
        <v>40</v>
      </c>
      <c r="C391" s="28">
        <v>0</v>
      </c>
      <c r="D391" s="28">
        <v>0</v>
      </c>
      <c r="E391" s="28">
        <v>0</v>
      </c>
      <c r="F391" s="28">
        <v>0</v>
      </c>
      <c r="G391" s="28"/>
      <c r="H391" s="27">
        <f t="shared" si="6"/>
        <v>0</v>
      </c>
      <c r="I391" s="27">
        <v>11</v>
      </c>
      <c r="J391" s="27" t="s">
        <v>195</v>
      </c>
      <c r="K391" s="68" t="s">
        <v>784</v>
      </c>
      <c r="L391" s="68" t="s">
        <v>16</v>
      </c>
      <c r="M391" s="29" t="s">
        <v>116</v>
      </c>
      <c r="N391" s="16" t="s">
        <v>713</v>
      </c>
      <c r="O391" s="33">
        <v>8</v>
      </c>
      <c r="P391" s="33" t="s">
        <v>1753</v>
      </c>
      <c r="Q391" s="34" t="s">
        <v>752</v>
      </c>
      <c r="R391" s="34" t="s">
        <v>36</v>
      </c>
      <c r="S391" s="199" t="s">
        <v>200</v>
      </c>
      <c r="T391" s="96"/>
    </row>
    <row r="392" spans="1:20" s="15" customFormat="1" ht="24.75" customHeight="1" x14ac:dyDescent="0.25">
      <c r="A392" s="27">
        <v>386</v>
      </c>
      <c r="B392" s="27">
        <v>40</v>
      </c>
      <c r="C392" s="28">
        <v>0</v>
      </c>
      <c r="D392" s="28">
        <v>0</v>
      </c>
      <c r="E392" s="28">
        <v>0</v>
      </c>
      <c r="F392" s="28">
        <v>0</v>
      </c>
      <c r="G392" s="28"/>
      <c r="H392" s="27">
        <f t="shared" si="6"/>
        <v>0</v>
      </c>
      <c r="I392" s="27">
        <v>12</v>
      </c>
      <c r="J392" s="27" t="s">
        <v>195</v>
      </c>
      <c r="K392" s="29" t="s">
        <v>1560</v>
      </c>
      <c r="L392" s="29" t="s">
        <v>1561</v>
      </c>
      <c r="M392" s="29" t="s">
        <v>1562</v>
      </c>
      <c r="N392" s="23" t="s">
        <v>1527</v>
      </c>
      <c r="O392" s="27">
        <v>8</v>
      </c>
      <c r="P392" s="55" t="s">
        <v>169</v>
      </c>
      <c r="Q392" s="29" t="s">
        <v>1539</v>
      </c>
      <c r="R392" s="31" t="s">
        <v>834</v>
      </c>
      <c r="S392" s="194" t="s">
        <v>121</v>
      </c>
      <c r="T392" s="96"/>
    </row>
    <row r="393" spans="1:20" s="15" customFormat="1" ht="24.75" customHeight="1" x14ac:dyDescent="0.25">
      <c r="A393" s="27">
        <v>387</v>
      </c>
      <c r="B393" s="27">
        <v>40</v>
      </c>
      <c r="C393" s="28">
        <v>0</v>
      </c>
      <c r="D393" s="28">
        <v>0</v>
      </c>
      <c r="E393" s="28">
        <v>0</v>
      </c>
      <c r="F393" s="28">
        <v>0</v>
      </c>
      <c r="G393" s="28"/>
      <c r="H393" s="27">
        <f t="shared" si="6"/>
        <v>0</v>
      </c>
      <c r="I393" s="27">
        <v>6</v>
      </c>
      <c r="J393" s="27" t="s">
        <v>195</v>
      </c>
      <c r="K393" s="29" t="s">
        <v>241</v>
      </c>
      <c r="L393" s="29" t="s">
        <v>186</v>
      </c>
      <c r="M393" s="29" t="s">
        <v>138</v>
      </c>
      <c r="N393" s="23" t="s">
        <v>228</v>
      </c>
      <c r="O393" s="27">
        <v>8</v>
      </c>
      <c r="P393" s="27" t="s">
        <v>169</v>
      </c>
      <c r="Q393" s="29" t="s">
        <v>229</v>
      </c>
      <c r="R393" s="31" t="s">
        <v>227</v>
      </c>
      <c r="S393" s="194" t="s">
        <v>134</v>
      </c>
      <c r="T393" s="96"/>
    </row>
    <row r="394" spans="1:20" s="15" customFormat="1" ht="24.75" customHeight="1" x14ac:dyDescent="0.25">
      <c r="A394" s="27">
        <v>388</v>
      </c>
      <c r="B394" s="27">
        <v>40</v>
      </c>
      <c r="C394" s="28">
        <v>0</v>
      </c>
      <c r="D394" s="28">
        <v>0</v>
      </c>
      <c r="E394" s="28">
        <v>0</v>
      </c>
      <c r="F394" s="28">
        <v>0</v>
      </c>
      <c r="G394" s="28"/>
      <c r="H394" s="27">
        <f t="shared" si="6"/>
        <v>0</v>
      </c>
      <c r="I394" s="27">
        <v>2</v>
      </c>
      <c r="J394" s="27" t="s">
        <v>195</v>
      </c>
      <c r="K394" s="29" t="s">
        <v>804</v>
      </c>
      <c r="L394" s="29" t="s">
        <v>17</v>
      </c>
      <c r="M394" s="29" t="s">
        <v>140</v>
      </c>
      <c r="N394" s="23" t="s">
        <v>788</v>
      </c>
      <c r="O394" s="27">
        <v>8</v>
      </c>
      <c r="P394" s="27" t="s">
        <v>801</v>
      </c>
      <c r="Q394" s="29" t="s">
        <v>796</v>
      </c>
      <c r="R394" s="31" t="s">
        <v>797</v>
      </c>
      <c r="S394" s="194" t="s">
        <v>798</v>
      </c>
      <c r="T394" s="96"/>
    </row>
    <row r="395" spans="1:20" s="15" customFormat="1" ht="24.75" customHeight="1" x14ac:dyDescent="0.25">
      <c r="A395" s="27">
        <v>389</v>
      </c>
      <c r="B395" s="27">
        <v>40</v>
      </c>
      <c r="C395" s="28">
        <v>0</v>
      </c>
      <c r="D395" s="28">
        <v>0</v>
      </c>
      <c r="E395" s="28">
        <v>0</v>
      </c>
      <c r="F395" s="28">
        <v>0</v>
      </c>
      <c r="G395" s="28"/>
      <c r="H395" s="27">
        <f t="shared" si="6"/>
        <v>0</v>
      </c>
      <c r="I395" s="27">
        <v>5</v>
      </c>
      <c r="J395" s="27" t="s">
        <v>195</v>
      </c>
      <c r="K395" s="22" t="s">
        <v>1086</v>
      </c>
      <c r="L395" s="22" t="s">
        <v>20</v>
      </c>
      <c r="M395" s="22" t="s">
        <v>134</v>
      </c>
      <c r="N395" s="23" t="s">
        <v>1746</v>
      </c>
      <c r="O395" s="27">
        <v>8</v>
      </c>
      <c r="P395" s="33" t="s">
        <v>1080</v>
      </c>
      <c r="Q395" s="29" t="s">
        <v>1081</v>
      </c>
      <c r="R395" s="31" t="s">
        <v>109</v>
      </c>
      <c r="S395" s="194" t="s">
        <v>562</v>
      </c>
      <c r="T395" s="96"/>
    </row>
    <row r="396" spans="1:20" s="15" customFormat="1" ht="24.75" customHeight="1" x14ac:dyDescent="0.25">
      <c r="A396" s="27">
        <v>390</v>
      </c>
      <c r="B396" s="27">
        <v>40</v>
      </c>
      <c r="C396" s="28">
        <v>0</v>
      </c>
      <c r="D396" s="28">
        <v>0</v>
      </c>
      <c r="E396" s="28">
        <v>0</v>
      </c>
      <c r="F396" s="28">
        <v>0</v>
      </c>
      <c r="G396" s="28"/>
      <c r="H396" s="27">
        <f t="shared" si="6"/>
        <v>0</v>
      </c>
      <c r="I396" s="27">
        <v>8</v>
      </c>
      <c r="J396" s="27" t="s">
        <v>195</v>
      </c>
      <c r="K396" s="29" t="s">
        <v>1417</v>
      </c>
      <c r="L396" s="29" t="s">
        <v>15</v>
      </c>
      <c r="M396" s="29" t="s">
        <v>1418</v>
      </c>
      <c r="N396" s="23" t="s">
        <v>1747</v>
      </c>
      <c r="O396" s="27">
        <v>8</v>
      </c>
      <c r="P396" s="27" t="s">
        <v>169</v>
      </c>
      <c r="Q396" s="29" t="s">
        <v>1395</v>
      </c>
      <c r="R396" s="31" t="s">
        <v>40</v>
      </c>
      <c r="S396" s="194" t="s">
        <v>153</v>
      </c>
      <c r="T396" s="96"/>
    </row>
    <row r="397" spans="1:20" s="15" customFormat="1" ht="24.75" customHeight="1" x14ac:dyDescent="0.25">
      <c r="A397" s="27">
        <v>391</v>
      </c>
      <c r="B397" s="27">
        <v>40</v>
      </c>
      <c r="C397" s="28">
        <v>0</v>
      </c>
      <c r="D397" s="28">
        <v>0</v>
      </c>
      <c r="E397" s="28">
        <v>0</v>
      </c>
      <c r="F397" s="28">
        <v>0</v>
      </c>
      <c r="G397" s="28"/>
      <c r="H397" s="27">
        <f t="shared" si="6"/>
        <v>0</v>
      </c>
      <c r="I397" s="27">
        <v>12</v>
      </c>
      <c r="J397" s="27" t="s">
        <v>195</v>
      </c>
      <c r="K397" s="29" t="s">
        <v>1563</v>
      </c>
      <c r="L397" s="29" t="s">
        <v>209</v>
      </c>
      <c r="M397" s="29" t="s">
        <v>134</v>
      </c>
      <c r="N397" s="23" t="s">
        <v>1527</v>
      </c>
      <c r="O397" s="27">
        <v>8</v>
      </c>
      <c r="P397" s="55" t="s">
        <v>496</v>
      </c>
      <c r="Q397" s="29" t="s">
        <v>1539</v>
      </c>
      <c r="R397" s="31" t="s">
        <v>834</v>
      </c>
      <c r="S397" s="194" t="s">
        <v>121</v>
      </c>
      <c r="T397" s="96"/>
    </row>
    <row r="398" spans="1:20" s="15" customFormat="1" ht="24.75" customHeight="1" x14ac:dyDescent="0.25">
      <c r="A398" s="27">
        <v>392</v>
      </c>
      <c r="B398" s="27">
        <v>40</v>
      </c>
      <c r="C398" s="28">
        <v>0</v>
      </c>
      <c r="D398" s="28">
        <v>0</v>
      </c>
      <c r="E398" s="28">
        <v>0</v>
      </c>
      <c r="F398" s="28">
        <v>0</v>
      </c>
      <c r="G398" s="28"/>
      <c r="H398" s="27">
        <f t="shared" si="6"/>
        <v>0</v>
      </c>
      <c r="I398" s="27">
        <v>12</v>
      </c>
      <c r="J398" s="27" t="s">
        <v>195</v>
      </c>
      <c r="K398" s="29" t="s">
        <v>515</v>
      </c>
      <c r="L398" s="29" t="s">
        <v>1356</v>
      </c>
      <c r="M398" s="29" t="s">
        <v>139</v>
      </c>
      <c r="N398" s="23" t="s">
        <v>1527</v>
      </c>
      <c r="O398" s="27">
        <v>8</v>
      </c>
      <c r="P398" s="55" t="s">
        <v>169</v>
      </c>
      <c r="Q398" s="29" t="s">
        <v>1539</v>
      </c>
      <c r="R398" s="31" t="s">
        <v>834</v>
      </c>
      <c r="S398" s="194" t="s">
        <v>121</v>
      </c>
      <c r="T398" s="96"/>
    </row>
    <row r="399" spans="1:20" s="15" customFormat="1" ht="24.75" customHeight="1" x14ac:dyDescent="0.25">
      <c r="A399" s="27">
        <v>393</v>
      </c>
      <c r="B399" s="27">
        <v>40</v>
      </c>
      <c r="C399" s="28">
        <v>0</v>
      </c>
      <c r="D399" s="28">
        <v>0</v>
      </c>
      <c r="E399" s="28">
        <v>0</v>
      </c>
      <c r="F399" s="28">
        <v>0</v>
      </c>
      <c r="G399" s="28"/>
      <c r="H399" s="27">
        <f t="shared" si="6"/>
        <v>0</v>
      </c>
      <c r="I399" s="27">
        <v>2</v>
      </c>
      <c r="J399" s="27" t="s">
        <v>195</v>
      </c>
      <c r="K399" s="29" t="s">
        <v>627</v>
      </c>
      <c r="L399" s="29" t="s">
        <v>628</v>
      </c>
      <c r="M399" s="29" t="s">
        <v>119</v>
      </c>
      <c r="N399" s="23" t="s">
        <v>1750</v>
      </c>
      <c r="O399" s="27">
        <v>8</v>
      </c>
      <c r="P399" s="27" t="s">
        <v>176</v>
      </c>
      <c r="Q399" s="29" t="s">
        <v>626</v>
      </c>
      <c r="R399" s="31" t="s">
        <v>151</v>
      </c>
      <c r="S399" s="194" t="s">
        <v>141</v>
      </c>
      <c r="T399" s="96"/>
    </row>
    <row r="400" spans="1:20" s="15" customFormat="1" ht="24.75" customHeight="1" x14ac:dyDescent="0.25">
      <c r="A400" s="27">
        <v>394</v>
      </c>
      <c r="B400" s="27">
        <v>40</v>
      </c>
      <c r="C400" s="28">
        <v>0</v>
      </c>
      <c r="D400" s="28">
        <v>0</v>
      </c>
      <c r="E400" s="28">
        <v>0</v>
      </c>
      <c r="F400" s="28">
        <v>0</v>
      </c>
      <c r="G400" s="28"/>
      <c r="H400" s="27">
        <f t="shared" si="6"/>
        <v>0</v>
      </c>
      <c r="I400" s="27">
        <v>5</v>
      </c>
      <c r="J400" s="27" t="s">
        <v>195</v>
      </c>
      <c r="K400" s="22" t="s">
        <v>500</v>
      </c>
      <c r="L400" s="22" t="s">
        <v>35</v>
      </c>
      <c r="M400" s="22" t="s">
        <v>119</v>
      </c>
      <c r="N400" s="23" t="s">
        <v>1746</v>
      </c>
      <c r="O400" s="27">
        <v>8</v>
      </c>
      <c r="P400" s="33" t="s">
        <v>1080</v>
      </c>
      <c r="Q400" s="29" t="s">
        <v>1081</v>
      </c>
      <c r="R400" s="31" t="s">
        <v>109</v>
      </c>
      <c r="S400" s="194" t="s">
        <v>562</v>
      </c>
      <c r="T400" s="96"/>
    </row>
    <row r="401" spans="1:20" s="15" customFormat="1" ht="24.75" customHeight="1" x14ac:dyDescent="0.25">
      <c r="A401" s="27">
        <v>395</v>
      </c>
      <c r="B401" s="27">
        <v>40</v>
      </c>
      <c r="C401" s="28">
        <v>0</v>
      </c>
      <c r="D401" s="28">
        <v>0</v>
      </c>
      <c r="E401" s="28">
        <v>0</v>
      </c>
      <c r="F401" s="28">
        <v>0</v>
      </c>
      <c r="G401" s="28"/>
      <c r="H401" s="27">
        <f t="shared" si="6"/>
        <v>0</v>
      </c>
      <c r="I401" s="27">
        <v>3</v>
      </c>
      <c r="J401" s="27" t="s">
        <v>195</v>
      </c>
      <c r="K401" s="29" t="s">
        <v>291</v>
      </c>
      <c r="L401" s="29" t="s">
        <v>32</v>
      </c>
      <c r="M401" s="29" t="s">
        <v>292</v>
      </c>
      <c r="N401" s="23" t="s">
        <v>259</v>
      </c>
      <c r="O401" s="27">
        <v>8</v>
      </c>
      <c r="P401" s="27" t="s">
        <v>176</v>
      </c>
      <c r="Q401" s="29" t="s">
        <v>260</v>
      </c>
      <c r="R401" s="31" t="s">
        <v>40</v>
      </c>
      <c r="S401" s="194" t="s">
        <v>261</v>
      </c>
      <c r="T401" s="96"/>
    </row>
    <row r="402" spans="1:20" s="15" customFormat="1" ht="24.75" customHeight="1" x14ac:dyDescent="0.25">
      <c r="A402" s="27">
        <v>396</v>
      </c>
      <c r="B402" s="27">
        <v>40</v>
      </c>
      <c r="C402" s="28">
        <v>0</v>
      </c>
      <c r="D402" s="28">
        <v>0</v>
      </c>
      <c r="E402" s="28">
        <v>0</v>
      </c>
      <c r="F402" s="28">
        <v>0</v>
      </c>
      <c r="G402" s="28"/>
      <c r="H402" s="27">
        <f t="shared" si="6"/>
        <v>0</v>
      </c>
      <c r="I402" s="27">
        <v>5</v>
      </c>
      <c r="J402" s="27" t="s">
        <v>195</v>
      </c>
      <c r="K402" s="29" t="s">
        <v>1651</v>
      </c>
      <c r="L402" s="29" t="s">
        <v>16</v>
      </c>
      <c r="M402" s="29" t="s">
        <v>129</v>
      </c>
      <c r="N402" s="23" t="s">
        <v>1641</v>
      </c>
      <c r="O402" s="27">
        <v>8</v>
      </c>
      <c r="P402" s="27" t="s">
        <v>169</v>
      </c>
      <c r="Q402" s="29" t="s">
        <v>1642</v>
      </c>
      <c r="R402" s="31" t="s">
        <v>342</v>
      </c>
      <c r="S402" s="194" t="s">
        <v>1643</v>
      </c>
      <c r="T402" s="96"/>
    </row>
    <row r="403" spans="1:20" s="15" customFormat="1" ht="24.75" customHeight="1" x14ac:dyDescent="0.25">
      <c r="A403" s="27">
        <v>397</v>
      </c>
      <c r="B403" s="27">
        <v>40</v>
      </c>
      <c r="C403" s="28">
        <v>0</v>
      </c>
      <c r="D403" s="28">
        <v>0</v>
      </c>
      <c r="E403" s="28">
        <v>0</v>
      </c>
      <c r="F403" s="28">
        <v>0</v>
      </c>
      <c r="G403" s="28"/>
      <c r="H403" s="27">
        <f t="shared" si="6"/>
        <v>0</v>
      </c>
      <c r="I403" s="27">
        <v>9</v>
      </c>
      <c r="J403" s="27" t="s">
        <v>195</v>
      </c>
      <c r="K403" s="29" t="s">
        <v>1419</v>
      </c>
      <c r="L403" s="29" t="s">
        <v>109</v>
      </c>
      <c r="M403" s="29" t="s">
        <v>140</v>
      </c>
      <c r="N403" s="23" t="s">
        <v>1747</v>
      </c>
      <c r="O403" s="27">
        <v>8</v>
      </c>
      <c r="P403" s="27" t="s">
        <v>176</v>
      </c>
      <c r="Q403" s="29" t="s">
        <v>687</v>
      </c>
      <c r="R403" s="31" t="s">
        <v>36</v>
      </c>
      <c r="S403" s="194" t="s">
        <v>438</v>
      </c>
      <c r="T403" s="96"/>
    </row>
    <row r="404" spans="1:20" s="15" customFormat="1" ht="24.75" customHeight="1" x14ac:dyDescent="0.25">
      <c r="A404" s="27">
        <v>398</v>
      </c>
      <c r="B404" s="27">
        <v>40</v>
      </c>
      <c r="C404" s="28">
        <v>0</v>
      </c>
      <c r="D404" s="28">
        <v>0</v>
      </c>
      <c r="E404" s="28">
        <v>0</v>
      </c>
      <c r="F404" s="28">
        <v>0</v>
      </c>
      <c r="G404" s="28"/>
      <c r="H404" s="27">
        <f t="shared" si="6"/>
        <v>0</v>
      </c>
      <c r="I404" s="27">
        <v>2</v>
      </c>
      <c r="J404" s="27" t="s">
        <v>195</v>
      </c>
      <c r="K404" s="29" t="s">
        <v>805</v>
      </c>
      <c r="L404" s="29" t="s">
        <v>437</v>
      </c>
      <c r="M404" s="29" t="s">
        <v>125</v>
      </c>
      <c r="N404" s="23" t="s">
        <v>788</v>
      </c>
      <c r="O404" s="27">
        <v>8</v>
      </c>
      <c r="P404" s="27" t="s">
        <v>801</v>
      </c>
      <c r="Q404" s="29" t="s">
        <v>796</v>
      </c>
      <c r="R404" s="31" t="s">
        <v>797</v>
      </c>
      <c r="S404" s="194" t="s">
        <v>798</v>
      </c>
      <c r="T404" s="96"/>
    </row>
    <row r="405" spans="1:20" s="15" customFormat="1" ht="24.75" customHeight="1" x14ac:dyDescent="0.25">
      <c r="A405" s="27">
        <v>399</v>
      </c>
      <c r="B405" s="27">
        <v>40</v>
      </c>
      <c r="C405" s="28">
        <v>0</v>
      </c>
      <c r="D405" s="28">
        <v>0</v>
      </c>
      <c r="E405" s="28">
        <v>0</v>
      </c>
      <c r="F405" s="28">
        <v>0</v>
      </c>
      <c r="G405" s="28"/>
      <c r="H405" s="27">
        <f t="shared" si="6"/>
        <v>0</v>
      </c>
      <c r="I405" s="27"/>
      <c r="J405" s="27" t="s">
        <v>195</v>
      </c>
      <c r="K405" s="29" t="s">
        <v>1200</v>
      </c>
      <c r="L405" s="29" t="s">
        <v>53</v>
      </c>
      <c r="M405" s="29" t="s">
        <v>131</v>
      </c>
      <c r="N405" s="23" t="s">
        <v>1201</v>
      </c>
      <c r="O405" s="27">
        <v>8</v>
      </c>
      <c r="P405" s="27" t="s">
        <v>1757</v>
      </c>
      <c r="Q405" s="29" t="s">
        <v>1202</v>
      </c>
      <c r="R405" s="31" t="s">
        <v>44</v>
      </c>
      <c r="S405" s="194" t="s">
        <v>138</v>
      </c>
      <c r="T405" s="96"/>
    </row>
    <row r="406" spans="1:20" s="15" customFormat="1" ht="24.75" customHeight="1" x14ac:dyDescent="0.25">
      <c r="A406" s="27">
        <v>400</v>
      </c>
      <c r="B406" s="27">
        <v>40</v>
      </c>
      <c r="C406" s="28">
        <v>0</v>
      </c>
      <c r="D406" s="28">
        <v>0</v>
      </c>
      <c r="E406" s="28">
        <v>0</v>
      </c>
      <c r="F406" s="28">
        <v>0</v>
      </c>
      <c r="G406" s="28"/>
      <c r="H406" s="27">
        <f t="shared" si="6"/>
        <v>0</v>
      </c>
      <c r="I406" s="27">
        <v>7</v>
      </c>
      <c r="J406" s="27" t="s">
        <v>195</v>
      </c>
      <c r="K406" s="29" t="s">
        <v>1416</v>
      </c>
      <c r="L406" s="29" t="s">
        <v>257</v>
      </c>
      <c r="M406" s="29" t="s">
        <v>116</v>
      </c>
      <c r="N406" s="23" t="s">
        <v>1747</v>
      </c>
      <c r="O406" s="27">
        <v>8</v>
      </c>
      <c r="P406" s="27" t="s">
        <v>169</v>
      </c>
      <c r="Q406" s="29" t="s">
        <v>1395</v>
      </c>
      <c r="R406" s="31" t="s">
        <v>40</v>
      </c>
      <c r="S406" s="194" t="s">
        <v>153</v>
      </c>
      <c r="T406" s="96"/>
    </row>
    <row r="407" spans="1:20" s="15" customFormat="1" ht="24.75" customHeight="1" x14ac:dyDescent="0.25">
      <c r="A407" s="27">
        <v>401</v>
      </c>
      <c r="B407" s="27">
        <v>40</v>
      </c>
      <c r="C407" s="65">
        <v>0</v>
      </c>
      <c r="D407" s="65">
        <v>0</v>
      </c>
      <c r="E407" s="65">
        <v>0</v>
      </c>
      <c r="F407" s="65">
        <v>0</v>
      </c>
      <c r="G407" s="65"/>
      <c r="H407" s="27">
        <f t="shared" si="6"/>
        <v>0</v>
      </c>
      <c r="I407" s="46">
        <v>4</v>
      </c>
      <c r="J407" s="27" t="s">
        <v>195</v>
      </c>
      <c r="K407" s="31" t="s">
        <v>1662</v>
      </c>
      <c r="L407" s="31" t="s">
        <v>1663</v>
      </c>
      <c r="M407" s="31" t="s">
        <v>120</v>
      </c>
      <c r="N407" s="23" t="s">
        <v>1653</v>
      </c>
      <c r="O407" s="46">
        <v>8</v>
      </c>
      <c r="P407" s="46" t="s">
        <v>190</v>
      </c>
      <c r="Q407" s="31" t="s">
        <v>1654</v>
      </c>
      <c r="R407" s="31" t="s">
        <v>1035</v>
      </c>
      <c r="S407" s="194" t="s">
        <v>980</v>
      </c>
      <c r="T407" s="96"/>
    </row>
    <row r="408" spans="1:20" s="15" customFormat="1" ht="24.75" customHeight="1" x14ac:dyDescent="0.25">
      <c r="A408" s="27">
        <v>402</v>
      </c>
      <c r="B408" s="27">
        <v>40</v>
      </c>
      <c r="C408" s="28">
        <v>0</v>
      </c>
      <c r="D408" s="28">
        <v>0</v>
      </c>
      <c r="E408" s="28">
        <v>0</v>
      </c>
      <c r="F408" s="28">
        <v>0</v>
      </c>
      <c r="G408" s="28"/>
      <c r="H408" s="27">
        <f t="shared" si="6"/>
        <v>0</v>
      </c>
      <c r="I408" s="27">
        <v>2</v>
      </c>
      <c r="J408" s="27" t="s">
        <v>195</v>
      </c>
      <c r="K408" s="29" t="s">
        <v>802</v>
      </c>
      <c r="L408" s="29" t="s">
        <v>308</v>
      </c>
      <c r="M408" s="29" t="s">
        <v>131</v>
      </c>
      <c r="N408" s="23" t="s">
        <v>788</v>
      </c>
      <c r="O408" s="27">
        <v>8</v>
      </c>
      <c r="P408" s="27" t="s">
        <v>801</v>
      </c>
      <c r="Q408" s="29" t="s">
        <v>796</v>
      </c>
      <c r="R408" s="31" t="s">
        <v>797</v>
      </c>
      <c r="S408" s="194" t="s">
        <v>798</v>
      </c>
      <c r="T408" s="96"/>
    </row>
    <row r="409" spans="1:20" s="15" customFormat="1" ht="24.75" customHeight="1" x14ac:dyDescent="0.25">
      <c r="A409" s="27">
        <v>403</v>
      </c>
      <c r="B409" s="27">
        <v>40</v>
      </c>
      <c r="C409" s="28">
        <v>0</v>
      </c>
      <c r="D409" s="28">
        <v>0</v>
      </c>
      <c r="E409" s="28">
        <v>0</v>
      </c>
      <c r="F409" s="28">
        <v>0</v>
      </c>
      <c r="G409" s="28"/>
      <c r="H409" s="27">
        <f t="shared" si="6"/>
        <v>0</v>
      </c>
      <c r="I409" s="27">
        <v>0</v>
      </c>
      <c r="J409" s="27" t="s">
        <v>195</v>
      </c>
      <c r="K409" s="29" t="s">
        <v>205</v>
      </c>
      <c r="L409" s="29" t="s">
        <v>15</v>
      </c>
      <c r="M409" s="29" t="s">
        <v>122</v>
      </c>
      <c r="N409" s="23" t="s">
        <v>197</v>
      </c>
      <c r="O409" s="27">
        <v>8</v>
      </c>
      <c r="P409" s="27" t="s">
        <v>169</v>
      </c>
      <c r="Q409" s="29" t="s">
        <v>198</v>
      </c>
      <c r="R409" s="31" t="s">
        <v>199</v>
      </c>
      <c r="S409" s="194" t="s">
        <v>200</v>
      </c>
      <c r="T409" s="96"/>
    </row>
    <row r="410" spans="1:20" s="15" customFormat="1" ht="24.75" customHeight="1" x14ac:dyDescent="0.25">
      <c r="A410" s="27">
        <v>404</v>
      </c>
      <c r="B410" s="27">
        <v>40</v>
      </c>
      <c r="C410" s="28">
        <v>0</v>
      </c>
      <c r="D410" s="28">
        <v>0</v>
      </c>
      <c r="E410" s="28">
        <v>0</v>
      </c>
      <c r="F410" s="28">
        <v>0</v>
      </c>
      <c r="G410" s="28"/>
      <c r="H410" s="27">
        <f t="shared" ref="H410:H419" si="7">C410+D410+E410+F410+G410</f>
        <v>0</v>
      </c>
      <c r="I410" s="27">
        <v>3</v>
      </c>
      <c r="J410" s="27" t="s">
        <v>195</v>
      </c>
      <c r="K410" s="29" t="s">
        <v>293</v>
      </c>
      <c r="L410" s="29" t="s">
        <v>23</v>
      </c>
      <c r="M410" s="29" t="s">
        <v>131</v>
      </c>
      <c r="N410" s="23" t="s">
        <v>259</v>
      </c>
      <c r="O410" s="27">
        <v>8</v>
      </c>
      <c r="P410" s="27" t="s">
        <v>176</v>
      </c>
      <c r="Q410" s="29" t="s">
        <v>260</v>
      </c>
      <c r="R410" s="31" t="s">
        <v>40</v>
      </c>
      <c r="S410" s="194" t="s">
        <v>261</v>
      </c>
      <c r="T410" s="96"/>
    </row>
    <row r="411" spans="1:20" s="15" customFormat="1" ht="24.75" customHeight="1" x14ac:dyDescent="0.25">
      <c r="A411" s="27">
        <v>405</v>
      </c>
      <c r="B411" s="27">
        <v>40</v>
      </c>
      <c r="C411" s="28">
        <v>0</v>
      </c>
      <c r="D411" s="28">
        <v>0</v>
      </c>
      <c r="E411" s="28">
        <v>0</v>
      </c>
      <c r="F411" s="28">
        <v>0</v>
      </c>
      <c r="G411" s="28"/>
      <c r="H411" s="27">
        <f t="shared" si="7"/>
        <v>0</v>
      </c>
      <c r="I411" s="27">
        <v>2</v>
      </c>
      <c r="J411" s="27" t="s">
        <v>195</v>
      </c>
      <c r="K411" s="29" t="s">
        <v>799</v>
      </c>
      <c r="L411" s="29" t="s">
        <v>800</v>
      </c>
      <c r="M411" s="29" t="s">
        <v>122</v>
      </c>
      <c r="N411" s="23" t="s">
        <v>788</v>
      </c>
      <c r="O411" s="27">
        <v>8</v>
      </c>
      <c r="P411" s="27" t="s">
        <v>801</v>
      </c>
      <c r="Q411" s="29" t="s">
        <v>796</v>
      </c>
      <c r="R411" s="31" t="s">
        <v>797</v>
      </c>
      <c r="S411" s="194" t="s">
        <v>798</v>
      </c>
      <c r="T411" s="96"/>
    </row>
    <row r="412" spans="1:20" s="15" customFormat="1" ht="24.75" customHeight="1" x14ac:dyDescent="0.25">
      <c r="A412" s="27">
        <v>406</v>
      </c>
      <c r="B412" s="27">
        <v>40</v>
      </c>
      <c r="C412" s="28">
        <v>0</v>
      </c>
      <c r="D412" s="28">
        <v>0</v>
      </c>
      <c r="E412" s="28">
        <v>0</v>
      </c>
      <c r="F412" s="28">
        <v>0</v>
      </c>
      <c r="G412" s="28"/>
      <c r="H412" s="27">
        <f t="shared" si="7"/>
        <v>0</v>
      </c>
      <c r="I412" s="27">
        <v>0</v>
      </c>
      <c r="J412" s="27" t="s">
        <v>195</v>
      </c>
      <c r="K412" s="29" t="s">
        <v>203</v>
      </c>
      <c r="L412" s="29" t="s">
        <v>204</v>
      </c>
      <c r="M412" s="29" t="s">
        <v>129</v>
      </c>
      <c r="N412" s="23" t="s">
        <v>197</v>
      </c>
      <c r="O412" s="27">
        <v>8</v>
      </c>
      <c r="P412" s="27" t="s">
        <v>169</v>
      </c>
      <c r="Q412" s="29" t="s">
        <v>198</v>
      </c>
      <c r="R412" s="31" t="s">
        <v>199</v>
      </c>
      <c r="S412" s="194" t="s">
        <v>200</v>
      </c>
      <c r="T412" s="96"/>
    </row>
    <row r="413" spans="1:20" s="15" customFormat="1" ht="24.75" customHeight="1" x14ac:dyDescent="0.25">
      <c r="A413" s="27">
        <v>407</v>
      </c>
      <c r="B413" s="27">
        <v>40</v>
      </c>
      <c r="C413" s="28">
        <v>0</v>
      </c>
      <c r="D413" s="28">
        <v>0</v>
      </c>
      <c r="E413" s="28">
        <v>0</v>
      </c>
      <c r="F413" s="28">
        <v>0</v>
      </c>
      <c r="G413" s="28"/>
      <c r="H413" s="27">
        <f t="shared" si="7"/>
        <v>0</v>
      </c>
      <c r="I413" s="27">
        <v>3</v>
      </c>
      <c r="J413" s="27" t="s">
        <v>195</v>
      </c>
      <c r="K413" s="29" t="s">
        <v>845</v>
      </c>
      <c r="L413" s="29" t="s">
        <v>32</v>
      </c>
      <c r="M413" s="29" t="s">
        <v>116</v>
      </c>
      <c r="N413" s="23" t="s">
        <v>842</v>
      </c>
      <c r="O413" s="27">
        <v>8</v>
      </c>
      <c r="P413" s="27" t="s">
        <v>169</v>
      </c>
      <c r="Q413" s="29" t="str">
        <f>$Q$7</f>
        <v>Безган</v>
      </c>
      <c r="R413" s="31" t="str">
        <f>$R$7</f>
        <v>Людмила</v>
      </c>
      <c r="S413" s="194" t="str">
        <f>$S$7</f>
        <v>Николаевна</v>
      </c>
      <c r="T413" s="96"/>
    </row>
    <row r="414" spans="1:20" s="15" customFormat="1" ht="24.75" customHeight="1" x14ac:dyDescent="0.25">
      <c r="A414" s="27">
        <v>408</v>
      </c>
      <c r="B414" s="27">
        <v>40</v>
      </c>
      <c r="C414" s="28">
        <v>0</v>
      </c>
      <c r="D414" s="28">
        <v>0</v>
      </c>
      <c r="E414" s="28">
        <v>0</v>
      </c>
      <c r="F414" s="28">
        <v>0</v>
      </c>
      <c r="G414" s="28"/>
      <c r="H414" s="27">
        <f t="shared" si="7"/>
        <v>0</v>
      </c>
      <c r="I414" s="27">
        <v>12</v>
      </c>
      <c r="J414" s="27" t="s">
        <v>195</v>
      </c>
      <c r="K414" s="29" t="s">
        <v>1456</v>
      </c>
      <c r="L414" s="29" t="s">
        <v>34</v>
      </c>
      <c r="M414" s="29" t="s">
        <v>119</v>
      </c>
      <c r="N414" s="23" t="s">
        <v>1423</v>
      </c>
      <c r="O414" s="27">
        <v>8</v>
      </c>
      <c r="P414" s="27" t="s">
        <v>496</v>
      </c>
      <c r="Q414" s="29" t="s">
        <v>1436</v>
      </c>
      <c r="R414" s="31" t="s">
        <v>423</v>
      </c>
      <c r="S414" s="194" t="s">
        <v>1437</v>
      </c>
      <c r="T414" s="96"/>
    </row>
    <row r="415" spans="1:20" s="15" customFormat="1" ht="24.75" customHeight="1" x14ac:dyDescent="0.25">
      <c r="A415" s="27">
        <v>409</v>
      </c>
      <c r="B415" s="27">
        <v>40</v>
      </c>
      <c r="C415" s="28">
        <v>0</v>
      </c>
      <c r="D415" s="28">
        <v>0</v>
      </c>
      <c r="E415" s="28">
        <v>0</v>
      </c>
      <c r="F415" s="28">
        <v>0</v>
      </c>
      <c r="G415" s="28"/>
      <c r="H415" s="27">
        <f t="shared" si="7"/>
        <v>0</v>
      </c>
      <c r="I415" s="27">
        <v>5</v>
      </c>
      <c r="J415" s="27" t="s">
        <v>195</v>
      </c>
      <c r="K415" s="22" t="s">
        <v>529</v>
      </c>
      <c r="L415" s="22" t="s">
        <v>231</v>
      </c>
      <c r="M415" s="22" t="s">
        <v>200</v>
      </c>
      <c r="N415" s="23" t="s">
        <v>1746</v>
      </c>
      <c r="O415" s="27">
        <v>8</v>
      </c>
      <c r="P415" s="27" t="s">
        <v>176</v>
      </c>
      <c r="Q415" s="29" t="s">
        <v>1078</v>
      </c>
      <c r="R415" s="31" t="s">
        <v>486</v>
      </c>
      <c r="S415" s="194" t="s">
        <v>155</v>
      </c>
      <c r="T415" s="96"/>
    </row>
    <row r="416" spans="1:20" s="15" customFormat="1" ht="24.75" customHeight="1" x14ac:dyDescent="0.25">
      <c r="A416" s="27">
        <v>410</v>
      </c>
      <c r="B416" s="27">
        <v>40</v>
      </c>
      <c r="C416" s="28">
        <v>0</v>
      </c>
      <c r="D416" s="28">
        <v>0</v>
      </c>
      <c r="E416" s="28">
        <v>0</v>
      </c>
      <c r="F416" s="28">
        <v>0</v>
      </c>
      <c r="G416" s="28"/>
      <c r="H416" s="27">
        <f t="shared" si="7"/>
        <v>0</v>
      </c>
      <c r="I416" s="27">
        <v>0</v>
      </c>
      <c r="J416" s="27" t="s">
        <v>195</v>
      </c>
      <c r="K416" s="29" t="s">
        <v>201</v>
      </c>
      <c r="L416" s="29" t="s">
        <v>202</v>
      </c>
      <c r="M416" s="29" t="s">
        <v>120</v>
      </c>
      <c r="N416" s="23" t="s">
        <v>197</v>
      </c>
      <c r="O416" s="27">
        <v>8</v>
      </c>
      <c r="P416" s="27" t="s">
        <v>176</v>
      </c>
      <c r="Q416" s="29" t="s">
        <v>198</v>
      </c>
      <c r="R416" s="31" t="s">
        <v>199</v>
      </c>
      <c r="S416" s="194" t="s">
        <v>200</v>
      </c>
      <c r="T416" s="96"/>
    </row>
    <row r="417" spans="1:203" s="15" customFormat="1" ht="24.75" customHeight="1" x14ac:dyDescent="0.25">
      <c r="A417" s="27">
        <v>411</v>
      </c>
      <c r="B417" s="27">
        <v>40</v>
      </c>
      <c r="C417" s="28">
        <v>0</v>
      </c>
      <c r="D417" s="28">
        <v>0</v>
      </c>
      <c r="E417" s="28">
        <v>0</v>
      </c>
      <c r="F417" s="28">
        <v>0</v>
      </c>
      <c r="G417" s="28"/>
      <c r="H417" s="27">
        <f t="shared" si="7"/>
        <v>0</v>
      </c>
      <c r="I417" s="27"/>
      <c r="J417" s="27" t="s">
        <v>195</v>
      </c>
      <c r="K417" s="29" t="s">
        <v>1203</v>
      </c>
      <c r="L417" s="29" t="s">
        <v>44</v>
      </c>
      <c r="M417" s="29" t="s">
        <v>133</v>
      </c>
      <c r="N417" s="23" t="s">
        <v>1201</v>
      </c>
      <c r="O417" s="27">
        <v>8</v>
      </c>
      <c r="P417" s="27" t="s">
        <v>1757</v>
      </c>
      <c r="Q417" s="29" t="s">
        <v>1202</v>
      </c>
      <c r="R417" s="31" t="s">
        <v>44</v>
      </c>
      <c r="S417" s="194" t="s">
        <v>138</v>
      </c>
      <c r="T417" s="96"/>
    </row>
    <row r="418" spans="1:203" s="15" customFormat="1" ht="24.75" customHeight="1" x14ac:dyDescent="0.25">
      <c r="A418" s="27">
        <v>412</v>
      </c>
      <c r="B418" s="27">
        <v>40</v>
      </c>
      <c r="C418" s="28">
        <v>0</v>
      </c>
      <c r="D418" s="28">
        <v>0</v>
      </c>
      <c r="E418" s="28">
        <v>0</v>
      </c>
      <c r="F418" s="28">
        <v>0</v>
      </c>
      <c r="G418" s="28"/>
      <c r="H418" s="27">
        <f t="shared" si="7"/>
        <v>0</v>
      </c>
      <c r="I418" s="27">
        <v>10</v>
      </c>
      <c r="J418" s="27" t="s">
        <v>195</v>
      </c>
      <c r="K418" s="29" t="s">
        <v>1420</v>
      </c>
      <c r="L418" s="29" t="s">
        <v>253</v>
      </c>
      <c r="M418" s="29" t="s">
        <v>376</v>
      </c>
      <c r="N418" s="23" t="s">
        <v>1747</v>
      </c>
      <c r="O418" s="27">
        <v>8</v>
      </c>
      <c r="P418" s="27" t="s">
        <v>1421</v>
      </c>
      <c r="Q418" s="29" t="s">
        <v>687</v>
      </c>
      <c r="R418" s="31" t="s">
        <v>36</v>
      </c>
      <c r="S418" s="194" t="s">
        <v>438</v>
      </c>
      <c r="T418" s="96"/>
    </row>
    <row r="419" spans="1:203" s="15" customFormat="1" ht="24.75" customHeight="1" x14ac:dyDescent="0.25">
      <c r="A419" s="27">
        <v>413</v>
      </c>
      <c r="B419" s="27">
        <v>40</v>
      </c>
      <c r="C419" s="47">
        <v>0</v>
      </c>
      <c r="D419" s="47">
        <v>0</v>
      </c>
      <c r="E419" s="47">
        <v>0</v>
      </c>
      <c r="F419" s="47">
        <v>0</v>
      </c>
      <c r="G419" s="47"/>
      <c r="H419" s="27">
        <f t="shared" si="7"/>
        <v>0</v>
      </c>
      <c r="I419" s="48">
        <v>6</v>
      </c>
      <c r="J419" s="27" t="s">
        <v>195</v>
      </c>
      <c r="K419" s="51" t="s">
        <v>224</v>
      </c>
      <c r="L419" s="51" t="s">
        <v>46</v>
      </c>
      <c r="M419" s="51" t="s">
        <v>129</v>
      </c>
      <c r="N419" s="35" t="s">
        <v>1003</v>
      </c>
      <c r="O419" s="48">
        <v>8</v>
      </c>
      <c r="P419" s="48" t="s">
        <v>1758</v>
      </c>
      <c r="Q419" s="51" t="s">
        <v>1004</v>
      </c>
      <c r="R419" s="52" t="s">
        <v>199</v>
      </c>
      <c r="S419" s="196" t="s">
        <v>438</v>
      </c>
      <c r="T419" s="96"/>
    </row>
    <row r="420" spans="1:203" s="24" customFormat="1" ht="24.75" customHeight="1" x14ac:dyDescent="0.25">
      <c r="A420" s="105">
        <v>414</v>
      </c>
      <c r="B420" s="106">
        <v>1</v>
      </c>
      <c r="C420" s="107">
        <v>10</v>
      </c>
      <c r="D420" s="107">
        <v>10</v>
      </c>
      <c r="E420" s="107">
        <v>10</v>
      </c>
      <c r="F420" s="107">
        <v>9</v>
      </c>
      <c r="G420" s="107">
        <v>10</v>
      </c>
      <c r="H420" s="106">
        <f t="shared" ref="H420:H455" si="8">C420+D420+E420+F420+G420</f>
        <v>49</v>
      </c>
      <c r="I420" s="106">
        <v>1</v>
      </c>
      <c r="J420" s="105" t="s">
        <v>162</v>
      </c>
      <c r="K420" s="108" t="s">
        <v>943</v>
      </c>
      <c r="L420" s="108" t="s">
        <v>49</v>
      </c>
      <c r="M420" s="108" t="s">
        <v>131</v>
      </c>
      <c r="N420" s="109" t="s">
        <v>918</v>
      </c>
      <c r="O420" s="106">
        <v>9</v>
      </c>
      <c r="P420" s="105" t="s">
        <v>176</v>
      </c>
      <c r="Q420" s="108" t="s">
        <v>944</v>
      </c>
      <c r="R420" s="108" t="s">
        <v>49</v>
      </c>
      <c r="S420" s="191" t="s">
        <v>147</v>
      </c>
      <c r="T420" s="147" t="s">
        <v>1769</v>
      </c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  <c r="EV420" s="15"/>
      <c r="EW420" s="15"/>
      <c r="EX420" s="15"/>
      <c r="EY420" s="15"/>
      <c r="EZ420" s="15"/>
      <c r="FA420" s="15"/>
      <c r="FB420" s="15"/>
      <c r="FC420" s="15"/>
      <c r="FD420" s="15"/>
      <c r="FE420" s="15"/>
      <c r="FF420" s="15"/>
      <c r="FG420" s="15"/>
      <c r="FH420" s="15"/>
      <c r="FI420" s="15"/>
      <c r="FJ420" s="15"/>
      <c r="FK420" s="15"/>
      <c r="FL420" s="15"/>
      <c r="FM420" s="15"/>
      <c r="FN420" s="15"/>
      <c r="FO420" s="15"/>
      <c r="FP420" s="15"/>
      <c r="FQ420" s="15"/>
      <c r="FR420" s="15"/>
      <c r="FS420" s="15"/>
      <c r="FT420" s="15"/>
      <c r="FU420" s="15"/>
      <c r="FV420" s="15"/>
      <c r="FW420" s="15"/>
      <c r="FX420" s="15"/>
      <c r="FY420" s="15"/>
      <c r="FZ420" s="15"/>
      <c r="GA420" s="15"/>
      <c r="GB420" s="15"/>
      <c r="GC420" s="15"/>
      <c r="GD420" s="15"/>
      <c r="GE420" s="15"/>
      <c r="GF420" s="15"/>
      <c r="GG420" s="15"/>
      <c r="GH420" s="15"/>
      <c r="GI420" s="15"/>
      <c r="GJ420" s="15"/>
      <c r="GK420" s="15"/>
      <c r="GL420" s="15"/>
      <c r="GM420" s="15"/>
      <c r="GN420" s="15"/>
      <c r="GO420" s="15"/>
      <c r="GP420" s="15"/>
      <c r="GQ420" s="15"/>
      <c r="GR420" s="15"/>
      <c r="GS420" s="15"/>
      <c r="GT420" s="15"/>
      <c r="GU420" s="15"/>
    </row>
    <row r="421" spans="1:203" s="24" customFormat="1" ht="24.75" customHeight="1" x14ac:dyDescent="0.25">
      <c r="A421" s="105">
        <v>415</v>
      </c>
      <c r="B421" s="105">
        <v>2</v>
      </c>
      <c r="C421" s="110">
        <v>10</v>
      </c>
      <c r="D421" s="110">
        <v>10</v>
      </c>
      <c r="E421" s="110">
        <v>10</v>
      </c>
      <c r="F421" s="110">
        <v>10</v>
      </c>
      <c r="G421" s="110">
        <v>8</v>
      </c>
      <c r="H421" s="106">
        <f t="shared" si="8"/>
        <v>48</v>
      </c>
      <c r="I421" s="105">
        <v>1</v>
      </c>
      <c r="J421" s="105" t="s">
        <v>162</v>
      </c>
      <c r="K421" s="111" t="s">
        <v>1564</v>
      </c>
      <c r="L421" s="111" t="s">
        <v>402</v>
      </c>
      <c r="M421" s="111" t="s">
        <v>115</v>
      </c>
      <c r="N421" s="109" t="s">
        <v>1527</v>
      </c>
      <c r="O421" s="105">
        <v>9</v>
      </c>
      <c r="P421" s="112" t="s">
        <v>169</v>
      </c>
      <c r="Q421" s="111" t="s">
        <v>1539</v>
      </c>
      <c r="R421" s="108" t="s">
        <v>834</v>
      </c>
      <c r="S421" s="191" t="s">
        <v>121</v>
      </c>
      <c r="T421" s="147" t="s">
        <v>1769</v>
      </c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  <c r="EV421" s="15"/>
      <c r="EW421" s="15"/>
      <c r="EX421" s="15"/>
      <c r="EY421" s="15"/>
      <c r="EZ421" s="15"/>
      <c r="FA421" s="15"/>
      <c r="FB421" s="15"/>
      <c r="FC421" s="15"/>
      <c r="FD421" s="15"/>
      <c r="FE421" s="15"/>
      <c r="FF421" s="15"/>
      <c r="FG421" s="15"/>
      <c r="FH421" s="15"/>
      <c r="FI421" s="15"/>
      <c r="FJ421" s="15"/>
      <c r="FK421" s="15"/>
      <c r="FL421" s="15"/>
      <c r="FM421" s="15"/>
      <c r="FN421" s="15"/>
      <c r="FO421" s="15"/>
      <c r="FP421" s="15"/>
      <c r="FQ421" s="15"/>
      <c r="FR421" s="15"/>
      <c r="FS421" s="15"/>
      <c r="FT421" s="15"/>
      <c r="FU421" s="15"/>
      <c r="FV421" s="15"/>
      <c r="FW421" s="15"/>
      <c r="FX421" s="15"/>
      <c r="FY421" s="15"/>
      <c r="FZ421" s="15"/>
      <c r="GA421" s="15"/>
      <c r="GB421" s="15"/>
      <c r="GC421" s="15"/>
      <c r="GD421" s="15"/>
      <c r="GE421" s="15"/>
      <c r="GF421" s="15"/>
      <c r="GG421" s="15"/>
      <c r="GH421" s="15"/>
      <c r="GI421" s="15"/>
      <c r="GJ421" s="15"/>
      <c r="GK421" s="15"/>
      <c r="GL421" s="15"/>
      <c r="GM421" s="15"/>
      <c r="GN421" s="15"/>
      <c r="GO421" s="15"/>
      <c r="GP421" s="15"/>
      <c r="GQ421" s="15"/>
      <c r="GR421" s="15"/>
      <c r="GS421" s="15"/>
      <c r="GT421" s="15"/>
      <c r="GU421" s="15"/>
    </row>
    <row r="422" spans="1:203" s="24" customFormat="1" ht="24.75" customHeight="1" x14ac:dyDescent="0.25">
      <c r="A422" s="105">
        <v>416</v>
      </c>
      <c r="B422" s="106">
        <v>3</v>
      </c>
      <c r="C422" s="110">
        <v>8</v>
      </c>
      <c r="D422" s="110">
        <v>9</v>
      </c>
      <c r="E422" s="110">
        <v>10</v>
      </c>
      <c r="F422" s="110">
        <v>9</v>
      </c>
      <c r="G422" s="110">
        <v>9</v>
      </c>
      <c r="H422" s="106">
        <f t="shared" si="8"/>
        <v>45</v>
      </c>
      <c r="I422" s="105">
        <v>1</v>
      </c>
      <c r="J422" s="105" t="s">
        <v>162</v>
      </c>
      <c r="K422" s="111" t="s">
        <v>660</v>
      </c>
      <c r="L422" s="111" t="s">
        <v>33</v>
      </c>
      <c r="M422" s="111" t="s">
        <v>129</v>
      </c>
      <c r="N422" s="109" t="s">
        <v>636</v>
      </c>
      <c r="O422" s="105">
        <v>9</v>
      </c>
      <c r="P422" s="105" t="s">
        <v>176</v>
      </c>
      <c r="Q422" s="111" t="s">
        <v>637</v>
      </c>
      <c r="R422" s="108" t="s">
        <v>199</v>
      </c>
      <c r="S422" s="191" t="s">
        <v>120</v>
      </c>
      <c r="T422" s="147" t="s">
        <v>1769</v>
      </c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  <c r="EV422" s="15"/>
      <c r="EW422" s="15"/>
      <c r="EX422" s="15"/>
      <c r="EY422" s="15"/>
      <c r="EZ422" s="15"/>
      <c r="FA422" s="15"/>
      <c r="FB422" s="15"/>
      <c r="FC422" s="15"/>
      <c r="FD422" s="15"/>
      <c r="FE422" s="15"/>
      <c r="FF422" s="15"/>
      <c r="FG422" s="15"/>
      <c r="FH422" s="15"/>
      <c r="FI422" s="15"/>
      <c r="FJ422" s="15"/>
      <c r="FK422" s="15"/>
      <c r="FL422" s="15"/>
      <c r="FM422" s="15"/>
      <c r="FN422" s="15"/>
      <c r="FO422" s="15"/>
      <c r="FP422" s="15"/>
      <c r="FQ422" s="15"/>
      <c r="FR422" s="15"/>
      <c r="FS422" s="15"/>
      <c r="FT422" s="15"/>
      <c r="FU422" s="15"/>
      <c r="FV422" s="15"/>
      <c r="FW422" s="15"/>
      <c r="FX422" s="15"/>
      <c r="FY422" s="15"/>
      <c r="FZ422" s="15"/>
      <c r="GA422" s="15"/>
      <c r="GB422" s="15"/>
      <c r="GC422" s="15"/>
      <c r="GD422" s="15"/>
      <c r="GE422" s="15"/>
      <c r="GF422" s="15"/>
      <c r="GG422" s="15"/>
      <c r="GH422" s="15"/>
      <c r="GI422" s="15"/>
      <c r="GJ422" s="15"/>
      <c r="GK422" s="15"/>
      <c r="GL422" s="15"/>
      <c r="GM422" s="15"/>
      <c r="GN422" s="15"/>
      <c r="GO422" s="15"/>
      <c r="GP422" s="15"/>
      <c r="GQ422" s="15"/>
      <c r="GR422" s="15"/>
      <c r="GS422" s="15"/>
      <c r="GT422" s="15"/>
      <c r="GU422" s="15"/>
    </row>
    <row r="423" spans="1:203" s="24" customFormat="1" ht="24.75" customHeight="1" x14ac:dyDescent="0.25">
      <c r="A423" s="105">
        <v>417</v>
      </c>
      <c r="B423" s="106">
        <v>3</v>
      </c>
      <c r="C423" s="107">
        <v>8</v>
      </c>
      <c r="D423" s="107">
        <v>10</v>
      </c>
      <c r="E423" s="107">
        <v>10</v>
      </c>
      <c r="F423" s="107">
        <v>8</v>
      </c>
      <c r="G423" s="107">
        <v>9</v>
      </c>
      <c r="H423" s="106">
        <f t="shared" si="8"/>
        <v>45</v>
      </c>
      <c r="I423" s="106">
        <v>2</v>
      </c>
      <c r="J423" s="105" t="s">
        <v>163</v>
      </c>
      <c r="K423" s="113" t="s">
        <v>945</v>
      </c>
      <c r="L423" s="113" t="s">
        <v>219</v>
      </c>
      <c r="M423" s="113" t="s">
        <v>254</v>
      </c>
      <c r="N423" s="114" t="s">
        <v>918</v>
      </c>
      <c r="O423" s="115">
        <v>9</v>
      </c>
      <c r="P423" s="105" t="s">
        <v>169</v>
      </c>
      <c r="Q423" s="108" t="s">
        <v>944</v>
      </c>
      <c r="R423" s="108" t="s">
        <v>49</v>
      </c>
      <c r="S423" s="191" t="s">
        <v>147</v>
      </c>
      <c r="T423" s="147" t="s">
        <v>1769</v>
      </c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  <c r="EV423" s="15"/>
      <c r="EW423" s="15"/>
      <c r="EX423" s="15"/>
      <c r="EY423" s="15"/>
      <c r="EZ423" s="15"/>
      <c r="FA423" s="15"/>
      <c r="FB423" s="15"/>
      <c r="FC423" s="15"/>
      <c r="FD423" s="15"/>
      <c r="FE423" s="15"/>
      <c r="FF423" s="15"/>
      <c r="FG423" s="15"/>
      <c r="FH423" s="15"/>
      <c r="FI423" s="15"/>
      <c r="FJ423" s="15"/>
      <c r="FK423" s="15"/>
      <c r="FL423" s="15"/>
      <c r="FM423" s="15"/>
      <c r="FN423" s="15"/>
      <c r="FO423" s="15"/>
      <c r="FP423" s="15"/>
      <c r="FQ423" s="15"/>
      <c r="FR423" s="15"/>
      <c r="FS423" s="15"/>
      <c r="FT423" s="15"/>
      <c r="FU423" s="15"/>
      <c r="FV423" s="15"/>
      <c r="FW423" s="15"/>
      <c r="FX423" s="15"/>
      <c r="FY423" s="15"/>
      <c r="FZ423" s="15"/>
      <c r="GA423" s="15"/>
      <c r="GB423" s="15"/>
      <c r="GC423" s="15"/>
      <c r="GD423" s="15"/>
      <c r="GE423" s="15"/>
      <c r="GF423" s="15"/>
      <c r="GG423" s="15"/>
      <c r="GH423" s="15"/>
      <c r="GI423" s="15"/>
      <c r="GJ423" s="15"/>
      <c r="GK423" s="15"/>
      <c r="GL423" s="15"/>
      <c r="GM423" s="15"/>
      <c r="GN423" s="15"/>
      <c r="GO423" s="15"/>
      <c r="GP423" s="15"/>
      <c r="GQ423" s="15"/>
      <c r="GR423" s="15"/>
      <c r="GS423" s="15"/>
      <c r="GT423" s="15"/>
      <c r="GU423" s="15"/>
    </row>
    <row r="424" spans="1:203" s="24" customFormat="1" ht="24.75" customHeight="1" x14ac:dyDescent="0.25">
      <c r="A424" s="105">
        <v>418</v>
      </c>
      <c r="B424" s="106">
        <v>4</v>
      </c>
      <c r="C424" s="107">
        <v>8</v>
      </c>
      <c r="D424" s="107">
        <v>10</v>
      </c>
      <c r="E424" s="107">
        <v>10</v>
      </c>
      <c r="F424" s="107">
        <v>8</v>
      </c>
      <c r="G424" s="107">
        <v>8</v>
      </c>
      <c r="H424" s="106">
        <f t="shared" si="8"/>
        <v>44</v>
      </c>
      <c r="I424" s="106">
        <v>3</v>
      </c>
      <c r="J424" s="105" t="s">
        <v>163</v>
      </c>
      <c r="K424" s="113" t="s">
        <v>946</v>
      </c>
      <c r="L424" s="113" t="s">
        <v>947</v>
      </c>
      <c r="M424" s="113" t="s">
        <v>131</v>
      </c>
      <c r="N424" s="114" t="s">
        <v>918</v>
      </c>
      <c r="O424" s="115">
        <v>9</v>
      </c>
      <c r="P424" s="105" t="s">
        <v>176</v>
      </c>
      <c r="Q424" s="108" t="s">
        <v>944</v>
      </c>
      <c r="R424" s="108" t="s">
        <v>49</v>
      </c>
      <c r="S424" s="191" t="s">
        <v>147</v>
      </c>
      <c r="T424" s="147" t="s">
        <v>1769</v>
      </c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  <c r="EV424" s="15"/>
      <c r="EW424" s="15"/>
      <c r="EX424" s="15"/>
      <c r="EY424" s="15"/>
      <c r="EZ424" s="15"/>
      <c r="FA424" s="15"/>
      <c r="FB424" s="15"/>
      <c r="FC424" s="15"/>
      <c r="FD424" s="15"/>
      <c r="FE424" s="15"/>
      <c r="FF424" s="15"/>
      <c r="FG424" s="15"/>
      <c r="FH424" s="15"/>
      <c r="FI424" s="15"/>
      <c r="FJ424" s="15"/>
      <c r="FK424" s="15"/>
      <c r="FL424" s="15"/>
      <c r="FM424" s="15"/>
      <c r="FN424" s="15"/>
      <c r="FO424" s="15"/>
      <c r="FP424" s="15"/>
      <c r="FQ424" s="15"/>
      <c r="FR424" s="15"/>
      <c r="FS424" s="15"/>
      <c r="FT424" s="15"/>
      <c r="FU424" s="15"/>
      <c r="FV424" s="15"/>
      <c r="FW424" s="15"/>
      <c r="FX424" s="15"/>
      <c r="FY424" s="15"/>
      <c r="FZ424" s="15"/>
      <c r="GA424" s="15"/>
      <c r="GB424" s="15"/>
      <c r="GC424" s="15"/>
      <c r="GD424" s="15"/>
      <c r="GE424" s="15"/>
      <c r="GF424" s="15"/>
      <c r="GG424" s="15"/>
      <c r="GH424" s="15"/>
      <c r="GI424" s="15"/>
      <c r="GJ424" s="15"/>
      <c r="GK424" s="15"/>
      <c r="GL424" s="15"/>
      <c r="GM424" s="15"/>
      <c r="GN424" s="15"/>
      <c r="GO424" s="15"/>
      <c r="GP424" s="15"/>
      <c r="GQ424" s="15"/>
      <c r="GR424" s="15"/>
      <c r="GS424" s="15"/>
      <c r="GT424" s="15"/>
      <c r="GU424" s="15"/>
    </row>
    <row r="425" spans="1:203" s="24" customFormat="1" ht="24.75" customHeight="1" x14ac:dyDescent="0.25">
      <c r="A425" s="105">
        <v>419</v>
      </c>
      <c r="B425" s="106">
        <v>4</v>
      </c>
      <c r="C425" s="117">
        <v>10</v>
      </c>
      <c r="D425" s="117">
        <v>10</v>
      </c>
      <c r="E425" s="117">
        <v>8</v>
      </c>
      <c r="F425" s="117">
        <v>8</v>
      </c>
      <c r="G425" s="117">
        <v>8</v>
      </c>
      <c r="H425" s="106">
        <f t="shared" si="8"/>
        <v>44</v>
      </c>
      <c r="I425" s="116">
        <v>1</v>
      </c>
      <c r="J425" s="105" t="s">
        <v>162</v>
      </c>
      <c r="K425" s="118" t="s">
        <v>241</v>
      </c>
      <c r="L425" s="119" t="s">
        <v>553</v>
      </c>
      <c r="M425" s="119" t="s">
        <v>129</v>
      </c>
      <c r="N425" s="120" t="s">
        <v>1003</v>
      </c>
      <c r="O425" s="116">
        <v>9</v>
      </c>
      <c r="P425" s="116" t="s">
        <v>1758</v>
      </c>
      <c r="Q425" s="118" t="s">
        <v>1011</v>
      </c>
      <c r="R425" s="121" t="s">
        <v>199</v>
      </c>
      <c r="S425" s="197" t="s">
        <v>119</v>
      </c>
      <c r="T425" s="147" t="s">
        <v>1769</v>
      </c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  <c r="DV425" s="15"/>
      <c r="DW425" s="15"/>
      <c r="DX425" s="15"/>
      <c r="DY425" s="15"/>
      <c r="DZ425" s="15"/>
      <c r="EA425" s="15"/>
      <c r="EB425" s="15"/>
      <c r="EC425" s="15"/>
      <c r="ED425" s="15"/>
      <c r="EE425" s="15"/>
      <c r="EF425" s="15"/>
      <c r="EG425" s="15"/>
      <c r="EH425" s="15"/>
      <c r="EI425" s="15"/>
      <c r="EJ425" s="15"/>
      <c r="EK425" s="15"/>
      <c r="EL425" s="15"/>
      <c r="EM425" s="15"/>
      <c r="EN425" s="15"/>
      <c r="EO425" s="15"/>
      <c r="EP425" s="15"/>
      <c r="EQ425" s="15"/>
      <c r="ER425" s="15"/>
      <c r="ES425" s="15"/>
      <c r="ET425" s="15"/>
      <c r="EU425" s="15"/>
      <c r="EV425" s="15"/>
      <c r="EW425" s="15"/>
      <c r="EX425" s="15"/>
      <c r="EY425" s="15"/>
      <c r="EZ425" s="15"/>
      <c r="FA425" s="15"/>
      <c r="FB425" s="15"/>
      <c r="FC425" s="15"/>
      <c r="FD425" s="15"/>
      <c r="FE425" s="15"/>
      <c r="FF425" s="15"/>
      <c r="FG425" s="15"/>
      <c r="FH425" s="15"/>
      <c r="FI425" s="15"/>
      <c r="FJ425" s="15"/>
      <c r="FK425" s="15"/>
      <c r="FL425" s="15"/>
      <c r="FM425" s="15"/>
      <c r="FN425" s="15"/>
      <c r="FO425" s="15"/>
      <c r="FP425" s="15"/>
      <c r="FQ425" s="15"/>
      <c r="FR425" s="15"/>
      <c r="FS425" s="15"/>
      <c r="FT425" s="15"/>
      <c r="FU425" s="15"/>
      <c r="FV425" s="15"/>
      <c r="FW425" s="15"/>
      <c r="FX425" s="15"/>
      <c r="FY425" s="15"/>
      <c r="FZ425" s="15"/>
      <c r="GA425" s="15"/>
      <c r="GB425" s="15"/>
      <c r="GC425" s="15"/>
      <c r="GD425" s="15"/>
      <c r="GE425" s="15"/>
      <c r="GF425" s="15"/>
      <c r="GG425" s="15"/>
      <c r="GH425" s="15"/>
      <c r="GI425" s="15"/>
      <c r="GJ425" s="15"/>
      <c r="GK425" s="15"/>
      <c r="GL425" s="15"/>
      <c r="GM425" s="15"/>
      <c r="GN425" s="15"/>
      <c r="GO425" s="15"/>
      <c r="GP425" s="15"/>
      <c r="GQ425" s="15"/>
      <c r="GR425" s="15"/>
      <c r="GS425" s="15"/>
      <c r="GT425" s="15"/>
      <c r="GU425" s="15"/>
    </row>
    <row r="426" spans="1:203" s="24" customFormat="1" ht="24.75" customHeight="1" x14ac:dyDescent="0.25">
      <c r="A426" s="105">
        <v>420</v>
      </c>
      <c r="B426" s="106">
        <v>4</v>
      </c>
      <c r="C426" s="110">
        <v>10</v>
      </c>
      <c r="D426" s="110">
        <v>8</v>
      </c>
      <c r="E426" s="110">
        <v>8</v>
      </c>
      <c r="F426" s="110">
        <v>8</v>
      </c>
      <c r="G426" s="110">
        <v>10</v>
      </c>
      <c r="H426" s="106">
        <f t="shared" si="8"/>
        <v>44</v>
      </c>
      <c r="I426" s="105">
        <v>1</v>
      </c>
      <c r="J426" s="105" t="s">
        <v>162</v>
      </c>
      <c r="K426" s="111" t="s">
        <v>1740</v>
      </c>
      <c r="L426" s="122" t="s">
        <v>142</v>
      </c>
      <c r="M426" s="122" t="s">
        <v>116</v>
      </c>
      <c r="N426" s="114" t="s">
        <v>1725</v>
      </c>
      <c r="O426" s="105">
        <v>9</v>
      </c>
      <c r="P426" s="105" t="s">
        <v>169</v>
      </c>
      <c r="Q426" s="111" t="s">
        <v>111</v>
      </c>
      <c r="R426" s="108" t="s">
        <v>49</v>
      </c>
      <c r="S426" s="191" t="s">
        <v>514</v>
      </c>
      <c r="T426" s="147" t="s">
        <v>1769</v>
      </c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  <c r="DV426" s="15"/>
      <c r="DW426" s="15"/>
      <c r="DX426" s="15"/>
      <c r="DY426" s="15"/>
      <c r="DZ426" s="15"/>
      <c r="EA426" s="15"/>
      <c r="EB426" s="15"/>
      <c r="EC426" s="15"/>
      <c r="ED426" s="15"/>
      <c r="EE426" s="15"/>
      <c r="EF426" s="15"/>
      <c r="EG426" s="15"/>
      <c r="EH426" s="15"/>
      <c r="EI426" s="15"/>
      <c r="EJ426" s="15"/>
      <c r="EK426" s="15"/>
      <c r="EL426" s="15"/>
      <c r="EM426" s="15"/>
      <c r="EN426" s="15"/>
      <c r="EO426" s="15"/>
      <c r="EP426" s="15"/>
      <c r="EQ426" s="15"/>
      <c r="ER426" s="15"/>
      <c r="ES426" s="15"/>
      <c r="ET426" s="15"/>
      <c r="EU426" s="15"/>
      <c r="EV426" s="15"/>
      <c r="EW426" s="15"/>
      <c r="EX426" s="15"/>
      <c r="EY426" s="15"/>
      <c r="EZ426" s="15"/>
      <c r="FA426" s="15"/>
      <c r="FB426" s="15"/>
      <c r="FC426" s="15"/>
      <c r="FD426" s="15"/>
      <c r="FE426" s="15"/>
      <c r="FF426" s="15"/>
      <c r="FG426" s="15"/>
      <c r="FH426" s="15"/>
      <c r="FI426" s="15"/>
      <c r="FJ426" s="15"/>
      <c r="FK426" s="15"/>
      <c r="FL426" s="15"/>
      <c r="FM426" s="15"/>
      <c r="FN426" s="15"/>
      <c r="FO426" s="15"/>
      <c r="FP426" s="15"/>
      <c r="FQ426" s="15"/>
      <c r="FR426" s="15"/>
      <c r="FS426" s="15"/>
      <c r="FT426" s="15"/>
      <c r="FU426" s="15"/>
      <c r="FV426" s="15"/>
      <c r="FW426" s="15"/>
      <c r="FX426" s="15"/>
      <c r="FY426" s="15"/>
      <c r="FZ426" s="15"/>
      <c r="GA426" s="15"/>
      <c r="GB426" s="15"/>
      <c r="GC426" s="15"/>
      <c r="GD426" s="15"/>
      <c r="GE426" s="15"/>
      <c r="GF426" s="15"/>
      <c r="GG426" s="15"/>
      <c r="GH426" s="15"/>
      <c r="GI426" s="15"/>
      <c r="GJ426" s="15"/>
      <c r="GK426" s="15"/>
      <c r="GL426" s="15"/>
      <c r="GM426" s="15"/>
      <c r="GN426" s="15"/>
      <c r="GO426" s="15"/>
      <c r="GP426" s="15"/>
      <c r="GQ426" s="15"/>
      <c r="GR426" s="15"/>
      <c r="GS426" s="15"/>
      <c r="GT426" s="15"/>
      <c r="GU426" s="15"/>
    </row>
    <row r="427" spans="1:203" s="24" customFormat="1" ht="24.75" customHeight="1" x14ac:dyDescent="0.25">
      <c r="A427" s="105">
        <v>421</v>
      </c>
      <c r="B427" s="105">
        <v>5</v>
      </c>
      <c r="C427" s="110">
        <v>10</v>
      </c>
      <c r="D427" s="110">
        <v>10</v>
      </c>
      <c r="E427" s="110">
        <v>10</v>
      </c>
      <c r="F427" s="110">
        <v>10</v>
      </c>
      <c r="G427" s="110">
        <v>2</v>
      </c>
      <c r="H427" s="106">
        <f t="shared" si="8"/>
        <v>42</v>
      </c>
      <c r="I427" s="105">
        <v>2</v>
      </c>
      <c r="J427" s="105" t="s">
        <v>163</v>
      </c>
      <c r="K427" s="111" t="s">
        <v>245</v>
      </c>
      <c r="L427" s="122" t="s">
        <v>173</v>
      </c>
      <c r="M427" s="122" t="s">
        <v>115</v>
      </c>
      <c r="N427" s="114" t="s">
        <v>1527</v>
      </c>
      <c r="O427" s="105">
        <v>9</v>
      </c>
      <c r="P427" s="112" t="s">
        <v>169</v>
      </c>
      <c r="Q427" s="111" t="s">
        <v>1539</v>
      </c>
      <c r="R427" s="108" t="s">
        <v>834</v>
      </c>
      <c r="S427" s="191" t="s">
        <v>121</v>
      </c>
      <c r="T427" s="147" t="s">
        <v>1769</v>
      </c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5"/>
      <c r="DA427" s="15"/>
      <c r="DB427" s="15"/>
      <c r="DC427" s="15"/>
      <c r="DD427" s="15"/>
      <c r="DE427" s="15"/>
      <c r="DF427" s="15"/>
      <c r="DG427" s="15"/>
      <c r="DH427" s="15"/>
      <c r="DI427" s="15"/>
      <c r="DJ427" s="15"/>
      <c r="DK427" s="15"/>
      <c r="DL427" s="15"/>
      <c r="DM427" s="15"/>
      <c r="DN427" s="15"/>
      <c r="DO427" s="15"/>
      <c r="DP427" s="15"/>
      <c r="DQ427" s="15"/>
      <c r="DR427" s="15"/>
      <c r="DS427" s="15"/>
      <c r="DT427" s="15"/>
      <c r="DU427" s="15"/>
      <c r="DV427" s="15"/>
      <c r="DW427" s="15"/>
      <c r="DX427" s="15"/>
      <c r="DY427" s="15"/>
      <c r="DZ427" s="15"/>
      <c r="EA427" s="15"/>
      <c r="EB427" s="15"/>
      <c r="EC427" s="15"/>
      <c r="ED427" s="15"/>
      <c r="EE427" s="15"/>
      <c r="EF427" s="15"/>
      <c r="EG427" s="15"/>
      <c r="EH427" s="15"/>
      <c r="EI427" s="15"/>
      <c r="EJ427" s="15"/>
      <c r="EK427" s="15"/>
      <c r="EL427" s="15"/>
      <c r="EM427" s="15"/>
      <c r="EN427" s="15"/>
      <c r="EO427" s="15"/>
      <c r="EP427" s="15"/>
      <c r="EQ427" s="15"/>
      <c r="ER427" s="15"/>
      <c r="ES427" s="15"/>
      <c r="ET427" s="15"/>
      <c r="EU427" s="15"/>
      <c r="EV427" s="15"/>
      <c r="EW427" s="15"/>
      <c r="EX427" s="15"/>
      <c r="EY427" s="15"/>
      <c r="EZ427" s="15"/>
      <c r="FA427" s="15"/>
      <c r="FB427" s="15"/>
      <c r="FC427" s="15"/>
      <c r="FD427" s="15"/>
      <c r="FE427" s="15"/>
      <c r="FF427" s="15"/>
      <c r="FG427" s="15"/>
      <c r="FH427" s="15"/>
      <c r="FI427" s="15"/>
      <c r="FJ427" s="15"/>
      <c r="FK427" s="15"/>
      <c r="FL427" s="15"/>
      <c r="FM427" s="15"/>
      <c r="FN427" s="15"/>
      <c r="FO427" s="15"/>
      <c r="FP427" s="15"/>
      <c r="FQ427" s="15"/>
      <c r="FR427" s="15"/>
      <c r="FS427" s="15"/>
      <c r="FT427" s="15"/>
      <c r="FU427" s="15"/>
      <c r="FV427" s="15"/>
      <c r="FW427" s="15"/>
      <c r="FX427" s="15"/>
      <c r="FY427" s="15"/>
      <c r="FZ427" s="15"/>
      <c r="GA427" s="15"/>
      <c r="GB427" s="15"/>
      <c r="GC427" s="15"/>
      <c r="GD427" s="15"/>
      <c r="GE427" s="15"/>
      <c r="GF427" s="15"/>
      <c r="GG427" s="15"/>
      <c r="GH427" s="15"/>
      <c r="GI427" s="15"/>
      <c r="GJ427" s="15"/>
      <c r="GK427" s="15"/>
      <c r="GL427" s="15"/>
      <c r="GM427" s="15"/>
      <c r="GN427" s="15"/>
      <c r="GO427" s="15"/>
      <c r="GP427" s="15"/>
      <c r="GQ427" s="15"/>
      <c r="GR427" s="15"/>
      <c r="GS427" s="15"/>
      <c r="GT427" s="15"/>
      <c r="GU427" s="15"/>
    </row>
    <row r="428" spans="1:203" s="24" customFormat="1" ht="24.75" customHeight="1" x14ac:dyDescent="0.25">
      <c r="A428" s="105">
        <v>422</v>
      </c>
      <c r="B428" s="106">
        <v>6</v>
      </c>
      <c r="C428" s="110">
        <v>9</v>
      </c>
      <c r="D428" s="110">
        <v>7</v>
      </c>
      <c r="E428" s="110">
        <v>9</v>
      </c>
      <c r="F428" s="110">
        <v>9</v>
      </c>
      <c r="G428" s="110">
        <v>7</v>
      </c>
      <c r="H428" s="106">
        <f t="shared" si="8"/>
        <v>41</v>
      </c>
      <c r="I428" s="105">
        <v>1</v>
      </c>
      <c r="J428" s="105" t="s">
        <v>162</v>
      </c>
      <c r="K428" s="111" t="s">
        <v>539</v>
      </c>
      <c r="L428" s="122" t="s">
        <v>540</v>
      </c>
      <c r="M428" s="122" t="s">
        <v>376</v>
      </c>
      <c r="N428" s="114" t="s">
        <v>526</v>
      </c>
      <c r="O428" s="105">
        <v>9</v>
      </c>
      <c r="P428" s="105">
        <v>3</v>
      </c>
      <c r="Q428" s="111" t="s">
        <v>527</v>
      </c>
      <c r="R428" s="108" t="s">
        <v>21</v>
      </c>
      <c r="S428" s="191" t="s">
        <v>528</v>
      </c>
      <c r="T428" s="147" t="s">
        <v>1769</v>
      </c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  <c r="EV428" s="15"/>
      <c r="EW428" s="15"/>
      <c r="EX428" s="15"/>
      <c r="EY428" s="15"/>
      <c r="EZ428" s="15"/>
      <c r="FA428" s="15"/>
      <c r="FB428" s="15"/>
      <c r="FC428" s="15"/>
      <c r="FD428" s="15"/>
      <c r="FE428" s="15"/>
      <c r="FF428" s="15"/>
      <c r="FG428" s="15"/>
      <c r="FH428" s="15"/>
      <c r="FI428" s="15"/>
      <c r="FJ428" s="15"/>
      <c r="FK428" s="15"/>
      <c r="FL428" s="15"/>
      <c r="FM428" s="15"/>
      <c r="FN428" s="15"/>
      <c r="FO428" s="15"/>
      <c r="FP428" s="15"/>
      <c r="FQ428" s="15"/>
      <c r="FR428" s="15"/>
      <c r="FS428" s="15"/>
      <c r="FT428" s="15"/>
      <c r="FU428" s="15"/>
      <c r="FV428" s="15"/>
      <c r="FW428" s="15"/>
      <c r="FX428" s="15"/>
      <c r="FY428" s="15"/>
      <c r="FZ428" s="15"/>
      <c r="GA428" s="15"/>
      <c r="GB428" s="15"/>
      <c r="GC428" s="15"/>
      <c r="GD428" s="15"/>
      <c r="GE428" s="15"/>
      <c r="GF428" s="15"/>
      <c r="GG428" s="15"/>
      <c r="GH428" s="15"/>
      <c r="GI428" s="15"/>
      <c r="GJ428" s="15"/>
      <c r="GK428" s="15"/>
      <c r="GL428" s="15"/>
      <c r="GM428" s="15"/>
      <c r="GN428" s="15"/>
      <c r="GO428" s="15"/>
      <c r="GP428" s="15"/>
      <c r="GQ428" s="15"/>
      <c r="GR428" s="15"/>
      <c r="GS428" s="15"/>
      <c r="GT428" s="15"/>
      <c r="GU428" s="15"/>
    </row>
    <row r="429" spans="1:203" s="24" customFormat="1" ht="24.75" customHeight="1" x14ac:dyDescent="0.25">
      <c r="A429" s="105">
        <v>423</v>
      </c>
      <c r="B429" s="106">
        <v>6</v>
      </c>
      <c r="C429" s="110">
        <v>7</v>
      </c>
      <c r="D429" s="110">
        <v>9</v>
      </c>
      <c r="E429" s="110">
        <v>10</v>
      </c>
      <c r="F429" s="110">
        <v>5</v>
      </c>
      <c r="G429" s="110">
        <v>10</v>
      </c>
      <c r="H429" s="106">
        <f t="shared" si="8"/>
        <v>41</v>
      </c>
      <c r="I429" s="105">
        <v>1</v>
      </c>
      <c r="J429" s="105" t="s">
        <v>162</v>
      </c>
      <c r="K429" s="111" t="s">
        <v>1315</v>
      </c>
      <c r="L429" s="122" t="s">
        <v>414</v>
      </c>
      <c r="M429" s="122" t="s">
        <v>131</v>
      </c>
      <c r="N429" s="115" t="s">
        <v>1217</v>
      </c>
      <c r="O429" s="123">
        <v>9</v>
      </c>
      <c r="P429" s="105" t="s">
        <v>176</v>
      </c>
      <c r="Q429" s="111" t="s">
        <v>527</v>
      </c>
      <c r="R429" s="111" t="s">
        <v>21</v>
      </c>
      <c r="S429" s="192" t="s">
        <v>528</v>
      </c>
      <c r="T429" s="147" t="s">
        <v>1769</v>
      </c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  <c r="EV429" s="15"/>
      <c r="EW429" s="15"/>
      <c r="EX429" s="15"/>
      <c r="EY429" s="15"/>
      <c r="EZ429" s="15"/>
      <c r="FA429" s="15"/>
      <c r="FB429" s="15"/>
      <c r="FC429" s="15"/>
      <c r="FD429" s="15"/>
      <c r="FE429" s="15"/>
      <c r="FF429" s="15"/>
      <c r="FG429" s="15"/>
      <c r="FH429" s="15"/>
      <c r="FI429" s="15"/>
      <c r="FJ429" s="15"/>
      <c r="FK429" s="15"/>
      <c r="FL429" s="15"/>
      <c r="FM429" s="15"/>
      <c r="FN429" s="15"/>
      <c r="FO429" s="15"/>
      <c r="FP429" s="15"/>
      <c r="FQ429" s="15"/>
      <c r="FR429" s="15"/>
      <c r="FS429" s="15"/>
      <c r="FT429" s="15"/>
      <c r="FU429" s="15"/>
      <c r="FV429" s="15"/>
      <c r="FW429" s="15"/>
      <c r="FX429" s="15"/>
      <c r="FY429" s="15"/>
      <c r="FZ429" s="15"/>
      <c r="GA429" s="15"/>
      <c r="GB429" s="15"/>
      <c r="GC429" s="15"/>
      <c r="GD429" s="15"/>
      <c r="GE429" s="15"/>
      <c r="GF429" s="15"/>
      <c r="GG429" s="15"/>
      <c r="GH429" s="15"/>
      <c r="GI429" s="15"/>
      <c r="GJ429" s="15"/>
      <c r="GK429" s="15"/>
      <c r="GL429" s="15"/>
      <c r="GM429" s="15"/>
      <c r="GN429" s="15"/>
      <c r="GO429" s="15"/>
      <c r="GP429" s="15"/>
      <c r="GQ429" s="15"/>
      <c r="GR429" s="15"/>
      <c r="GS429" s="15"/>
      <c r="GT429" s="15"/>
      <c r="GU429" s="15"/>
    </row>
    <row r="430" spans="1:203" s="24" customFormat="1" ht="24.75" customHeight="1" x14ac:dyDescent="0.25">
      <c r="A430" s="105">
        <v>424</v>
      </c>
      <c r="B430" s="106">
        <v>7</v>
      </c>
      <c r="C430" s="106">
        <v>8</v>
      </c>
      <c r="D430" s="106">
        <v>7</v>
      </c>
      <c r="E430" s="106">
        <v>10</v>
      </c>
      <c r="F430" s="106">
        <v>9</v>
      </c>
      <c r="G430" s="106">
        <v>6</v>
      </c>
      <c r="H430" s="106">
        <f t="shared" si="8"/>
        <v>40</v>
      </c>
      <c r="I430" s="106">
        <v>1</v>
      </c>
      <c r="J430" s="105" t="s">
        <v>162</v>
      </c>
      <c r="K430" s="108" t="s">
        <v>392</v>
      </c>
      <c r="L430" s="124" t="s">
        <v>15</v>
      </c>
      <c r="M430" s="124" t="s">
        <v>134</v>
      </c>
      <c r="N430" s="114" t="s">
        <v>382</v>
      </c>
      <c r="O430" s="125">
        <v>9</v>
      </c>
      <c r="P430" s="105" t="s">
        <v>176</v>
      </c>
      <c r="Q430" s="126" t="s">
        <v>383</v>
      </c>
      <c r="R430" s="108" t="s">
        <v>384</v>
      </c>
      <c r="S430" s="200" t="s">
        <v>153</v>
      </c>
      <c r="T430" s="147" t="s">
        <v>1769</v>
      </c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  <c r="EV430" s="15"/>
      <c r="EW430" s="15"/>
      <c r="EX430" s="15"/>
      <c r="EY430" s="15"/>
      <c r="EZ430" s="15"/>
      <c r="FA430" s="15"/>
      <c r="FB430" s="15"/>
      <c r="FC430" s="15"/>
      <c r="FD430" s="15"/>
      <c r="FE430" s="15"/>
      <c r="FF430" s="15"/>
      <c r="FG430" s="15"/>
      <c r="FH430" s="15"/>
      <c r="FI430" s="15"/>
      <c r="FJ430" s="15"/>
      <c r="FK430" s="15"/>
      <c r="FL430" s="15"/>
      <c r="FM430" s="15"/>
      <c r="FN430" s="15"/>
      <c r="FO430" s="15"/>
      <c r="FP430" s="15"/>
      <c r="FQ430" s="15"/>
      <c r="FR430" s="15"/>
      <c r="FS430" s="15"/>
      <c r="FT430" s="15"/>
      <c r="FU430" s="15"/>
      <c r="FV430" s="15"/>
      <c r="FW430" s="15"/>
      <c r="FX430" s="15"/>
      <c r="FY430" s="15"/>
      <c r="FZ430" s="15"/>
      <c r="GA430" s="15"/>
      <c r="GB430" s="15"/>
      <c r="GC430" s="15"/>
      <c r="GD430" s="15"/>
      <c r="GE430" s="15"/>
      <c r="GF430" s="15"/>
      <c r="GG430" s="15"/>
      <c r="GH430" s="15"/>
      <c r="GI430" s="15"/>
      <c r="GJ430" s="15"/>
      <c r="GK430" s="15"/>
      <c r="GL430" s="15"/>
      <c r="GM430" s="15"/>
      <c r="GN430" s="15"/>
      <c r="GO430" s="15"/>
      <c r="GP430" s="15"/>
      <c r="GQ430" s="15"/>
      <c r="GR430" s="15"/>
      <c r="GS430" s="15"/>
      <c r="GT430" s="15"/>
      <c r="GU430" s="15"/>
    </row>
    <row r="431" spans="1:203" s="24" customFormat="1" ht="24.75" customHeight="1" x14ac:dyDescent="0.25">
      <c r="A431" s="105">
        <v>425</v>
      </c>
      <c r="B431" s="106">
        <v>7</v>
      </c>
      <c r="C431" s="110">
        <v>4</v>
      </c>
      <c r="D431" s="110">
        <v>10</v>
      </c>
      <c r="E431" s="110">
        <v>10</v>
      </c>
      <c r="F431" s="110">
        <v>10</v>
      </c>
      <c r="G431" s="110">
        <v>6</v>
      </c>
      <c r="H431" s="106">
        <f t="shared" si="8"/>
        <v>40</v>
      </c>
      <c r="I431" s="105">
        <v>1</v>
      </c>
      <c r="J431" s="105" t="s">
        <v>162</v>
      </c>
      <c r="K431" s="111" t="s">
        <v>756</v>
      </c>
      <c r="L431" s="122" t="s">
        <v>52</v>
      </c>
      <c r="M431" s="122" t="s">
        <v>134</v>
      </c>
      <c r="N431" s="114" t="s">
        <v>713</v>
      </c>
      <c r="O431" s="105">
        <v>9</v>
      </c>
      <c r="P431" s="127" t="s">
        <v>1080</v>
      </c>
      <c r="Q431" s="111" t="s">
        <v>740</v>
      </c>
      <c r="R431" s="108" t="s">
        <v>582</v>
      </c>
      <c r="S431" s="191" t="s">
        <v>193</v>
      </c>
      <c r="T431" s="147" t="s">
        <v>1769</v>
      </c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  <c r="FG431" s="15"/>
      <c r="FH431" s="15"/>
      <c r="FI431" s="15"/>
      <c r="FJ431" s="15"/>
      <c r="FK431" s="15"/>
      <c r="FL431" s="15"/>
      <c r="FM431" s="15"/>
      <c r="FN431" s="15"/>
      <c r="FO431" s="15"/>
      <c r="FP431" s="15"/>
      <c r="FQ431" s="15"/>
      <c r="FR431" s="15"/>
      <c r="FS431" s="15"/>
      <c r="FT431" s="15"/>
      <c r="FU431" s="15"/>
      <c r="FV431" s="15"/>
      <c r="FW431" s="15"/>
      <c r="FX431" s="15"/>
      <c r="FY431" s="15"/>
      <c r="FZ431" s="15"/>
      <c r="GA431" s="15"/>
      <c r="GB431" s="15"/>
      <c r="GC431" s="15"/>
      <c r="GD431" s="15"/>
      <c r="GE431" s="15"/>
      <c r="GF431" s="15"/>
      <c r="GG431" s="15"/>
      <c r="GH431" s="15"/>
      <c r="GI431" s="15"/>
      <c r="GJ431" s="15"/>
      <c r="GK431" s="15"/>
      <c r="GL431" s="15"/>
      <c r="GM431" s="15"/>
      <c r="GN431" s="15"/>
      <c r="GO431" s="15"/>
      <c r="GP431" s="15"/>
      <c r="GQ431" s="15"/>
      <c r="GR431" s="15"/>
      <c r="GS431" s="15"/>
      <c r="GT431" s="15"/>
      <c r="GU431" s="15"/>
    </row>
    <row r="432" spans="1:203" s="24" customFormat="1" ht="24.75" customHeight="1" x14ac:dyDescent="0.25">
      <c r="A432" s="105">
        <v>426</v>
      </c>
      <c r="B432" s="106">
        <v>7</v>
      </c>
      <c r="C432" s="110">
        <v>8</v>
      </c>
      <c r="D432" s="110">
        <v>10</v>
      </c>
      <c r="E432" s="110">
        <v>10</v>
      </c>
      <c r="F432" s="110">
        <v>6</v>
      </c>
      <c r="G432" s="110">
        <v>6</v>
      </c>
      <c r="H432" s="106">
        <f t="shared" si="8"/>
        <v>40</v>
      </c>
      <c r="I432" s="105">
        <v>2</v>
      </c>
      <c r="J432" s="105" t="s">
        <v>163</v>
      </c>
      <c r="K432" s="111" t="s">
        <v>1741</v>
      </c>
      <c r="L432" s="122" t="s">
        <v>202</v>
      </c>
      <c r="M432" s="122" t="s">
        <v>127</v>
      </c>
      <c r="N432" s="114" t="s">
        <v>1725</v>
      </c>
      <c r="O432" s="105">
        <v>9</v>
      </c>
      <c r="P432" s="105" t="s">
        <v>169</v>
      </c>
      <c r="Q432" s="111" t="s">
        <v>111</v>
      </c>
      <c r="R432" s="108" t="s">
        <v>49</v>
      </c>
      <c r="S432" s="191" t="s">
        <v>514</v>
      </c>
      <c r="T432" s="147" t="s">
        <v>1769</v>
      </c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  <c r="DV432" s="15"/>
      <c r="DW432" s="15"/>
      <c r="DX432" s="15"/>
      <c r="DY432" s="15"/>
      <c r="DZ432" s="15"/>
      <c r="EA432" s="15"/>
      <c r="EB432" s="15"/>
      <c r="EC432" s="15"/>
      <c r="ED432" s="15"/>
      <c r="EE432" s="15"/>
      <c r="EF432" s="15"/>
      <c r="EG432" s="15"/>
      <c r="EH432" s="15"/>
      <c r="EI432" s="15"/>
      <c r="EJ432" s="15"/>
      <c r="EK432" s="15"/>
      <c r="EL432" s="15"/>
      <c r="EM432" s="15"/>
      <c r="EN432" s="15"/>
      <c r="EO432" s="15"/>
      <c r="EP432" s="15"/>
      <c r="EQ432" s="15"/>
      <c r="ER432" s="15"/>
      <c r="ES432" s="15"/>
      <c r="ET432" s="15"/>
      <c r="EU432" s="15"/>
      <c r="EV432" s="15"/>
      <c r="EW432" s="15"/>
      <c r="EX432" s="15"/>
      <c r="EY432" s="15"/>
      <c r="EZ432" s="15"/>
      <c r="FA432" s="15"/>
      <c r="FB432" s="15"/>
      <c r="FC432" s="15"/>
      <c r="FD432" s="15"/>
      <c r="FE432" s="15"/>
      <c r="FF432" s="15"/>
      <c r="FG432" s="15"/>
      <c r="FH432" s="15"/>
      <c r="FI432" s="15"/>
      <c r="FJ432" s="15"/>
      <c r="FK432" s="15"/>
      <c r="FL432" s="15"/>
      <c r="FM432" s="15"/>
      <c r="FN432" s="15"/>
      <c r="FO432" s="15"/>
      <c r="FP432" s="15"/>
      <c r="FQ432" s="15"/>
      <c r="FR432" s="15"/>
      <c r="FS432" s="15"/>
      <c r="FT432" s="15"/>
      <c r="FU432" s="15"/>
      <c r="FV432" s="15"/>
      <c r="FW432" s="15"/>
      <c r="FX432" s="15"/>
      <c r="FY432" s="15"/>
      <c r="FZ432" s="15"/>
      <c r="GA432" s="15"/>
      <c r="GB432" s="15"/>
      <c r="GC432" s="15"/>
      <c r="GD432" s="15"/>
      <c r="GE432" s="15"/>
      <c r="GF432" s="15"/>
      <c r="GG432" s="15"/>
      <c r="GH432" s="15"/>
      <c r="GI432" s="15"/>
      <c r="GJ432" s="15"/>
      <c r="GK432" s="15"/>
      <c r="GL432" s="15"/>
      <c r="GM432" s="15"/>
      <c r="GN432" s="15"/>
      <c r="GO432" s="15"/>
      <c r="GP432" s="15"/>
      <c r="GQ432" s="15"/>
      <c r="GR432" s="15"/>
      <c r="GS432" s="15"/>
      <c r="GT432" s="15"/>
      <c r="GU432" s="15"/>
    </row>
    <row r="433" spans="1:203" s="24" customFormat="1" ht="24.75" customHeight="1" x14ac:dyDescent="0.25">
      <c r="A433" s="105">
        <v>427</v>
      </c>
      <c r="B433" s="106">
        <v>7</v>
      </c>
      <c r="C433" s="110">
        <v>10</v>
      </c>
      <c r="D433" s="110">
        <v>10</v>
      </c>
      <c r="E433" s="110">
        <v>10</v>
      </c>
      <c r="F433" s="110">
        <v>2</v>
      </c>
      <c r="G433" s="110">
        <v>8</v>
      </c>
      <c r="H433" s="106">
        <f t="shared" si="8"/>
        <v>40</v>
      </c>
      <c r="I433" s="105">
        <v>3</v>
      </c>
      <c r="J433" s="105" t="s">
        <v>163</v>
      </c>
      <c r="K433" s="111" t="s">
        <v>1068</v>
      </c>
      <c r="L433" s="122" t="s">
        <v>253</v>
      </c>
      <c r="M433" s="122" t="s">
        <v>131</v>
      </c>
      <c r="N433" s="114" t="s">
        <v>1527</v>
      </c>
      <c r="O433" s="105">
        <v>9</v>
      </c>
      <c r="P433" s="112" t="s">
        <v>169</v>
      </c>
      <c r="Q433" s="111" t="s">
        <v>1539</v>
      </c>
      <c r="R433" s="108" t="s">
        <v>834</v>
      </c>
      <c r="S433" s="191" t="s">
        <v>121</v>
      </c>
      <c r="T433" s="147" t="s">
        <v>1769</v>
      </c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  <c r="DV433" s="15"/>
      <c r="DW433" s="15"/>
      <c r="DX433" s="15"/>
      <c r="DY433" s="15"/>
      <c r="DZ433" s="15"/>
      <c r="EA433" s="15"/>
      <c r="EB433" s="15"/>
      <c r="EC433" s="15"/>
      <c r="ED433" s="15"/>
      <c r="EE433" s="15"/>
      <c r="EF433" s="15"/>
      <c r="EG433" s="15"/>
      <c r="EH433" s="15"/>
      <c r="EI433" s="15"/>
      <c r="EJ433" s="15"/>
      <c r="EK433" s="15"/>
      <c r="EL433" s="15"/>
      <c r="EM433" s="15"/>
      <c r="EN433" s="15"/>
      <c r="EO433" s="15"/>
      <c r="EP433" s="15"/>
      <c r="EQ433" s="15"/>
      <c r="ER433" s="15"/>
      <c r="ES433" s="15"/>
      <c r="ET433" s="15"/>
      <c r="EU433" s="15"/>
      <c r="EV433" s="15"/>
      <c r="EW433" s="15"/>
      <c r="EX433" s="15"/>
      <c r="EY433" s="15"/>
      <c r="EZ433" s="15"/>
      <c r="FA433" s="15"/>
      <c r="FB433" s="15"/>
      <c r="FC433" s="15"/>
      <c r="FD433" s="15"/>
      <c r="FE433" s="15"/>
      <c r="FF433" s="15"/>
      <c r="FG433" s="15"/>
      <c r="FH433" s="15"/>
      <c r="FI433" s="15"/>
      <c r="FJ433" s="15"/>
      <c r="FK433" s="15"/>
      <c r="FL433" s="15"/>
      <c r="FM433" s="15"/>
      <c r="FN433" s="15"/>
      <c r="FO433" s="15"/>
      <c r="FP433" s="15"/>
      <c r="FQ433" s="15"/>
      <c r="FR433" s="15"/>
      <c r="FS433" s="15"/>
      <c r="FT433" s="15"/>
      <c r="FU433" s="15"/>
      <c r="FV433" s="15"/>
      <c r="FW433" s="15"/>
      <c r="FX433" s="15"/>
      <c r="FY433" s="15"/>
      <c r="FZ433" s="15"/>
      <c r="GA433" s="15"/>
      <c r="GB433" s="15"/>
      <c r="GC433" s="15"/>
      <c r="GD433" s="15"/>
      <c r="GE433" s="15"/>
      <c r="GF433" s="15"/>
      <c r="GG433" s="15"/>
      <c r="GH433" s="15"/>
      <c r="GI433" s="15"/>
      <c r="GJ433" s="15"/>
      <c r="GK433" s="15"/>
      <c r="GL433" s="15"/>
      <c r="GM433" s="15"/>
      <c r="GN433" s="15"/>
      <c r="GO433" s="15"/>
      <c r="GP433" s="15"/>
      <c r="GQ433" s="15"/>
      <c r="GR433" s="15"/>
      <c r="GS433" s="15"/>
      <c r="GT433" s="15"/>
      <c r="GU433" s="15"/>
    </row>
    <row r="434" spans="1:203" s="24" customFormat="1" ht="24.75" customHeight="1" x14ac:dyDescent="0.25">
      <c r="A434" s="235">
        <v>428</v>
      </c>
      <c r="B434" s="235">
        <v>8</v>
      </c>
      <c r="C434" s="236">
        <v>9</v>
      </c>
      <c r="D434" s="236">
        <v>8</v>
      </c>
      <c r="E434" s="236">
        <v>8</v>
      </c>
      <c r="F434" s="236">
        <v>7</v>
      </c>
      <c r="G434" s="236">
        <v>7</v>
      </c>
      <c r="H434" s="237">
        <f t="shared" si="8"/>
        <v>39</v>
      </c>
      <c r="I434" s="235">
        <v>1</v>
      </c>
      <c r="J434" s="235" t="s">
        <v>162</v>
      </c>
      <c r="K434" s="238" t="s">
        <v>1089</v>
      </c>
      <c r="L434" s="244" t="s">
        <v>173</v>
      </c>
      <c r="M434" s="244" t="s">
        <v>134</v>
      </c>
      <c r="N434" s="237" t="s">
        <v>1746</v>
      </c>
      <c r="O434" s="235">
        <v>9</v>
      </c>
      <c r="P434" s="235" t="s">
        <v>1077</v>
      </c>
      <c r="Q434" s="238" t="s">
        <v>1090</v>
      </c>
      <c r="R434" s="241" t="s">
        <v>109</v>
      </c>
      <c r="S434" s="242" t="s">
        <v>264</v>
      </c>
      <c r="T434" s="231" t="s">
        <v>1811</v>
      </c>
      <c r="U434" s="234"/>
      <c r="V434" s="234"/>
      <c r="W434" s="234"/>
      <c r="X434" s="234"/>
      <c r="Y434" s="234"/>
      <c r="Z434" s="234"/>
      <c r="AA434" s="234"/>
      <c r="AB434" s="234"/>
      <c r="AC434" s="234"/>
      <c r="AD434" s="234"/>
      <c r="AE434" s="234"/>
      <c r="AF434" s="234"/>
      <c r="AG434" s="234"/>
      <c r="AH434" s="234"/>
      <c r="AI434" s="234"/>
      <c r="AJ434" s="234"/>
      <c r="AK434" s="234"/>
      <c r="AL434" s="234"/>
      <c r="AM434" s="234"/>
      <c r="AN434" s="234"/>
      <c r="AO434" s="234"/>
      <c r="AP434" s="234"/>
      <c r="AQ434" s="234"/>
      <c r="AR434" s="234"/>
      <c r="AS434" s="234"/>
      <c r="AT434" s="234"/>
      <c r="AU434" s="234"/>
      <c r="AV434" s="234"/>
      <c r="AW434" s="234"/>
      <c r="AX434" s="234"/>
      <c r="AY434" s="234"/>
      <c r="AZ434" s="234"/>
      <c r="BA434" s="234"/>
      <c r="BB434" s="234"/>
      <c r="BC434" s="234"/>
      <c r="BD434" s="234"/>
      <c r="BE434" s="234"/>
      <c r="BF434" s="234"/>
      <c r="BG434" s="234"/>
      <c r="BH434" s="234"/>
      <c r="BI434" s="234"/>
      <c r="BJ434" s="234"/>
      <c r="BK434" s="234"/>
      <c r="BL434" s="234"/>
      <c r="BM434" s="234"/>
      <c r="BN434" s="234"/>
      <c r="BO434" s="234"/>
      <c r="BP434" s="234"/>
      <c r="BQ434" s="234"/>
      <c r="BR434" s="234"/>
      <c r="BS434" s="234"/>
      <c r="BT434" s="234"/>
      <c r="BU434" s="234"/>
      <c r="BV434" s="234"/>
      <c r="BW434" s="234"/>
      <c r="BX434" s="234"/>
      <c r="BY434" s="234"/>
      <c r="BZ434" s="234"/>
      <c r="CA434" s="234"/>
      <c r="CB434" s="234"/>
      <c r="CC434" s="234"/>
      <c r="CD434" s="234"/>
      <c r="CE434" s="234"/>
      <c r="CF434" s="234"/>
      <c r="CG434" s="234"/>
      <c r="CH434" s="234"/>
      <c r="CI434" s="234"/>
      <c r="CJ434" s="234"/>
      <c r="CK434" s="234"/>
      <c r="CL434" s="234"/>
      <c r="CM434" s="234"/>
      <c r="CN434" s="234"/>
      <c r="CO434" s="234"/>
      <c r="CP434" s="234"/>
      <c r="CQ434" s="234"/>
      <c r="CR434" s="234"/>
      <c r="CS434" s="234"/>
      <c r="CT434" s="234"/>
      <c r="CU434" s="234"/>
      <c r="CV434" s="234"/>
      <c r="CW434" s="234"/>
      <c r="CX434" s="234"/>
      <c r="CY434" s="234"/>
      <c r="CZ434" s="234"/>
      <c r="DA434" s="234"/>
      <c r="DB434" s="234"/>
      <c r="DC434" s="234"/>
      <c r="DD434" s="234"/>
      <c r="DE434" s="234"/>
      <c r="DF434" s="234"/>
      <c r="DG434" s="234"/>
      <c r="DH434" s="234"/>
      <c r="DI434" s="234"/>
      <c r="DJ434" s="234"/>
      <c r="DK434" s="234"/>
      <c r="DL434" s="234"/>
      <c r="DM434" s="234"/>
      <c r="DN434" s="234"/>
      <c r="DO434" s="234"/>
      <c r="DP434" s="234"/>
      <c r="DQ434" s="234"/>
      <c r="DR434" s="234"/>
      <c r="DS434" s="234"/>
      <c r="DT434" s="234"/>
      <c r="DU434" s="234"/>
      <c r="DV434" s="234"/>
      <c r="DW434" s="234"/>
      <c r="DX434" s="234"/>
      <c r="DY434" s="234"/>
      <c r="DZ434" s="234"/>
      <c r="EA434" s="234"/>
      <c r="EB434" s="234"/>
      <c r="EC434" s="234"/>
      <c r="ED434" s="234"/>
      <c r="EE434" s="234"/>
      <c r="EF434" s="234"/>
      <c r="EG434" s="234"/>
      <c r="EH434" s="234"/>
      <c r="EI434" s="234"/>
      <c r="EJ434" s="234"/>
      <c r="EK434" s="234"/>
      <c r="EL434" s="234"/>
      <c r="EM434" s="234"/>
      <c r="EN434" s="234"/>
      <c r="EO434" s="234"/>
      <c r="EP434" s="234"/>
      <c r="EQ434" s="234"/>
      <c r="ER434" s="234"/>
      <c r="ES434" s="234"/>
      <c r="ET434" s="234"/>
      <c r="EU434" s="234"/>
      <c r="EV434" s="234"/>
      <c r="EW434" s="234"/>
      <c r="EX434" s="234"/>
      <c r="EY434" s="234"/>
      <c r="EZ434" s="234"/>
      <c r="FA434" s="234"/>
      <c r="FB434" s="234"/>
      <c r="FC434" s="234"/>
      <c r="FD434" s="234"/>
      <c r="FE434" s="234"/>
      <c r="FF434" s="234"/>
      <c r="FG434" s="234"/>
      <c r="FH434" s="234"/>
      <c r="FI434" s="234"/>
      <c r="FJ434" s="234"/>
      <c r="FK434" s="234"/>
      <c r="FL434" s="234"/>
      <c r="FM434" s="234"/>
      <c r="FN434" s="234"/>
      <c r="FO434" s="234"/>
      <c r="FP434" s="234"/>
      <c r="FQ434" s="234"/>
      <c r="FR434" s="234"/>
      <c r="FS434" s="234"/>
      <c r="FT434" s="234"/>
      <c r="FU434" s="234"/>
      <c r="FV434" s="234"/>
      <c r="FW434" s="234"/>
      <c r="FX434" s="234"/>
      <c r="FY434" s="234"/>
      <c r="FZ434" s="234"/>
      <c r="GA434" s="234"/>
      <c r="GB434" s="234"/>
      <c r="GC434" s="234"/>
      <c r="GD434" s="234"/>
      <c r="GE434" s="234"/>
      <c r="GF434" s="234"/>
      <c r="GG434" s="234"/>
      <c r="GH434" s="234"/>
      <c r="GI434" s="234"/>
      <c r="GJ434" s="234"/>
      <c r="GK434" s="234"/>
      <c r="GL434" s="234"/>
      <c r="GM434" s="234"/>
      <c r="GN434" s="234"/>
      <c r="GO434" s="234"/>
      <c r="GP434" s="234"/>
      <c r="GQ434" s="234"/>
      <c r="GR434" s="234"/>
      <c r="GS434" s="234"/>
      <c r="GT434" s="234"/>
      <c r="GU434" s="234"/>
    </row>
    <row r="435" spans="1:203" s="24" customFormat="1" ht="24.75" customHeight="1" x14ac:dyDescent="0.25">
      <c r="A435" s="105">
        <v>429</v>
      </c>
      <c r="B435" s="106">
        <v>9</v>
      </c>
      <c r="C435" s="110">
        <v>6</v>
      </c>
      <c r="D435" s="110">
        <v>10</v>
      </c>
      <c r="E435" s="110">
        <v>8</v>
      </c>
      <c r="F435" s="110">
        <v>8</v>
      </c>
      <c r="G435" s="110">
        <v>6</v>
      </c>
      <c r="H435" s="106">
        <f t="shared" si="8"/>
        <v>38</v>
      </c>
      <c r="I435" s="105">
        <v>2</v>
      </c>
      <c r="J435" s="105" t="s">
        <v>163</v>
      </c>
      <c r="K435" s="111" t="s">
        <v>757</v>
      </c>
      <c r="L435" s="122" t="s">
        <v>30</v>
      </c>
      <c r="M435" s="122" t="s">
        <v>126</v>
      </c>
      <c r="N435" s="114" t="s">
        <v>713</v>
      </c>
      <c r="O435" s="105">
        <v>9</v>
      </c>
      <c r="P435" s="127" t="s">
        <v>1080</v>
      </c>
      <c r="Q435" s="111" t="s">
        <v>714</v>
      </c>
      <c r="R435" s="108" t="s">
        <v>40</v>
      </c>
      <c r="S435" s="191" t="s">
        <v>715</v>
      </c>
      <c r="T435" s="147" t="s">
        <v>1769</v>
      </c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  <c r="DV435" s="15"/>
      <c r="DW435" s="15"/>
      <c r="DX435" s="15"/>
      <c r="DY435" s="15"/>
      <c r="DZ435" s="15"/>
      <c r="EA435" s="15"/>
      <c r="EB435" s="15"/>
      <c r="EC435" s="15"/>
      <c r="ED435" s="15"/>
      <c r="EE435" s="15"/>
      <c r="EF435" s="15"/>
      <c r="EG435" s="15"/>
      <c r="EH435" s="15"/>
      <c r="EI435" s="15"/>
      <c r="EJ435" s="15"/>
      <c r="EK435" s="15"/>
      <c r="EL435" s="15"/>
      <c r="EM435" s="15"/>
      <c r="EN435" s="15"/>
      <c r="EO435" s="15"/>
      <c r="EP435" s="15"/>
      <c r="EQ435" s="15"/>
      <c r="ER435" s="15"/>
      <c r="ES435" s="15"/>
      <c r="ET435" s="15"/>
      <c r="EU435" s="15"/>
      <c r="EV435" s="15"/>
      <c r="EW435" s="15"/>
      <c r="EX435" s="15"/>
      <c r="EY435" s="15"/>
      <c r="EZ435" s="15"/>
      <c r="FA435" s="15"/>
      <c r="FB435" s="15"/>
      <c r="FC435" s="15"/>
      <c r="FD435" s="15"/>
      <c r="FE435" s="15"/>
      <c r="FF435" s="15"/>
      <c r="FG435" s="15"/>
      <c r="FH435" s="15"/>
      <c r="FI435" s="15"/>
      <c r="FJ435" s="15"/>
      <c r="FK435" s="15"/>
      <c r="FL435" s="15"/>
      <c r="FM435" s="15"/>
      <c r="FN435" s="15"/>
      <c r="FO435" s="15"/>
      <c r="FP435" s="15"/>
      <c r="FQ435" s="15"/>
      <c r="FR435" s="15"/>
      <c r="FS435" s="15"/>
      <c r="FT435" s="15"/>
      <c r="FU435" s="15"/>
      <c r="FV435" s="15"/>
      <c r="FW435" s="15"/>
      <c r="FX435" s="15"/>
      <c r="FY435" s="15"/>
      <c r="FZ435" s="15"/>
      <c r="GA435" s="15"/>
      <c r="GB435" s="15"/>
      <c r="GC435" s="15"/>
      <c r="GD435" s="15"/>
      <c r="GE435" s="15"/>
      <c r="GF435" s="15"/>
      <c r="GG435" s="15"/>
      <c r="GH435" s="15"/>
      <c r="GI435" s="15"/>
      <c r="GJ435" s="15"/>
      <c r="GK435" s="15"/>
      <c r="GL435" s="15"/>
      <c r="GM435" s="15"/>
      <c r="GN435" s="15"/>
      <c r="GO435" s="15"/>
      <c r="GP435" s="15"/>
      <c r="GQ435" s="15"/>
      <c r="GR435" s="15"/>
      <c r="GS435" s="15"/>
      <c r="GT435" s="15"/>
      <c r="GU435" s="15"/>
    </row>
    <row r="436" spans="1:203" s="24" customFormat="1" ht="24.75" customHeight="1" x14ac:dyDescent="0.25">
      <c r="A436" s="105">
        <v>430</v>
      </c>
      <c r="B436" s="105">
        <v>10</v>
      </c>
      <c r="C436" s="110">
        <v>7</v>
      </c>
      <c r="D436" s="110">
        <v>7</v>
      </c>
      <c r="E436" s="110">
        <v>7</v>
      </c>
      <c r="F436" s="110">
        <v>8</v>
      </c>
      <c r="G436" s="110">
        <v>8</v>
      </c>
      <c r="H436" s="106">
        <f t="shared" si="8"/>
        <v>37</v>
      </c>
      <c r="I436" s="105">
        <v>2</v>
      </c>
      <c r="J436" s="105" t="s">
        <v>163</v>
      </c>
      <c r="K436" s="111" t="s">
        <v>661</v>
      </c>
      <c r="L436" s="122" t="s">
        <v>216</v>
      </c>
      <c r="M436" s="122" t="s">
        <v>662</v>
      </c>
      <c r="N436" s="114" t="s">
        <v>636</v>
      </c>
      <c r="O436" s="105">
        <v>9</v>
      </c>
      <c r="P436" s="105" t="s">
        <v>176</v>
      </c>
      <c r="Q436" s="111" t="s">
        <v>637</v>
      </c>
      <c r="R436" s="108" t="s">
        <v>199</v>
      </c>
      <c r="S436" s="191" t="s">
        <v>120</v>
      </c>
      <c r="T436" s="147" t="s">
        <v>1769</v>
      </c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  <c r="FG436" s="15"/>
      <c r="FH436" s="15"/>
      <c r="FI436" s="15"/>
      <c r="FJ436" s="15"/>
      <c r="FK436" s="15"/>
      <c r="FL436" s="15"/>
      <c r="FM436" s="15"/>
      <c r="FN436" s="15"/>
      <c r="FO436" s="15"/>
      <c r="FP436" s="15"/>
      <c r="FQ436" s="15"/>
      <c r="FR436" s="15"/>
      <c r="FS436" s="15"/>
      <c r="FT436" s="15"/>
      <c r="FU436" s="15"/>
      <c r="FV436" s="15"/>
      <c r="FW436" s="15"/>
      <c r="FX436" s="15"/>
      <c r="FY436" s="15"/>
      <c r="FZ436" s="15"/>
      <c r="GA436" s="15"/>
      <c r="GB436" s="15"/>
      <c r="GC436" s="15"/>
      <c r="GD436" s="15"/>
      <c r="GE436" s="15"/>
      <c r="GF436" s="15"/>
      <c r="GG436" s="15"/>
      <c r="GH436" s="15"/>
      <c r="GI436" s="15"/>
      <c r="GJ436" s="15"/>
      <c r="GK436" s="15"/>
      <c r="GL436" s="15"/>
      <c r="GM436" s="15"/>
      <c r="GN436" s="15"/>
      <c r="GO436" s="15"/>
      <c r="GP436" s="15"/>
      <c r="GQ436" s="15"/>
      <c r="GR436" s="15"/>
      <c r="GS436" s="15"/>
      <c r="GT436" s="15"/>
      <c r="GU436" s="15"/>
    </row>
    <row r="437" spans="1:203" s="24" customFormat="1" ht="24.75" customHeight="1" x14ac:dyDescent="0.25">
      <c r="A437" s="105">
        <v>431</v>
      </c>
      <c r="B437" s="105">
        <v>10</v>
      </c>
      <c r="C437" s="110">
        <v>8</v>
      </c>
      <c r="D437" s="110">
        <v>6</v>
      </c>
      <c r="E437" s="110">
        <v>8</v>
      </c>
      <c r="F437" s="110">
        <v>6</v>
      </c>
      <c r="G437" s="110">
        <v>9</v>
      </c>
      <c r="H437" s="106">
        <f t="shared" si="8"/>
        <v>37</v>
      </c>
      <c r="I437" s="105">
        <v>3</v>
      </c>
      <c r="J437" s="105" t="s">
        <v>163</v>
      </c>
      <c r="K437" s="111" t="s">
        <v>663</v>
      </c>
      <c r="L437" s="122" t="s">
        <v>15</v>
      </c>
      <c r="M437" s="122" t="s">
        <v>187</v>
      </c>
      <c r="N437" s="114" t="s">
        <v>636</v>
      </c>
      <c r="O437" s="105">
        <v>9</v>
      </c>
      <c r="P437" s="105" t="s">
        <v>176</v>
      </c>
      <c r="Q437" s="111" t="s">
        <v>637</v>
      </c>
      <c r="R437" s="108" t="s">
        <v>199</v>
      </c>
      <c r="S437" s="191" t="s">
        <v>120</v>
      </c>
      <c r="T437" s="147" t="s">
        <v>1769</v>
      </c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  <c r="EV437" s="15"/>
      <c r="EW437" s="15"/>
      <c r="EX437" s="15"/>
      <c r="EY437" s="15"/>
      <c r="EZ437" s="15"/>
      <c r="FA437" s="15"/>
      <c r="FB437" s="15"/>
      <c r="FC437" s="15"/>
      <c r="FD437" s="15"/>
      <c r="FE437" s="15"/>
      <c r="FF437" s="15"/>
      <c r="FG437" s="15"/>
      <c r="FH437" s="15"/>
      <c r="FI437" s="15"/>
      <c r="FJ437" s="15"/>
      <c r="FK437" s="15"/>
      <c r="FL437" s="15"/>
      <c r="FM437" s="15"/>
      <c r="FN437" s="15"/>
      <c r="FO437" s="15"/>
      <c r="FP437" s="15"/>
      <c r="FQ437" s="15"/>
      <c r="FR437" s="15"/>
      <c r="FS437" s="15"/>
      <c r="FT437" s="15"/>
      <c r="FU437" s="15"/>
      <c r="FV437" s="15"/>
      <c r="FW437" s="15"/>
      <c r="FX437" s="15"/>
      <c r="FY437" s="15"/>
      <c r="FZ437" s="15"/>
      <c r="GA437" s="15"/>
      <c r="GB437" s="15"/>
      <c r="GC437" s="15"/>
      <c r="GD437" s="15"/>
      <c r="GE437" s="15"/>
      <c r="GF437" s="15"/>
      <c r="GG437" s="15"/>
      <c r="GH437" s="15"/>
      <c r="GI437" s="15"/>
      <c r="GJ437" s="15"/>
      <c r="GK437" s="15"/>
      <c r="GL437" s="15"/>
      <c r="GM437" s="15"/>
      <c r="GN437" s="15"/>
      <c r="GO437" s="15"/>
      <c r="GP437" s="15"/>
      <c r="GQ437" s="15"/>
      <c r="GR437" s="15"/>
      <c r="GS437" s="15"/>
      <c r="GT437" s="15"/>
      <c r="GU437" s="15"/>
    </row>
    <row r="438" spans="1:203" s="24" customFormat="1" ht="24.75" customHeight="1" x14ac:dyDescent="0.25">
      <c r="A438" s="105">
        <v>432</v>
      </c>
      <c r="B438" s="105">
        <v>10</v>
      </c>
      <c r="C438" s="110">
        <v>9</v>
      </c>
      <c r="D438" s="110">
        <v>8</v>
      </c>
      <c r="E438" s="110">
        <v>8</v>
      </c>
      <c r="F438" s="110">
        <v>7</v>
      </c>
      <c r="G438" s="110">
        <v>5</v>
      </c>
      <c r="H438" s="106">
        <f t="shared" si="8"/>
        <v>37</v>
      </c>
      <c r="I438" s="105">
        <v>2</v>
      </c>
      <c r="J438" s="105" t="s">
        <v>163</v>
      </c>
      <c r="K438" s="128" t="s">
        <v>1091</v>
      </c>
      <c r="L438" s="129" t="s">
        <v>29</v>
      </c>
      <c r="M438" s="129" t="s">
        <v>264</v>
      </c>
      <c r="N438" s="109" t="s">
        <v>1746</v>
      </c>
      <c r="O438" s="105">
        <v>9</v>
      </c>
      <c r="P438" s="105" t="s">
        <v>1077</v>
      </c>
      <c r="Q438" s="111" t="s">
        <v>1090</v>
      </c>
      <c r="R438" s="108" t="s">
        <v>109</v>
      </c>
      <c r="S438" s="191" t="s">
        <v>264</v>
      </c>
      <c r="T438" s="147" t="s">
        <v>1769</v>
      </c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  <c r="EV438" s="15"/>
      <c r="EW438" s="15"/>
      <c r="EX438" s="15"/>
      <c r="EY438" s="15"/>
      <c r="EZ438" s="15"/>
      <c r="FA438" s="15"/>
      <c r="FB438" s="15"/>
      <c r="FC438" s="15"/>
      <c r="FD438" s="15"/>
      <c r="FE438" s="15"/>
      <c r="FF438" s="15"/>
      <c r="FG438" s="15"/>
      <c r="FH438" s="15"/>
      <c r="FI438" s="15"/>
      <c r="FJ438" s="15"/>
      <c r="FK438" s="15"/>
      <c r="FL438" s="15"/>
      <c r="FM438" s="15"/>
      <c r="FN438" s="15"/>
      <c r="FO438" s="15"/>
      <c r="FP438" s="15"/>
      <c r="FQ438" s="15"/>
      <c r="FR438" s="15"/>
      <c r="FS438" s="15"/>
      <c r="FT438" s="15"/>
      <c r="FU438" s="15"/>
      <c r="FV438" s="15"/>
      <c r="FW438" s="15"/>
      <c r="FX438" s="15"/>
      <c r="FY438" s="15"/>
      <c r="FZ438" s="15"/>
      <c r="GA438" s="15"/>
      <c r="GB438" s="15"/>
      <c r="GC438" s="15"/>
      <c r="GD438" s="15"/>
      <c r="GE438" s="15"/>
      <c r="GF438" s="15"/>
      <c r="GG438" s="15"/>
      <c r="GH438" s="15"/>
      <c r="GI438" s="15"/>
      <c r="GJ438" s="15"/>
      <c r="GK438" s="15"/>
      <c r="GL438" s="15"/>
      <c r="GM438" s="15"/>
      <c r="GN438" s="15"/>
      <c r="GO438" s="15"/>
      <c r="GP438" s="15"/>
      <c r="GQ438" s="15"/>
      <c r="GR438" s="15"/>
      <c r="GS438" s="15"/>
      <c r="GT438" s="15"/>
      <c r="GU438" s="15"/>
    </row>
    <row r="439" spans="1:203" s="24" customFormat="1" ht="24.75" customHeight="1" x14ac:dyDescent="0.25">
      <c r="A439" s="105">
        <v>433</v>
      </c>
      <c r="B439" s="105">
        <v>11</v>
      </c>
      <c r="C439" s="110">
        <v>4</v>
      </c>
      <c r="D439" s="110">
        <v>8</v>
      </c>
      <c r="E439" s="110">
        <v>10</v>
      </c>
      <c r="F439" s="110">
        <v>8</v>
      </c>
      <c r="G439" s="110">
        <v>6</v>
      </c>
      <c r="H439" s="106">
        <f t="shared" si="8"/>
        <v>36</v>
      </c>
      <c r="I439" s="105">
        <v>3</v>
      </c>
      <c r="J439" s="105" t="s">
        <v>163</v>
      </c>
      <c r="K439" s="111" t="s">
        <v>758</v>
      </c>
      <c r="L439" s="122" t="s">
        <v>186</v>
      </c>
      <c r="M439" s="122" t="s">
        <v>116</v>
      </c>
      <c r="N439" s="114" t="s">
        <v>713</v>
      </c>
      <c r="O439" s="105">
        <v>9</v>
      </c>
      <c r="P439" s="127" t="s">
        <v>1080</v>
      </c>
      <c r="Q439" s="111" t="s">
        <v>714</v>
      </c>
      <c r="R439" s="108" t="s">
        <v>40</v>
      </c>
      <c r="S439" s="191" t="s">
        <v>715</v>
      </c>
      <c r="T439" s="147" t="s">
        <v>1769</v>
      </c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  <c r="FG439" s="15"/>
      <c r="FH439" s="15"/>
      <c r="FI439" s="15"/>
      <c r="FJ439" s="15"/>
      <c r="FK439" s="15"/>
      <c r="FL439" s="15"/>
      <c r="FM439" s="15"/>
      <c r="FN439" s="15"/>
      <c r="FO439" s="15"/>
      <c r="FP439" s="15"/>
      <c r="FQ439" s="15"/>
      <c r="FR439" s="15"/>
      <c r="FS439" s="15"/>
      <c r="FT439" s="15"/>
      <c r="FU439" s="15"/>
      <c r="FV439" s="15"/>
      <c r="FW439" s="15"/>
      <c r="FX439" s="15"/>
      <c r="FY439" s="15"/>
      <c r="FZ439" s="15"/>
      <c r="GA439" s="15"/>
      <c r="GB439" s="15"/>
      <c r="GC439" s="15"/>
      <c r="GD439" s="15"/>
      <c r="GE439" s="15"/>
      <c r="GF439" s="15"/>
      <c r="GG439" s="15"/>
      <c r="GH439" s="15"/>
      <c r="GI439" s="15"/>
      <c r="GJ439" s="15"/>
      <c r="GK439" s="15"/>
      <c r="GL439" s="15"/>
      <c r="GM439" s="15"/>
      <c r="GN439" s="15"/>
      <c r="GO439" s="15"/>
      <c r="GP439" s="15"/>
      <c r="GQ439" s="15"/>
      <c r="GR439" s="15"/>
      <c r="GS439" s="15"/>
      <c r="GT439" s="15"/>
      <c r="GU439" s="15"/>
    </row>
    <row r="440" spans="1:203" s="243" customFormat="1" ht="24.75" customHeight="1" x14ac:dyDescent="0.25">
      <c r="A440" s="235">
        <v>434</v>
      </c>
      <c r="B440" s="235">
        <v>12</v>
      </c>
      <c r="C440" s="235">
        <v>8</v>
      </c>
      <c r="D440" s="235">
        <v>10</v>
      </c>
      <c r="E440" s="235">
        <v>10</v>
      </c>
      <c r="F440" s="235">
        <v>7</v>
      </c>
      <c r="G440" s="235">
        <v>0</v>
      </c>
      <c r="H440" s="237">
        <f t="shared" si="8"/>
        <v>35</v>
      </c>
      <c r="I440" s="235">
        <v>1</v>
      </c>
      <c r="J440" s="235" t="s">
        <v>162</v>
      </c>
      <c r="K440" s="238" t="s">
        <v>504</v>
      </c>
      <c r="L440" s="244" t="s">
        <v>41</v>
      </c>
      <c r="M440" s="244" t="s">
        <v>129</v>
      </c>
      <c r="N440" s="239" t="s">
        <v>493</v>
      </c>
      <c r="O440" s="235">
        <v>9</v>
      </c>
      <c r="P440" s="235" t="s">
        <v>176</v>
      </c>
      <c r="Q440" s="238" t="s">
        <v>494</v>
      </c>
      <c r="R440" s="241" t="s">
        <v>45</v>
      </c>
      <c r="S440" s="242" t="s">
        <v>140</v>
      </c>
      <c r="T440" s="231" t="s">
        <v>1811</v>
      </c>
      <c r="U440" s="234"/>
      <c r="V440" s="234"/>
      <c r="W440" s="234"/>
      <c r="X440" s="234"/>
      <c r="Y440" s="234"/>
      <c r="Z440" s="234"/>
      <c r="AA440" s="234"/>
      <c r="AB440" s="234"/>
      <c r="AC440" s="234"/>
      <c r="AD440" s="234"/>
      <c r="AE440" s="234"/>
      <c r="AF440" s="234"/>
      <c r="AG440" s="234"/>
      <c r="AH440" s="234"/>
      <c r="AI440" s="234"/>
      <c r="AJ440" s="234"/>
      <c r="AK440" s="234"/>
      <c r="AL440" s="234"/>
      <c r="AM440" s="234"/>
      <c r="AN440" s="234"/>
      <c r="AO440" s="234"/>
      <c r="AP440" s="234"/>
      <c r="AQ440" s="234"/>
      <c r="AR440" s="234"/>
      <c r="AS440" s="234"/>
      <c r="AT440" s="234"/>
      <c r="AU440" s="234"/>
      <c r="AV440" s="234"/>
      <c r="AW440" s="234"/>
      <c r="AX440" s="234"/>
      <c r="AY440" s="234"/>
      <c r="AZ440" s="234"/>
      <c r="BA440" s="234"/>
      <c r="BB440" s="234"/>
      <c r="BC440" s="234"/>
      <c r="BD440" s="234"/>
      <c r="BE440" s="234"/>
      <c r="BF440" s="234"/>
      <c r="BG440" s="234"/>
      <c r="BH440" s="234"/>
      <c r="BI440" s="234"/>
      <c r="BJ440" s="234"/>
      <c r="BK440" s="234"/>
      <c r="BL440" s="234"/>
      <c r="BM440" s="234"/>
      <c r="BN440" s="234"/>
      <c r="BO440" s="234"/>
      <c r="BP440" s="234"/>
      <c r="BQ440" s="234"/>
      <c r="BR440" s="234"/>
      <c r="BS440" s="234"/>
      <c r="BT440" s="234"/>
      <c r="BU440" s="234"/>
      <c r="BV440" s="234"/>
      <c r="BW440" s="234"/>
      <c r="BX440" s="234"/>
      <c r="BY440" s="234"/>
      <c r="BZ440" s="234"/>
      <c r="CA440" s="234"/>
      <c r="CB440" s="234"/>
      <c r="CC440" s="234"/>
      <c r="CD440" s="234"/>
      <c r="CE440" s="234"/>
      <c r="CF440" s="234"/>
      <c r="CG440" s="234"/>
      <c r="CH440" s="234"/>
      <c r="CI440" s="234"/>
      <c r="CJ440" s="234"/>
      <c r="CK440" s="234"/>
      <c r="CL440" s="234"/>
      <c r="CM440" s="234"/>
      <c r="CN440" s="234"/>
      <c r="CO440" s="234"/>
      <c r="CP440" s="234"/>
      <c r="CQ440" s="234"/>
      <c r="CR440" s="234"/>
      <c r="CS440" s="234"/>
      <c r="CT440" s="234"/>
      <c r="CU440" s="234"/>
      <c r="CV440" s="234"/>
      <c r="CW440" s="234"/>
      <c r="CX440" s="234"/>
      <c r="CY440" s="234"/>
      <c r="CZ440" s="234"/>
      <c r="DA440" s="234"/>
      <c r="DB440" s="234"/>
      <c r="DC440" s="234"/>
      <c r="DD440" s="234"/>
      <c r="DE440" s="234"/>
      <c r="DF440" s="234"/>
      <c r="DG440" s="234"/>
      <c r="DH440" s="234"/>
      <c r="DI440" s="234"/>
      <c r="DJ440" s="234"/>
      <c r="DK440" s="234"/>
      <c r="DL440" s="234"/>
      <c r="DM440" s="234"/>
      <c r="DN440" s="234"/>
      <c r="DO440" s="234"/>
      <c r="DP440" s="234"/>
      <c r="DQ440" s="234"/>
      <c r="DR440" s="234"/>
      <c r="DS440" s="234"/>
      <c r="DT440" s="234"/>
      <c r="DU440" s="234"/>
      <c r="DV440" s="234"/>
      <c r="DW440" s="234"/>
      <c r="DX440" s="234"/>
      <c r="DY440" s="234"/>
      <c r="DZ440" s="234"/>
      <c r="EA440" s="234"/>
      <c r="EB440" s="234"/>
      <c r="EC440" s="234"/>
      <c r="ED440" s="234"/>
      <c r="EE440" s="234"/>
      <c r="EF440" s="234"/>
      <c r="EG440" s="234"/>
      <c r="EH440" s="234"/>
      <c r="EI440" s="234"/>
      <c r="EJ440" s="234"/>
      <c r="EK440" s="234"/>
      <c r="EL440" s="234"/>
      <c r="EM440" s="234"/>
      <c r="EN440" s="234"/>
      <c r="EO440" s="234"/>
      <c r="EP440" s="234"/>
      <c r="EQ440" s="234"/>
      <c r="ER440" s="234"/>
      <c r="ES440" s="234"/>
      <c r="ET440" s="234"/>
      <c r="EU440" s="234"/>
      <c r="EV440" s="234"/>
      <c r="EW440" s="234"/>
      <c r="EX440" s="234"/>
      <c r="EY440" s="234"/>
      <c r="EZ440" s="234"/>
      <c r="FA440" s="234"/>
      <c r="FB440" s="234"/>
      <c r="FC440" s="234"/>
      <c r="FD440" s="234"/>
      <c r="FE440" s="234"/>
      <c r="FF440" s="234"/>
      <c r="FG440" s="234"/>
      <c r="FH440" s="234"/>
      <c r="FI440" s="234"/>
      <c r="FJ440" s="234"/>
      <c r="FK440" s="234"/>
      <c r="FL440" s="234"/>
      <c r="FM440" s="234"/>
      <c r="FN440" s="234"/>
      <c r="FO440" s="234"/>
      <c r="FP440" s="234"/>
      <c r="FQ440" s="234"/>
      <c r="FR440" s="234"/>
      <c r="FS440" s="234"/>
      <c r="FT440" s="234"/>
      <c r="FU440" s="234"/>
      <c r="FV440" s="234"/>
      <c r="FW440" s="234"/>
      <c r="FX440" s="234"/>
      <c r="FY440" s="234"/>
      <c r="FZ440" s="234"/>
      <c r="GA440" s="234"/>
      <c r="GB440" s="234"/>
      <c r="GC440" s="234"/>
      <c r="GD440" s="234"/>
      <c r="GE440" s="234"/>
      <c r="GF440" s="234"/>
      <c r="GG440" s="234"/>
      <c r="GH440" s="234"/>
      <c r="GI440" s="234"/>
      <c r="GJ440" s="234"/>
      <c r="GK440" s="234"/>
      <c r="GL440" s="234"/>
      <c r="GM440" s="234"/>
      <c r="GN440" s="234"/>
      <c r="GO440" s="234"/>
      <c r="GP440" s="234"/>
      <c r="GQ440" s="234"/>
      <c r="GR440" s="234"/>
      <c r="GS440" s="234"/>
      <c r="GT440" s="234"/>
      <c r="GU440" s="234"/>
    </row>
    <row r="441" spans="1:203" s="24" customFormat="1" ht="24.75" customHeight="1" x14ac:dyDescent="0.25">
      <c r="A441" s="105">
        <v>435</v>
      </c>
      <c r="B441" s="105">
        <v>13</v>
      </c>
      <c r="C441" s="105">
        <v>8</v>
      </c>
      <c r="D441" s="105">
        <v>8</v>
      </c>
      <c r="E441" s="105">
        <v>6</v>
      </c>
      <c r="F441" s="105">
        <v>6</v>
      </c>
      <c r="G441" s="105">
        <v>6</v>
      </c>
      <c r="H441" s="106">
        <f t="shared" si="8"/>
        <v>34</v>
      </c>
      <c r="I441" s="106">
        <v>1</v>
      </c>
      <c r="J441" s="105" t="s">
        <v>162</v>
      </c>
      <c r="K441" s="130" t="s">
        <v>77</v>
      </c>
      <c r="L441" s="113" t="s">
        <v>46</v>
      </c>
      <c r="M441" s="113" t="s">
        <v>126</v>
      </c>
      <c r="N441" s="114" t="s">
        <v>14</v>
      </c>
      <c r="O441" s="106">
        <v>9</v>
      </c>
      <c r="P441" s="106" t="s">
        <v>190</v>
      </c>
      <c r="Q441" s="130" t="s">
        <v>111</v>
      </c>
      <c r="R441" s="108" t="s">
        <v>40</v>
      </c>
      <c r="S441" s="191" t="s">
        <v>108</v>
      </c>
      <c r="T441" s="147" t="s">
        <v>1769</v>
      </c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  <c r="DV441" s="15"/>
      <c r="DW441" s="15"/>
      <c r="DX441" s="15"/>
      <c r="DY441" s="15"/>
      <c r="DZ441" s="15"/>
      <c r="EA441" s="15"/>
      <c r="EB441" s="15"/>
      <c r="EC441" s="15"/>
      <c r="ED441" s="15"/>
      <c r="EE441" s="15"/>
      <c r="EF441" s="15"/>
      <c r="EG441" s="15"/>
      <c r="EH441" s="15"/>
      <c r="EI441" s="15"/>
      <c r="EJ441" s="15"/>
      <c r="EK441" s="15"/>
      <c r="EL441" s="15"/>
      <c r="EM441" s="15"/>
      <c r="EN441" s="15"/>
      <c r="EO441" s="15"/>
      <c r="EP441" s="15"/>
      <c r="EQ441" s="15"/>
      <c r="ER441" s="15"/>
      <c r="ES441" s="15"/>
      <c r="ET441" s="15"/>
      <c r="EU441" s="15"/>
      <c r="EV441" s="15"/>
      <c r="EW441" s="15"/>
      <c r="EX441" s="15"/>
      <c r="EY441" s="15"/>
      <c r="EZ441" s="15"/>
      <c r="FA441" s="15"/>
      <c r="FB441" s="15"/>
      <c r="FC441" s="15"/>
      <c r="FD441" s="15"/>
      <c r="FE441" s="15"/>
      <c r="FF441" s="15"/>
      <c r="FG441" s="15"/>
      <c r="FH441" s="15"/>
      <c r="FI441" s="15"/>
      <c r="FJ441" s="15"/>
      <c r="FK441" s="15"/>
      <c r="FL441" s="15"/>
      <c r="FM441" s="15"/>
      <c r="FN441" s="15"/>
      <c r="FO441" s="15"/>
      <c r="FP441" s="15"/>
      <c r="FQ441" s="15"/>
      <c r="FR441" s="15"/>
      <c r="FS441" s="15"/>
      <c r="FT441" s="15"/>
      <c r="FU441" s="15"/>
      <c r="FV441" s="15"/>
      <c r="FW441" s="15"/>
      <c r="FX441" s="15"/>
      <c r="FY441" s="15"/>
      <c r="FZ441" s="15"/>
      <c r="GA441" s="15"/>
      <c r="GB441" s="15"/>
      <c r="GC441" s="15"/>
      <c r="GD441" s="15"/>
      <c r="GE441" s="15"/>
      <c r="GF441" s="15"/>
      <c r="GG441" s="15"/>
      <c r="GH441" s="15"/>
      <c r="GI441" s="15"/>
      <c r="GJ441" s="15"/>
      <c r="GK441" s="15"/>
      <c r="GL441" s="15"/>
      <c r="GM441" s="15"/>
      <c r="GN441" s="15"/>
      <c r="GO441" s="15"/>
      <c r="GP441" s="15"/>
      <c r="GQ441" s="15"/>
      <c r="GR441" s="15"/>
      <c r="GS441" s="15"/>
      <c r="GT441" s="15"/>
      <c r="GU441" s="15"/>
    </row>
    <row r="442" spans="1:203" s="24" customFormat="1" ht="24.75" customHeight="1" x14ac:dyDescent="0.25">
      <c r="A442" s="105">
        <v>436</v>
      </c>
      <c r="B442" s="105">
        <v>13</v>
      </c>
      <c r="C442" s="110">
        <v>7</v>
      </c>
      <c r="D442" s="110">
        <v>6</v>
      </c>
      <c r="E442" s="110">
        <v>6</v>
      </c>
      <c r="F442" s="110">
        <v>9</v>
      </c>
      <c r="G442" s="110">
        <v>6</v>
      </c>
      <c r="H442" s="106">
        <f t="shared" si="8"/>
        <v>34</v>
      </c>
      <c r="I442" s="105">
        <v>4</v>
      </c>
      <c r="J442" s="105" t="s">
        <v>163</v>
      </c>
      <c r="K442" s="111" t="s">
        <v>664</v>
      </c>
      <c r="L442" s="122" t="s">
        <v>665</v>
      </c>
      <c r="M442" s="122" t="s">
        <v>236</v>
      </c>
      <c r="N442" s="114" t="s">
        <v>636</v>
      </c>
      <c r="O442" s="105">
        <v>9</v>
      </c>
      <c r="P442" s="105" t="s">
        <v>176</v>
      </c>
      <c r="Q442" s="111" t="s">
        <v>637</v>
      </c>
      <c r="R442" s="108" t="s">
        <v>199</v>
      </c>
      <c r="S442" s="191" t="s">
        <v>120</v>
      </c>
      <c r="T442" s="147" t="s">
        <v>1769</v>
      </c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  <c r="DV442" s="15"/>
      <c r="DW442" s="15"/>
      <c r="DX442" s="15"/>
      <c r="DY442" s="15"/>
      <c r="DZ442" s="15"/>
      <c r="EA442" s="15"/>
      <c r="EB442" s="15"/>
      <c r="EC442" s="15"/>
      <c r="ED442" s="15"/>
      <c r="EE442" s="15"/>
      <c r="EF442" s="15"/>
      <c r="EG442" s="15"/>
      <c r="EH442" s="15"/>
      <c r="EI442" s="15"/>
      <c r="EJ442" s="15"/>
      <c r="EK442" s="15"/>
      <c r="EL442" s="15"/>
      <c r="EM442" s="15"/>
      <c r="EN442" s="15"/>
      <c r="EO442" s="15"/>
      <c r="EP442" s="15"/>
      <c r="EQ442" s="15"/>
      <c r="ER442" s="15"/>
      <c r="ES442" s="15"/>
      <c r="ET442" s="15"/>
      <c r="EU442" s="15"/>
      <c r="EV442" s="15"/>
      <c r="EW442" s="15"/>
      <c r="EX442" s="15"/>
      <c r="EY442" s="15"/>
      <c r="EZ442" s="15"/>
      <c r="FA442" s="15"/>
      <c r="FB442" s="15"/>
      <c r="FC442" s="15"/>
      <c r="FD442" s="15"/>
      <c r="FE442" s="15"/>
      <c r="FF442" s="15"/>
      <c r="FG442" s="15"/>
      <c r="FH442" s="15"/>
      <c r="FI442" s="15"/>
      <c r="FJ442" s="15"/>
      <c r="FK442" s="15"/>
      <c r="FL442" s="15"/>
      <c r="FM442" s="15"/>
      <c r="FN442" s="15"/>
      <c r="FO442" s="15"/>
      <c r="FP442" s="15"/>
      <c r="FQ442" s="15"/>
      <c r="FR442" s="15"/>
      <c r="FS442" s="15"/>
      <c r="FT442" s="15"/>
      <c r="FU442" s="15"/>
      <c r="FV442" s="15"/>
      <c r="FW442" s="15"/>
      <c r="FX442" s="15"/>
      <c r="FY442" s="15"/>
      <c r="FZ442" s="15"/>
      <c r="GA442" s="15"/>
      <c r="GB442" s="15"/>
      <c r="GC442" s="15"/>
      <c r="GD442" s="15"/>
      <c r="GE442" s="15"/>
      <c r="GF442" s="15"/>
      <c r="GG442" s="15"/>
      <c r="GH442" s="15"/>
      <c r="GI442" s="15"/>
      <c r="GJ442" s="15"/>
      <c r="GK442" s="15"/>
      <c r="GL442" s="15"/>
      <c r="GM442" s="15"/>
      <c r="GN442" s="15"/>
      <c r="GO442" s="15"/>
      <c r="GP442" s="15"/>
      <c r="GQ442" s="15"/>
      <c r="GR442" s="15"/>
      <c r="GS442" s="15"/>
      <c r="GT442" s="15"/>
      <c r="GU442" s="15"/>
    </row>
    <row r="443" spans="1:203" s="24" customFormat="1" ht="24.75" customHeight="1" x14ac:dyDescent="0.25">
      <c r="A443" s="105">
        <v>437</v>
      </c>
      <c r="B443" s="105">
        <v>13</v>
      </c>
      <c r="C443" s="110">
        <v>0</v>
      </c>
      <c r="D443" s="110">
        <v>8</v>
      </c>
      <c r="E443" s="110">
        <v>10</v>
      </c>
      <c r="F443" s="110">
        <v>8</v>
      </c>
      <c r="G443" s="110">
        <v>8</v>
      </c>
      <c r="H443" s="106">
        <f t="shared" si="8"/>
        <v>34</v>
      </c>
      <c r="I443" s="105">
        <v>4</v>
      </c>
      <c r="J443" s="105" t="s">
        <v>163</v>
      </c>
      <c r="K443" s="111" t="s">
        <v>759</v>
      </c>
      <c r="L443" s="122" t="s">
        <v>27</v>
      </c>
      <c r="M443" s="122" t="s">
        <v>131</v>
      </c>
      <c r="N443" s="114" t="s">
        <v>713</v>
      </c>
      <c r="O443" s="105">
        <v>9</v>
      </c>
      <c r="P443" s="127" t="s">
        <v>1080</v>
      </c>
      <c r="Q443" s="111" t="s">
        <v>714</v>
      </c>
      <c r="R443" s="108" t="s">
        <v>40</v>
      </c>
      <c r="S443" s="191" t="s">
        <v>715</v>
      </c>
      <c r="T443" s="147" t="s">
        <v>1769</v>
      </c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  <c r="DV443" s="15"/>
      <c r="DW443" s="15"/>
      <c r="DX443" s="15"/>
      <c r="DY443" s="15"/>
      <c r="DZ443" s="15"/>
      <c r="EA443" s="15"/>
      <c r="EB443" s="15"/>
      <c r="EC443" s="15"/>
      <c r="ED443" s="15"/>
      <c r="EE443" s="15"/>
      <c r="EF443" s="15"/>
      <c r="EG443" s="15"/>
      <c r="EH443" s="15"/>
      <c r="EI443" s="15"/>
      <c r="EJ443" s="15"/>
      <c r="EK443" s="15"/>
      <c r="EL443" s="15"/>
      <c r="EM443" s="15"/>
      <c r="EN443" s="15"/>
      <c r="EO443" s="15"/>
      <c r="EP443" s="15"/>
      <c r="EQ443" s="15"/>
      <c r="ER443" s="15"/>
      <c r="ES443" s="15"/>
      <c r="ET443" s="15"/>
      <c r="EU443" s="15"/>
      <c r="EV443" s="15"/>
      <c r="EW443" s="15"/>
      <c r="EX443" s="15"/>
      <c r="EY443" s="15"/>
      <c r="EZ443" s="15"/>
      <c r="FA443" s="15"/>
      <c r="FB443" s="15"/>
      <c r="FC443" s="15"/>
      <c r="FD443" s="15"/>
      <c r="FE443" s="15"/>
      <c r="FF443" s="15"/>
      <c r="FG443" s="15"/>
      <c r="FH443" s="15"/>
      <c r="FI443" s="15"/>
      <c r="FJ443" s="15"/>
      <c r="FK443" s="15"/>
      <c r="FL443" s="15"/>
      <c r="FM443" s="15"/>
      <c r="FN443" s="15"/>
      <c r="FO443" s="15"/>
      <c r="FP443" s="15"/>
      <c r="FQ443" s="15"/>
      <c r="FR443" s="15"/>
      <c r="FS443" s="15"/>
      <c r="FT443" s="15"/>
      <c r="FU443" s="15"/>
      <c r="FV443" s="15"/>
      <c r="FW443" s="15"/>
      <c r="FX443" s="15"/>
      <c r="FY443" s="15"/>
      <c r="FZ443" s="15"/>
      <c r="GA443" s="15"/>
      <c r="GB443" s="15"/>
      <c r="GC443" s="15"/>
      <c r="GD443" s="15"/>
      <c r="GE443" s="15"/>
      <c r="GF443" s="15"/>
      <c r="GG443" s="15"/>
      <c r="GH443" s="15"/>
      <c r="GI443" s="15"/>
      <c r="GJ443" s="15"/>
      <c r="GK443" s="15"/>
      <c r="GL443" s="15"/>
      <c r="GM443" s="15"/>
      <c r="GN443" s="15"/>
      <c r="GO443" s="15"/>
      <c r="GP443" s="15"/>
      <c r="GQ443" s="15"/>
      <c r="GR443" s="15"/>
      <c r="GS443" s="15"/>
      <c r="GT443" s="15"/>
      <c r="GU443" s="15"/>
    </row>
    <row r="444" spans="1:203" s="24" customFormat="1" ht="24.75" customHeight="1" x14ac:dyDescent="0.25">
      <c r="A444" s="105">
        <v>438</v>
      </c>
      <c r="B444" s="105">
        <v>13</v>
      </c>
      <c r="C444" s="110">
        <v>6</v>
      </c>
      <c r="D444" s="110">
        <v>8</v>
      </c>
      <c r="E444" s="110">
        <v>9</v>
      </c>
      <c r="F444" s="110">
        <v>1</v>
      </c>
      <c r="G444" s="110">
        <v>10</v>
      </c>
      <c r="H444" s="106">
        <f t="shared" si="8"/>
        <v>34</v>
      </c>
      <c r="I444" s="105">
        <v>2</v>
      </c>
      <c r="J444" s="105" t="s">
        <v>163</v>
      </c>
      <c r="K444" s="111" t="s">
        <v>1316</v>
      </c>
      <c r="L444" s="122" t="s">
        <v>15</v>
      </c>
      <c r="M444" s="122" t="s">
        <v>128</v>
      </c>
      <c r="N444" s="115" t="s">
        <v>1217</v>
      </c>
      <c r="O444" s="123">
        <v>9</v>
      </c>
      <c r="P444" s="105" t="s">
        <v>176</v>
      </c>
      <c r="Q444" s="111" t="s">
        <v>527</v>
      </c>
      <c r="R444" s="111" t="s">
        <v>21</v>
      </c>
      <c r="S444" s="192" t="s">
        <v>528</v>
      </c>
      <c r="T444" s="147" t="s">
        <v>1769</v>
      </c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  <c r="DV444" s="15"/>
      <c r="DW444" s="15"/>
      <c r="DX444" s="15"/>
      <c r="DY444" s="15"/>
      <c r="DZ444" s="15"/>
      <c r="EA444" s="15"/>
      <c r="EB444" s="15"/>
      <c r="EC444" s="15"/>
      <c r="ED444" s="15"/>
      <c r="EE444" s="15"/>
      <c r="EF444" s="15"/>
      <c r="EG444" s="15"/>
      <c r="EH444" s="15"/>
      <c r="EI444" s="15"/>
      <c r="EJ444" s="15"/>
      <c r="EK444" s="15"/>
      <c r="EL444" s="15"/>
      <c r="EM444" s="15"/>
      <c r="EN444" s="15"/>
      <c r="EO444" s="15"/>
      <c r="EP444" s="15"/>
      <c r="EQ444" s="15"/>
      <c r="ER444" s="15"/>
      <c r="ES444" s="15"/>
      <c r="ET444" s="15"/>
      <c r="EU444" s="15"/>
      <c r="EV444" s="15"/>
      <c r="EW444" s="15"/>
      <c r="EX444" s="15"/>
      <c r="EY444" s="15"/>
      <c r="EZ444" s="15"/>
      <c r="FA444" s="15"/>
      <c r="FB444" s="15"/>
      <c r="FC444" s="15"/>
      <c r="FD444" s="15"/>
      <c r="FE444" s="15"/>
      <c r="FF444" s="15"/>
      <c r="FG444" s="15"/>
      <c r="FH444" s="15"/>
      <c r="FI444" s="15"/>
      <c r="FJ444" s="15"/>
      <c r="FK444" s="15"/>
      <c r="FL444" s="15"/>
      <c r="FM444" s="15"/>
      <c r="FN444" s="15"/>
      <c r="FO444" s="15"/>
      <c r="FP444" s="15"/>
      <c r="FQ444" s="15"/>
      <c r="FR444" s="15"/>
      <c r="FS444" s="15"/>
      <c r="FT444" s="15"/>
      <c r="FU444" s="15"/>
      <c r="FV444" s="15"/>
      <c r="FW444" s="15"/>
      <c r="FX444" s="15"/>
      <c r="FY444" s="15"/>
      <c r="FZ444" s="15"/>
      <c r="GA444" s="15"/>
      <c r="GB444" s="15"/>
      <c r="GC444" s="15"/>
      <c r="GD444" s="15"/>
      <c r="GE444" s="15"/>
      <c r="GF444" s="15"/>
      <c r="GG444" s="15"/>
      <c r="GH444" s="15"/>
      <c r="GI444" s="15"/>
      <c r="GJ444" s="15"/>
      <c r="GK444" s="15"/>
      <c r="GL444" s="15"/>
      <c r="GM444" s="15"/>
      <c r="GN444" s="15"/>
      <c r="GO444" s="15"/>
      <c r="GP444" s="15"/>
      <c r="GQ444" s="15"/>
      <c r="GR444" s="15"/>
      <c r="GS444" s="15"/>
      <c r="GT444" s="15"/>
      <c r="GU444" s="15"/>
    </row>
    <row r="445" spans="1:203" s="24" customFormat="1" ht="24.75" customHeight="1" x14ac:dyDescent="0.25">
      <c r="A445" s="105">
        <v>439</v>
      </c>
      <c r="B445" s="105">
        <v>13</v>
      </c>
      <c r="C445" s="110">
        <v>4</v>
      </c>
      <c r="D445" s="110">
        <v>10</v>
      </c>
      <c r="E445" s="110">
        <v>4</v>
      </c>
      <c r="F445" s="110">
        <v>6</v>
      </c>
      <c r="G445" s="110">
        <v>10</v>
      </c>
      <c r="H445" s="106">
        <f t="shared" si="8"/>
        <v>34</v>
      </c>
      <c r="I445" s="105">
        <v>1</v>
      </c>
      <c r="J445" s="105" t="s">
        <v>162</v>
      </c>
      <c r="K445" s="111" t="s">
        <v>1506</v>
      </c>
      <c r="L445" s="122" t="s">
        <v>46</v>
      </c>
      <c r="M445" s="122" t="s">
        <v>117</v>
      </c>
      <c r="N445" s="114" t="s">
        <v>1491</v>
      </c>
      <c r="O445" s="105">
        <v>9</v>
      </c>
      <c r="P445" s="105">
        <v>3</v>
      </c>
      <c r="Q445" s="111" t="s">
        <v>1507</v>
      </c>
      <c r="R445" s="108" t="s">
        <v>486</v>
      </c>
      <c r="S445" s="191" t="s">
        <v>121</v>
      </c>
      <c r="T445" s="147" t="s">
        <v>1769</v>
      </c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  <c r="DV445" s="15"/>
      <c r="DW445" s="15"/>
      <c r="DX445" s="15"/>
      <c r="DY445" s="15"/>
      <c r="DZ445" s="15"/>
      <c r="EA445" s="15"/>
      <c r="EB445" s="15"/>
      <c r="EC445" s="15"/>
      <c r="ED445" s="15"/>
      <c r="EE445" s="15"/>
      <c r="EF445" s="15"/>
      <c r="EG445" s="15"/>
      <c r="EH445" s="15"/>
      <c r="EI445" s="15"/>
      <c r="EJ445" s="15"/>
      <c r="EK445" s="15"/>
      <c r="EL445" s="15"/>
      <c r="EM445" s="15"/>
      <c r="EN445" s="15"/>
      <c r="EO445" s="15"/>
      <c r="EP445" s="15"/>
      <c r="EQ445" s="15"/>
      <c r="ER445" s="15"/>
      <c r="ES445" s="15"/>
      <c r="ET445" s="15"/>
      <c r="EU445" s="15"/>
      <c r="EV445" s="15"/>
      <c r="EW445" s="15"/>
      <c r="EX445" s="15"/>
      <c r="EY445" s="15"/>
      <c r="EZ445" s="15"/>
      <c r="FA445" s="15"/>
      <c r="FB445" s="15"/>
      <c r="FC445" s="15"/>
      <c r="FD445" s="15"/>
      <c r="FE445" s="15"/>
      <c r="FF445" s="15"/>
      <c r="FG445" s="15"/>
      <c r="FH445" s="15"/>
      <c r="FI445" s="15"/>
      <c r="FJ445" s="15"/>
      <c r="FK445" s="15"/>
      <c r="FL445" s="15"/>
      <c r="FM445" s="15"/>
      <c r="FN445" s="15"/>
      <c r="FO445" s="15"/>
      <c r="FP445" s="15"/>
      <c r="FQ445" s="15"/>
      <c r="FR445" s="15"/>
      <c r="FS445" s="15"/>
      <c r="FT445" s="15"/>
      <c r="FU445" s="15"/>
      <c r="FV445" s="15"/>
      <c r="FW445" s="15"/>
      <c r="FX445" s="15"/>
      <c r="FY445" s="15"/>
      <c r="FZ445" s="15"/>
      <c r="GA445" s="15"/>
      <c r="GB445" s="15"/>
      <c r="GC445" s="15"/>
      <c r="GD445" s="15"/>
      <c r="GE445" s="15"/>
      <c r="GF445" s="15"/>
      <c r="GG445" s="15"/>
      <c r="GH445" s="15"/>
      <c r="GI445" s="15"/>
      <c r="GJ445" s="15"/>
      <c r="GK445" s="15"/>
      <c r="GL445" s="15"/>
      <c r="GM445" s="15"/>
      <c r="GN445" s="15"/>
      <c r="GO445" s="15"/>
      <c r="GP445" s="15"/>
      <c r="GQ445" s="15"/>
      <c r="GR445" s="15"/>
      <c r="GS445" s="15"/>
      <c r="GT445" s="15"/>
      <c r="GU445" s="15"/>
    </row>
    <row r="446" spans="1:203" s="24" customFormat="1" ht="24.75" customHeight="1" x14ac:dyDescent="0.25">
      <c r="A446" s="105">
        <v>440</v>
      </c>
      <c r="B446" s="105">
        <v>14</v>
      </c>
      <c r="C446" s="110">
        <v>10</v>
      </c>
      <c r="D446" s="110">
        <v>10</v>
      </c>
      <c r="E446" s="110">
        <v>6</v>
      </c>
      <c r="F446" s="110">
        <v>2</v>
      </c>
      <c r="G446" s="110">
        <v>4</v>
      </c>
      <c r="H446" s="106">
        <f t="shared" si="8"/>
        <v>32</v>
      </c>
      <c r="I446" s="105">
        <v>4</v>
      </c>
      <c r="J446" s="105" t="s">
        <v>163</v>
      </c>
      <c r="K446" s="111" t="s">
        <v>1565</v>
      </c>
      <c r="L446" s="122" t="s">
        <v>25</v>
      </c>
      <c r="M446" s="122" t="s">
        <v>117</v>
      </c>
      <c r="N446" s="114" t="s">
        <v>1527</v>
      </c>
      <c r="O446" s="105">
        <v>9</v>
      </c>
      <c r="P446" s="105" t="s">
        <v>190</v>
      </c>
      <c r="Q446" s="111" t="s">
        <v>1539</v>
      </c>
      <c r="R446" s="108" t="s">
        <v>834</v>
      </c>
      <c r="S446" s="191" t="s">
        <v>121</v>
      </c>
      <c r="T446" s="147" t="s">
        <v>1769</v>
      </c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  <c r="EV446" s="15"/>
      <c r="EW446" s="15"/>
      <c r="EX446" s="15"/>
      <c r="EY446" s="15"/>
      <c r="EZ446" s="15"/>
      <c r="FA446" s="15"/>
      <c r="FB446" s="15"/>
      <c r="FC446" s="15"/>
      <c r="FD446" s="15"/>
      <c r="FE446" s="15"/>
      <c r="FF446" s="15"/>
      <c r="FG446" s="15"/>
      <c r="FH446" s="15"/>
      <c r="FI446" s="15"/>
      <c r="FJ446" s="15"/>
      <c r="FK446" s="15"/>
      <c r="FL446" s="15"/>
      <c r="FM446" s="15"/>
      <c r="FN446" s="15"/>
      <c r="FO446" s="15"/>
      <c r="FP446" s="15"/>
      <c r="FQ446" s="15"/>
      <c r="FR446" s="15"/>
      <c r="FS446" s="15"/>
      <c r="FT446" s="15"/>
      <c r="FU446" s="15"/>
      <c r="FV446" s="15"/>
      <c r="FW446" s="15"/>
      <c r="FX446" s="15"/>
      <c r="FY446" s="15"/>
      <c r="FZ446" s="15"/>
      <c r="GA446" s="15"/>
      <c r="GB446" s="15"/>
      <c r="GC446" s="15"/>
      <c r="GD446" s="15"/>
      <c r="GE446" s="15"/>
      <c r="GF446" s="15"/>
      <c r="GG446" s="15"/>
      <c r="GH446" s="15"/>
      <c r="GI446" s="15"/>
      <c r="GJ446" s="15"/>
      <c r="GK446" s="15"/>
      <c r="GL446" s="15"/>
      <c r="GM446" s="15"/>
      <c r="GN446" s="15"/>
      <c r="GO446" s="15"/>
      <c r="GP446" s="15"/>
      <c r="GQ446" s="15"/>
      <c r="GR446" s="15"/>
      <c r="GS446" s="15"/>
      <c r="GT446" s="15"/>
      <c r="GU446" s="15"/>
    </row>
    <row r="447" spans="1:203" s="24" customFormat="1" ht="24.75" customHeight="1" x14ac:dyDescent="0.25">
      <c r="A447" s="105">
        <v>441</v>
      </c>
      <c r="B447" s="105">
        <v>15</v>
      </c>
      <c r="C447" s="110">
        <v>5</v>
      </c>
      <c r="D447" s="110">
        <v>4</v>
      </c>
      <c r="E447" s="110">
        <v>8</v>
      </c>
      <c r="F447" s="110">
        <v>8</v>
      </c>
      <c r="G447" s="110">
        <v>6</v>
      </c>
      <c r="H447" s="106">
        <f t="shared" si="8"/>
        <v>31</v>
      </c>
      <c r="I447" s="105">
        <v>3</v>
      </c>
      <c r="J447" s="105" t="s">
        <v>195</v>
      </c>
      <c r="K447" s="111" t="s">
        <v>1742</v>
      </c>
      <c r="L447" s="122" t="s">
        <v>35</v>
      </c>
      <c r="M447" s="122" t="s">
        <v>120</v>
      </c>
      <c r="N447" s="114" t="s">
        <v>1725</v>
      </c>
      <c r="O447" s="105">
        <v>9</v>
      </c>
      <c r="P447" s="105" t="s">
        <v>169</v>
      </c>
      <c r="Q447" s="111" t="s">
        <v>111</v>
      </c>
      <c r="R447" s="108" t="s">
        <v>49</v>
      </c>
      <c r="S447" s="191" t="s">
        <v>514</v>
      </c>
      <c r="T447" s="147" t="s">
        <v>1769</v>
      </c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  <c r="EV447" s="15"/>
      <c r="EW447" s="15"/>
      <c r="EX447" s="15"/>
      <c r="EY447" s="15"/>
      <c r="EZ447" s="15"/>
      <c r="FA447" s="15"/>
      <c r="FB447" s="15"/>
      <c r="FC447" s="15"/>
      <c r="FD447" s="15"/>
      <c r="FE447" s="15"/>
      <c r="FF447" s="15"/>
      <c r="FG447" s="15"/>
      <c r="FH447" s="15"/>
      <c r="FI447" s="15"/>
      <c r="FJ447" s="15"/>
      <c r="FK447" s="15"/>
      <c r="FL447" s="15"/>
      <c r="FM447" s="15"/>
      <c r="FN447" s="15"/>
      <c r="FO447" s="15"/>
      <c r="FP447" s="15"/>
      <c r="FQ447" s="15"/>
      <c r="FR447" s="15"/>
      <c r="FS447" s="15"/>
      <c r="FT447" s="15"/>
      <c r="FU447" s="15"/>
      <c r="FV447" s="15"/>
      <c r="FW447" s="15"/>
      <c r="FX447" s="15"/>
      <c r="FY447" s="15"/>
      <c r="FZ447" s="15"/>
      <c r="GA447" s="15"/>
      <c r="GB447" s="15"/>
      <c r="GC447" s="15"/>
      <c r="GD447" s="15"/>
      <c r="GE447" s="15"/>
      <c r="GF447" s="15"/>
      <c r="GG447" s="15"/>
      <c r="GH447" s="15"/>
      <c r="GI447" s="15"/>
      <c r="GJ447" s="15"/>
      <c r="GK447" s="15"/>
      <c r="GL447" s="15"/>
      <c r="GM447" s="15"/>
      <c r="GN447" s="15"/>
      <c r="GO447" s="15"/>
      <c r="GP447" s="15"/>
      <c r="GQ447" s="15"/>
      <c r="GR447" s="15"/>
      <c r="GS447" s="15"/>
      <c r="GT447" s="15"/>
      <c r="GU447" s="15"/>
    </row>
    <row r="448" spans="1:203" s="24" customFormat="1" ht="24.75" customHeight="1" x14ac:dyDescent="0.25">
      <c r="A448" s="105">
        <v>442</v>
      </c>
      <c r="B448" s="105">
        <v>15</v>
      </c>
      <c r="C448" s="110">
        <v>5</v>
      </c>
      <c r="D448" s="110">
        <v>6</v>
      </c>
      <c r="E448" s="110">
        <v>8</v>
      </c>
      <c r="F448" s="110">
        <v>6</v>
      </c>
      <c r="G448" s="110">
        <v>6</v>
      </c>
      <c r="H448" s="106">
        <f t="shared" si="8"/>
        <v>31</v>
      </c>
      <c r="I448" s="105">
        <v>3</v>
      </c>
      <c r="J448" s="105" t="s">
        <v>195</v>
      </c>
      <c r="K448" s="111" t="s">
        <v>433</v>
      </c>
      <c r="L448" s="122" t="s">
        <v>15</v>
      </c>
      <c r="M448" s="122" t="s">
        <v>117</v>
      </c>
      <c r="N448" s="114" t="s">
        <v>1725</v>
      </c>
      <c r="O448" s="105">
        <v>9</v>
      </c>
      <c r="P448" s="105" t="s">
        <v>169</v>
      </c>
      <c r="Q448" s="111" t="s">
        <v>111</v>
      </c>
      <c r="R448" s="108" t="s">
        <v>49</v>
      </c>
      <c r="S448" s="191" t="s">
        <v>514</v>
      </c>
      <c r="T448" s="147" t="s">
        <v>1769</v>
      </c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  <c r="EV448" s="15"/>
      <c r="EW448" s="15"/>
      <c r="EX448" s="15"/>
      <c r="EY448" s="15"/>
      <c r="EZ448" s="15"/>
      <c r="FA448" s="15"/>
      <c r="FB448" s="15"/>
      <c r="FC448" s="15"/>
      <c r="FD448" s="15"/>
      <c r="FE448" s="15"/>
      <c r="FF448" s="15"/>
      <c r="FG448" s="15"/>
      <c r="FH448" s="15"/>
      <c r="FI448" s="15"/>
      <c r="FJ448" s="15"/>
      <c r="FK448" s="15"/>
      <c r="FL448" s="15"/>
      <c r="FM448" s="15"/>
      <c r="FN448" s="15"/>
      <c r="FO448" s="15"/>
      <c r="FP448" s="15"/>
      <c r="FQ448" s="15"/>
      <c r="FR448" s="15"/>
      <c r="FS448" s="15"/>
      <c r="FT448" s="15"/>
      <c r="FU448" s="15"/>
      <c r="FV448" s="15"/>
      <c r="FW448" s="15"/>
      <c r="FX448" s="15"/>
      <c r="FY448" s="15"/>
      <c r="FZ448" s="15"/>
      <c r="GA448" s="15"/>
      <c r="GB448" s="15"/>
      <c r="GC448" s="15"/>
      <c r="GD448" s="15"/>
      <c r="GE448" s="15"/>
      <c r="GF448" s="15"/>
      <c r="GG448" s="15"/>
      <c r="GH448" s="15"/>
      <c r="GI448" s="15"/>
      <c r="GJ448" s="15"/>
      <c r="GK448" s="15"/>
      <c r="GL448" s="15"/>
      <c r="GM448" s="15"/>
      <c r="GN448" s="15"/>
      <c r="GO448" s="15"/>
      <c r="GP448" s="15"/>
      <c r="GQ448" s="15"/>
      <c r="GR448" s="15"/>
      <c r="GS448" s="15"/>
      <c r="GT448" s="15"/>
      <c r="GU448" s="15"/>
    </row>
    <row r="449" spans="1:203" s="24" customFormat="1" ht="24.75" customHeight="1" x14ac:dyDescent="0.25">
      <c r="A449" s="105">
        <v>443</v>
      </c>
      <c r="B449" s="105">
        <v>15</v>
      </c>
      <c r="C449" s="110">
        <v>2</v>
      </c>
      <c r="D449" s="110">
        <v>7</v>
      </c>
      <c r="E449" s="110">
        <v>10</v>
      </c>
      <c r="F449" s="110">
        <v>2</v>
      </c>
      <c r="G449" s="110">
        <v>10</v>
      </c>
      <c r="H449" s="106">
        <f t="shared" si="8"/>
        <v>31</v>
      </c>
      <c r="I449" s="105">
        <v>3</v>
      </c>
      <c r="J449" s="105" t="s">
        <v>163</v>
      </c>
      <c r="K449" s="111" t="s">
        <v>1317</v>
      </c>
      <c r="L449" s="122" t="s">
        <v>17</v>
      </c>
      <c r="M449" s="122" t="s">
        <v>140</v>
      </c>
      <c r="N449" s="115" t="s">
        <v>1217</v>
      </c>
      <c r="O449" s="123">
        <v>9</v>
      </c>
      <c r="P449" s="105" t="s">
        <v>176</v>
      </c>
      <c r="Q449" s="111" t="s">
        <v>527</v>
      </c>
      <c r="R449" s="111" t="s">
        <v>21</v>
      </c>
      <c r="S449" s="192" t="s">
        <v>528</v>
      </c>
      <c r="T449" s="147" t="s">
        <v>1769</v>
      </c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  <c r="FG449" s="15"/>
      <c r="FH449" s="15"/>
      <c r="FI449" s="15"/>
      <c r="FJ449" s="15"/>
      <c r="FK449" s="15"/>
      <c r="FL449" s="15"/>
      <c r="FM449" s="15"/>
      <c r="FN449" s="15"/>
      <c r="FO449" s="15"/>
      <c r="FP449" s="15"/>
      <c r="FQ449" s="15"/>
      <c r="FR449" s="15"/>
      <c r="FS449" s="15"/>
      <c r="FT449" s="15"/>
      <c r="FU449" s="15"/>
      <c r="FV449" s="15"/>
      <c r="FW449" s="15"/>
      <c r="FX449" s="15"/>
      <c r="FY449" s="15"/>
      <c r="FZ449" s="15"/>
      <c r="GA449" s="15"/>
      <c r="GB449" s="15"/>
      <c r="GC449" s="15"/>
      <c r="GD449" s="15"/>
      <c r="GE449" s="15"/>
      <c r="GF449" s="15"/>
      <c r="GG449" s="15"/>
      <c r="GH449" s="15"/>
      <c r="GI449" s="15"/>
      <c r="GJ449" s="15"/>
      <c r="GK449" s="15"/>
      <c r="GL449" s="15"/>
      <c r="GM449" s="15"/>
      <c r="GN449" s="15"/>
      <c r="GO449" s="15"/>
      <c r="GP449" s="15"/>
      <c r="GQ449" s="15"/>
      <c r="GR449" s="15"/>
      <c r="GS449" s="15"/>
      <c r="GT449" s="15"/>
      <c r="GU449" s="15"/>
    </row>
    <row r="450" spans="1:203" s="24" customFormat="1" ht="24.75" customHeight="1" x14ac:dyDescent="0.25">
      <c r="A450" s="105">
        <v>444</v>
      </c>
      <c r="B450" s="105">
        <v>16</v>
      </c>
      <c r="C450" s="110">
        <v>2</v>
      </c>
      <c r="D450" s="110">
        <v>8</v>
      </c>
      <c r="E450" s="110">
        <v>6</v>
      </c>
      <c r="F450" s="110">
        <v>4</v>
      </c>
      <c r="G450" s="110">
        <v>10</v>
      </c>
      <c r="H450" s="106">
        <f t="shared" si="8"/>
        <v>30</v>
      </c>
      <c r="I450" s="105">
        <v>1</v>
      </c>
      <c r="J450" s="105" t="s">
        <v>162</v>
      </c>
      <c r="K450" s="111" t="s">
        <v>435</v>
      </c>
      <c r="L450" s="122" t="s">
        <v>35</v>
      </c>
      <c r="M450" s="122" t="s">
        <v>236</v>
      </c>
      <c r="N450" s="114" t="s">
        <v>1751</v>
      </c>
      <c r="O450" s="105">
        <v>9</v>
      </c>
      <c r="P450" s="105" t="s">
        <v>176</v>
      </c>
      <c r="Q450" s="111" t="s">
        <v>422</v>
      </c>
      <c r="R450" s="108" t="s">
        <v>423</v>
      </c>
      <c r="S450" s="191" t="s">
        <v>153</v>
      </c>
      <c r="T450" s="147" t="s">
        <v>1769</v>
      </c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  <c r="DV450" s="15"/>
      <c r="DW450" s="15"/>
      <c r="DX450" s="15"/>
      <c r="DY450" s="15"/>
      <c r="DZ450" s="15"/>
      <c r="EA450" s="15"/>
      <c r="EB450" s="15"/>
      <c r="EC450" s="15"/>
      <c r="ED450" s="15"/>
      <c r="EE450" s="15"/>
      <c r="EF450" s="15"/>
      <c r="EG450" s="15"/>
      <c r="EH450" s="15"/>
      <c r="EI450" s="15"/>
      <c r="EJ450" s="15"/>
      <c r="EK450" s="15"/>
      <c r="EL450" s="15"/>
      <c r="EM450" s="15"/>
      <c r="EN450" s="15"/>
      <c r="EO450" s="15"/>
      <c r="EP450" s="15"/>
      <c r="EQ450" s="15"/>
      <c r="ER450" s="15"/>
      <c r="ES450" s="15"/>
      <c r="ET450" s="15"/>
      <c r="EU450" s="15"/>
      <c r="EV450" s="15"/>
      <c r="EW450" s="15"/>
      <c r="EX450" s="15"/>
      <c r="EY450" s="15"/>
      <c r="EZ450" s="15"/>
      <c r="FA450" s="15"/>
      <c r="FB450" s="15"/>
      <c r="FC450" s="15"/>
      <c r="FD450" s="15"/>
      <c r="FE450" s="15"/>
      <c r="FF450" s="15"/>
      <c r="FG450" s="15"/>
      <c r="FH450" s="15"/>
      <c r="FI450" s="15"/>
      <c r="FJ450" s="15"/>
      <c r="FK450" s="15"/>
      <c r="FL450" s="15"/>
      <c r="FM450" s="15"/>
      <c r="FN450" s="15"/>
      <c r="FO450" s="15"/>
      <c r="FP450" s="15"/>
      <c r="FQ450" s="15"/>
      <c r="FR450" s="15"/>
      <c r="FS450" s="15"/>
      <c r="FT450" s="15"/>
      <c r="FU450" s="15"/>
      <c r="FV450" s="15"/>
      <c r="FW450" s="15"/>
      <c r="FX450" s="15"/>
      <c r="FY450" s="15"/>
      <c r="FZ450" s="15"/>
      <c r="GA450" s="15"/>
      <c r="GB450" s="15"/>
      <c r="GC450" s="15"/>
      <c r="GD450" s="15"/>
      <c r="GE450" s="15"/>
      <c r="GF450" s="15"/>
      <c r="GG450" s="15"/>
      <c r="GH450" s="15"/>
      <c r="GI450" s="15"/>
      <c r="GJ450" s="15"/>
      <c r="GK450" s="15"/>
      <c r="GL450" s="15"/>
      <c r="GM450" s="15"/>
      <c r="GN450" s="15"/>
      <c r="GO450" s="15"/>
      <c r="GP450" s="15"/>
      <c r="GQ450" s="15"/>
      <c r="GR450" s="15"/>
      <c r="GS450" s="15"/>
      <c r="GT450" s="15"/>
      <c r="GU450" s="15"/>
    </row>
    <row r="451" spans="1:203" s="24" customFormat="1" ht="24.75" customHeight="1" x14ac:dyDescent="0.25">
      <c r="A451" s="105">
        <v>445</v>
      </c>
      <c r="B451" s="105">
        <v>16</v>
      </c>
      <c r="C451" s="110">
        <v>4</v>
      </c>
      <c r="D451" s="110">
        <v>10</v>
      </c>
      <c r="E451" s="110">
        <v>6</v>
      </c>
      <c r="F451" s="110">
        <v>4</v>
      </c>
      <c r="G451" s="110">
        <v>6</v>
      </c>
      <c r="H451" s="106">
        <f t="shared" si="8"/>
        <v>30</v>
      </c>
      <c r="I451" s="105">
        <v>5</v>
      </c>
      <c r="J451" s="105" t="s">
        <v>163</v>
      </c>
      <c r="K451" s="111" t="s">
        <v>552</v>
      </c>
      <c r="L451" s="122" t="s">
        <v>52</v>
      </c>
      <c r="M451" s="122" t="s">
        <v>117</v>
      </c>
      <c r="N451" s="114" t="s">
        <v>713</v>
      </c>
      <c r="O451" s="105">
        <v>9</v>
      </c>
      <c r="P451" s="127" t="s">
        <v>1080</v>
      </c>
      <c r="Q451" s="111" t="s">
        <v>714</v>
      </c>
      <c r="R451" s="108" t="s">
        <v>40</v>
      </c>
      <c r="S451" s="191" t="s">
        <v>715</v>
      </c>
      <c r="T451" s="147" t="s">
        <v>1769</v>
      </c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  <c r="FG451" s="15"/>
      <c r="FH451" s="15"/>
      <c r="FI451" s="15"/>
      <c r="FJ451" s="15"/>
      <c r="FK451" s="15"/>
      <c r="FL451" s="15"/>
      <c r="FM451" s="15"/>
      <c r="FN451" s="15"/>
      <c r="FO451" s="15"/>
      <c r="FP451" s="15"/>
      <c r="FQ451" s="15"/>
      <c r="FR451" s="15"/>
      <c r="FS451" s="15"/>
      <c r="FT451" s="15"/>
      <c r="FU451" s="15"/>
      <c r="FV451" s="15"/>
      <c r="FW451" s="15"/>
      <c r="FX451" s="15"/>
      <c r="FY451" s="15"/>
      <c r="FZ451" s="15"/>
      <c r="GA451" s="15"/>
      <c r="GB451" s="15"/>
      <c r="GC451" s="15"/>
      <c r="GD451" s="15"/>
      <c r="GE451" s="15"/>
      <c r="GF451" s="15"/>
      <c r="GG451" s="15"/>
      <c r="GH451" s="15"/>
      <c r="GI451" s="15"/>
      <c r="GJ451" s="15"/>
      <c r="GK451" s="15"/>
      <c r="GL451" s="15"/>
      <c r="GM451" s="15"/>
      <c r="GN451" s="15"/>
      <c r="GO451" s="15"/>
      <c r="GP451" s="15"/>
      <c r="GQ451" s="15"/>
      <c r="GR451" s="15"/>
      <c r="GS451" s="15"/>
      <c r="GT451" s="15"/>
      <c r="GU451" s="15"/>
    </row>
    <row r="452" spans="1:203" s="24" customFormat="1" ht="24.75" customHeight="1" x14ac:dyDescent="0.25">
      <c r="A452" s="105">
        <v>446</v>
      </c>
      <c r="B452" s="105">
        <v>16</v>
      </c>
      <c r="C452" s="117">
        <v>10</v>
      </c>
      <c r="D452" s="117">
        <v>10</v>
      </c>
      <c r="E452" s="117">
        <v>0</v>
      </c>
      <c r="F452" s="117">
        <v>0</v>
      </c>
      <c r="G452" s="117">
        <v>10</v>
      </c>
      <c r="H452" s="106">
        <f t="shared" si="8"/>
        <v>30</v>
      </c>
      <c r="I452" s="116">
        <v>2</v>
      </c>
      <c r="J452" s="105" t="s">
        <v>163</v>
      </c>
      <c r="K452" s="118" t="s">
        <v>1012</v>
      </c>
      <c r="L452" s="119" t="s">
        <v>30</v>
      </c>
      <c r="M452" s="119" t="s">
        <v>134</v>
      </c>
      <c r="N452" s="228" t="s">
        <v>1003</v>
      </c>
      <c r="O452" s="116">
        <v>9</v>
      </c>
      <c r="P452" s="116" t="s">
        <v>1758</v>
      </c>
      <c r="Q452" s="118" t="s">
        <v>1011</v>
      </c>
      <c r="R452" s="121" t="s">
        <v>199</v>
      </c>
      <c r="S452" s="197" t="s">
        <v>119</v>
      </c>
      <c r="T452" s="147" t="s">
        <v>1769</v>
      </c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  <c r="EV452" s="15"/>
      <c r="EW452" s="15"/>
      <c r="EX452" s="15"/>
      <c r="EY452" s="15"/>
      <c r="EZ452" s="15"/>
      <c r="FA452" s="15"/>
      <c r="FB452" s="15"/>
      <c r="FC452" s="15"/>
      <c r="FD452" s="15"/>
      <c r="FE452" s="15"/>
      <c r="FF452" s="15"/>
      <c r="FG452" s="15"/>
      <c r="FH452" s="15"/>
      <c r="FI452" s="15"/>
      <c r="FJ452" s="15"/>
      <c r="FK452" s="15"/>
      <c r="FL452" s="15"/>
      <c r="FM452" s="15"/>
      <c r="FN452" s="15"/>
      <c r="FO452" s="15"/>
      <c r="FP452" s="15"/>
      <c r="FQ452" s="15"/>
      <c r="FR452" s="15"/>
      <c r="FS452" s="15"/>
      <c r="FT452" s="15"/>
      <c r="FU452" s="15"/>
      <c r="FV452" s="15"/>
      <c r="FW452" s="15"/>
      <c r="FX452" s="15"/>
      <c r="FY452" s="15"/>
      <c r="FZ452" s="15"/>
      <c r="GA452" s="15"/>
      <c r="GB452" s="15"/>
      <c r="GC452" s="15"/>
      <c r="GD452" s="15"/>
      <c r="GE452" s="15"/>
      <c r="GF452" s="15"/>
      <c r="GG452" s="15"/>
      <c r="GH452" s="15"/>
      <c r="GI452" s="15"/>
      <c r="GJ452" s="15"/>
      <c r="GK452" s="15"/>
      <c r="GL452" s="15"/>
      <c r="GM452" s="15"/>
      <c r="GN452" s="15"/>
      <c r="GO452" s="15"/>
      <c r="GP452" s="15"/>
      <c r="GQ452" s="15"/>
      <c r="GR452" s="15"/>
      <c r="GS452" s="15"/>
      <c r="GT452" s="15"/>
      <c r="GU452" s="15"/>
    </row>
    <row r="453" spans="1:203" s="24" customFormat="1" ht="24.75" customHeight="1" x14ac:dyDescent="0.25">
      <c r="A453" s="105">
        <v>447</v>
      </c>
      <c r="B453" s="105">
        <v>16</v>
      </c>
      <c r="C453" s="110">
        <v>7</v>
      </c>
      <c r="D453" s="110">
        <v>6</v>
      </c>
      <c r="E453" s="110">
        <v>7</v>
      </c>
      <c r="F453" s="110">
        <v>5</v>
      </c>
      <c r="G453" s="110">
        <v>5</v>
      </c>
      <c r="H453" s="106">
        <f t="shared" si="8"/>
        <v>30</v>
      </c>
      <c r="I453" s="105">
        <v>3</v>
      </c>
      <c r="J453" s="105" t="s">
        <v>163</v>
      </c>
      <c r="K453" s="128" t="s">
        <v>1092</v>
      </c>
      <c r="L453" s="129" t="s">
        <v>308</v>
      </c>
      <c r="M453" s="129" t="s">
        <v>138</v>
      </c>
      <c r="N453" s="114" t="s">
        <v>1746</v>
      </c>
      <c r="O453" s="105">
        <v>9</v>
      </c>
      <c r="P453" s="105" t="s">
        <v>1077</v>
      </c>
      <c r="Q453" s="111" t="s">
        <v>1090</v>
      </c>
      <c r="R453" s="108" t="s">
        <v>109</v>
      </c>
      <c r="S453" s="191" t="s">
        <v>264</v>
      </c>
      <c r="T453" s="147" t="s">
        <v>1769</v>
      </c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  <c r="EV453" s="15"/>
      <c r="EW453" s="15"/>
      <c r="EX453" s="15"/>
      <c r="EY453" s="15"/>
      <c r="EZ453" s="15"/>
      <c r="FA453" s="15"/>
      <c r="FB453" s="15"/>
      <c r="FC453" s="15"/>
      <c r="FD453" s="15"/>
      <c r="FE453" s="15"/>
      <c r="FF453" s="15"/>
      <c r="FG453" s="15"/>
      <c r="FH453" s="15"/>
      <c r="FI453" s="15"/>
      <c r="FJ453" s="15"/>
      <c r="FK453" s="15"/>
      <c r="FL453" s="15"/>
      <c r="FM453" s="15"/>
      <c r="FN453" s="15"/>
      <c r="FO453" s="15"/>
      <c r="FP453" s="15"/>
      <c r="FQ453" s="15"/>
      <c r="FR453" s="15"/>
      <c r="FS453" s="15"/>
      <c r="FT453" s="15"/>
      <c r="FU453" s="15"/>
      <c r="FV453" s="15"/>
      <c r="FW453" s="15"/>
      <c r="FX453" s="15"/>
      <c r="FY453" s="15"/>
      <c r="FZ453" s="15"/>
      <c r="GA453" s="15"/>
      <c r="GB453" s="15"/>
      <c r="GC453" s="15"/>
      <c r="GD453" s="15"/>
      <c r="GE453" s="15"/>
      <c r="GF453" s="15"/>
      <c r="GG453" s="15"/>
      <c r="GH453" s="15"/>
      <c r="GI453" s="15"/>
      <c r="GJ453" s="15"/>
      <c r="GK453" s="15"/>
      <c r="GL453" s="15"/>
      <c r="GM453" s="15"/>
      <c r="GN453" s="15"/>
      <c r="GO453" s="15"/>
      <c r="GP453" s="15"/>
      <c r="GQ453" s="15"/>
      <c r="GR453" s="15"/>
      <c r="GS453" s="15"/>
      <c r="GT453" s="15"/>
      <c r="GU453" s="15"/>
    </row>
    <row r="454" spans="1:203" s="24" customFormat="1" ht="24.75" customHeight="1" x14ac:dyDescent="0.25">
      <c r="A454" s="105">
        <v>448</v>
      </c>
      <c r="B454" s="131" t="s">
        <v>1765</v>
      </c>
      <c r="C454" s="110">
        <v>1</v>
      </c>
      <c r="D454" s="110">
        <v>8</v>
      </c>
      <c r="E454" s="110">
        <v>10</v>
      </c>
      <c r="F454" s="110">
        <v>0</v>
      </c>
      <c r="G454" s="110">
        <v>10</v>
      </c>
      <c r="H454" s="106">
        <f t="shared" si="8"/>
        <v>29</v>
      </c>
      <c r="I454" s="105">
        <v>1</v>
      </c>
      <c r="J454" s="105" t="s">
        <v>162</v>
      </c>
      <c r="K454" s="111" t="s">
        <v>415</v>
      </c>
      <c r="L454" s="122" t="s">
        <v>17</v>
      </c>
      <c r="M454" s="122" t="s">
        <v>140</v>
      </c>
      <c r="N454" s="114" t="s">
        <v>411</v>
      </c>
      <c r="O454" s="105">
        <v>9</v>
      </c>
      <c r="P454" s="105" t="s">
        <v>169</v>
      </c>
      <c r="Q454" s="111" t="s">
        <v>412</v>
      </c>
      <c r="R454" s="108" t="s">
        <v>109</v>
      </c>
      <c r="S454" s="191" t="s">
        <v>155</v>
      </c>
      <c r="T454" s="147" t="s">
        <v>1769</v>
      </c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  <c r="DV454" s="15"/>
      <c r="DW454" s="15"/>
      <c r="DX454" s="15"/>
      <c r="DY454" s="15"/>
      <c r="DZ454" s="15"/>
      <c r="EA454" s="15"/>
      <c r="EB454" s="15"/>
      <c r="EC454" s="15"/>
      <c r="ED454" s="15"/>
      <c r="EE454" s="15"/>
      <c r="EF454" s="15"/>
      <c r="EG454" s="15"/>
      <c r="EH454" s="15"/>
      <c r="EI454" s="15"/>
      <c r="EJ454" s="15"/>
      <c r="EK454" s="15"/>
      <c r="EL454" s="15"/>
      <c r="EM454" s="15"/>
      <c r="EN454" s="15"/>
      <c r="EO454" s="15"/>
      <c r="EP454" s="15"/>
      <c r="EQ454" s="15"/>
      <c r="ER454" s="15"/>
      <c r="ES454" s="15"/>
      <c r="ET454" s="15"/>
      <c r="EU454" s="15"/>
      <c r="EV454" s="15"/>
      <c r="EW454" s="15"/>
      <c r="EX454" s="15"/>
      <c r="EY454" s="15"/>
      <c r="EZ454" s="15"/>
      <c r="FA454" s="15"/>
      <c r="FB454" s="15"/>
      <c r="FC454" s="15"/>
      <c r="FD454" s="15"/>
      <c r="FE454" s="15"/>
      <c r="FF454" s="15"/>
      <c r="FG454" s="15"/>
      <c r="FH454" s="15"/>
      <c r="FI454" s="15"/>
      <c r="FJ454" s="15"/>
      <c r="FK454" s="15"/>
      <c r="FL454" s="15"/>
      <c r="FM454" s="15"/>
      <c r="FN454" s="15"/>
      <c r="FO454" s="15"/>
      <c r="FP454" s="15"/>
      <c r="FQ454" s="15"/>
      <c r="FR454" s="15"/>
      <c r="FS454" s="15"/>
      <c r="FT454" s="15"/>
      <c r="FU454" s="15"/>
      <c r="FV454" s="15"/>
      <c r="FW454" s="15"/>
      <c r="FX454" s="15"/>
      <c r="FY454" s="15"/>
      <c r="FZ454" s="15"/>
      <c r="GA454" s="15"/>
      <c r="GB454" s="15"/>
      <c r="GC454" s="15"/>
      <c r="GD454" s="15"/>
      <c r="GE454" s="15"/>
      <c r="GF454" s="15"/>
      <c r="GG454" s="15"/>
      <c r="GH454" s="15"/>
      <c r="GI454" s="15"/>
      <c r="GJ454" s="15"/>
      <c r="GK454" s="15"/>
      <c r="GL454" s="15"/>
      <c r="GM454" s="15"/>
      <c r="GN454" s="15"/>
      <c r="GO454" s="15"/>
      <c r="GP454" s="15"/>
      <c r="GQ454" s="15"/>
      <c r="GR454" s="15"/>
      <c r="GS454" s="15"/>
      <c r="GT454" s="15"/>
      <c r="GU454" s="15"/>
    </row>
    <row r="455" spans="1:203" s="24" customFormat="1" ht="24.75" customHeight="1" x14ac:dyDescent="0.25">
      <c r="A455" s="235">
        <v>449</v>
      </c>
      <c r="B455" s="237">
        <v>17</v>
      </c>
      <c r="C455" s="236">
        <v>7</v>
      </c>
      <c r="D455" s="236">
        <v>10</v>
      </c>
      <c r="E455" s="236">
        <v>10</v>
      </c>
      <c r="F455" s="236">
        <v>0</v>
      </c>
      <c r="G455" s="236">
        <v>2</v>
      </c>
      <c r="H455" s="237">
        <f t="shared" si="8"/>
        <v>29</v>
      </c>
      <c r="I455" s="235">
        <v>4</v>
      </c>
      <c r="J455" s="235" t="s">
        <v>163</v>
      </c>
      <c r="K455" s="238" t="s">
        <v>1318</v>
      </c>
      <c r="L455" s="244" t="s">
        <v>553</v>
      </c>
      <c r="M455" s="244" t="s">
        <v>122</v>
      </c>
      <c r="N455" s="239" t="s">
        <v>1217</v>
      </c>
      <c r="O455" s="235">
        <v>9</v>
      </c>
      <c r="P455" s="237" t="s">
        <v>190</v>
      </c>
      <c r="Q455" s="238" t="s">
        <v>1319</v>
      </c>
      <c r="R455" s="238" t="s">
        <v>199</v>
      </c>
      <c r="S455" s="245" t="s">
        <v>141</v>
      </c>
      <c r="T455" s="231" t="s">
        <v>1811</v>
      </c>
      <c r="U455" s="234"/>
      <c r="V455" s="234"/>
      <c r="W455" s="234"/>
      <c r="X455" s="234"/>
      <c r="Y455" s="234"/>
      <c r="Z455" s="234"/>
      <c r="AA455" s="234"/>
      <c r="AB455" s="234"/>
      <c r="AC455" s="234"/>
      <c r="AD455" s="234"/>
      <c r="AE455" s="234"/>
      <c r="AF455" s="234"/>
      <c r="AG455" s="234"/>
      <c r="AH455" s="234"/>
      <c r="AI455" s="234"/>
      <c r="AJ455" s="234"/>
      <c r="AK455" s="234"/>
      <c r="AL455" s="234"/>
      <c r="AM455" s="234"/>
      <c r="AN455" s="234"/>
      <c r="AO455" s="234"/>
      <c r="AP455" s="234"/>
      <c r="AQ455" s="234"/>
      <c r="AR455" s="234"/>
      <c r="AS455" s="234"/>
      <c r="AT455" s="234"/>
      <c r="AU455" s="234"/>
      <c r="AV455" s="234"/>
      <c r="AW455" s="234"/>
      <c r="AX455" s="234"/>
      <c r="AY455" s="234"/>
      <c r="AZ455" s="234"/>
      <c r="BA455" s="234"/>
      <c r="BB455" s="234"/>
      <c r="BC455" s="234"/>
      <c r="BD455" s="234"/>
      <c r="BE455" s="234"/>
      <c r="BF455" s="234"/>
      <c r="BG455" s="234"/>
      <c r="BH455" s="234"/>
      <c r="BI455" s="234"/>
      <c r="BJ455" s="234"/>
      <c r="BK455" s="234"/>
      <c r="BL455" s="234"/>
      <c r="BM455" s="234"/>
      <c r="BN455" s="234"/>
      <c r="BO455" s="234"/>
      <c r="BP455" s="234"/>
      <c r="BQ455" s="234"/>
      <c r="BR455" s="234"/>
      <c r="BS455" s="234"/>
      <c r="BT455" s="234"/>
      <c r="BU455" s="234"/>
      <c r="BV455" s="234"/>
      <c r="BW455" s="234"/>
      <c r="BX455" s="234"/>
      <c r="BY455" s="234"/>
      <c r="BZ455" s="234"/>
      <c r="CA455" s="234"/>
      <c r="CB455" s="234"/>
      <c r="CC455" s="234"/>
      <c r="CD455" s="234"/>
      <c r="CE455" s="234"/>
      <c r="CF455" s="234"/>
      <c r="CG455" s="234"/>
      <c r="CH455" s="234"/>
      <c r="CI455" s="234"/>
      <c r="CJ455" s="234"/>
      <c r="CK455" s="234"/>
      <c r="CL455" s="234"/>
      <c r="CM455" s="234"/>
      <c r="CN455" s="234"/>
      <c r="CO455" s="234"/>
      <c r="CP455" s="234"/>
      <c r="CQ455" s="234"/>
      <c r="CR455" s="234"/>
      <c r="CS455" s="234"/>
      <c r="CT455" s="234"/>
      <c r="CU455" s="234"/>
      <c r="CV455" s="234"/>
      <c r="CW455" s="234"/>
      <c r="CX455" s="234"/>
      <c r="CY455" s="234"/>
      <c r="CZ455" s="234"/>
      <c r="DA455" s="234"/>
      <c r="DB455" s="234"/>
      <c r="DC455" s="234"/>
      <c r="DD455" s="234"/>
      <c r="DE455" s="234"/>
      <c r="DF455" s="234"/>
      <c r="DG455" s="234"/>
      <c r="DH455" s="234"/>
      <c r="DI455" s="234"/>
      <c r="DJ455" s="234"/>
      <c r="DK455" s="234"/>
      <c r="DL455" s="234"/>
      <c r="DM455" s="234"/>
      <c r="DN455" s="234"/>
      <c r="DO455" s="234"/>
      <c r="DP455" s="234"/>
      <c r="DQ455" s="234"/>
      <c r="DR455" s="234"/>
      <c r="DS455" s="234"/>
      <c r="DT455" s="234"/>
      <c r="DU455" s="234"/>
      <c r="DV455" s="234"/>
      <c r="DW455" s="234"/>
      <c r="DX455" s="234"/>
      <c r="DY455" s="234"/>
      <c r="DZ455" s="234"/>
      <c r="EA455" s="234"/>
      <c r="EB455" s="234"/>
      <c r="EC455" s="234"/>
      <c r="ED455" s="234"/>
      <c r="EE455" s="234"/>
      <c r="EF455" s="234"/>
      <c r="EG455" s="234"/>
      <c r="EH455" s="234"/>
      <c r="EI455" s="234"/>
      <c r="EJ455" s="234"/>
      <c r="EK455" s="234"/>
      <c r="EL455" s="234"/>
      <c r="EM455" s="234"/>
      <c r="EN455" s="234"/>
      <c r="EO455" s="234"/>
      <c r="EP455" s="234"/>
      <c r="EQ455" s="234"/>
      <c r="ER455" s="234"/>
      <c r="ES455" s="234"/>
      <c r="ET455" s="234"/>
      <c r="EU455" s="234"/>
      <c r="EV455" s="234"/>
      <c r="EW455" s="234"/>
      <c r="EX455" s="234"/>
      <c r="EY455" s="234"/>
      <c r="EZ455" s="234"/>
      <c r="FA455" s="234"/>
      <c r="FB455" s="234"/>
      <c r="FC455" s="234"/>
      <c r="FD455" s="234"/>
      <c r="FE455" s="234"/>
      <c r="FF455" s="234"/>
      <c r="FG455" s="234"/>
      <c r="FH455" s="234"/>
      <c r="FI455" s="234"/>
      <c r="FJ455" s="234"/>
      <c r="FK455" s="234"/>
      <c r="FL455" s="234"/>
      <c r="FM455" s="234"/>
      <c r="FN455" s="234"/>
      <c r="FO455" s="234"/>
      <c r="FP455" s="234"/>
      <c r="FQ455" s="234"/>
      <c r="FR455" s="234"/>
      <c r="FS455" s="234"/>
      <c r="FT455" s="234"/>
      <c r="FU455" s="234"/>
      <c r="FV455" s="234"/>
      <c r="FW455" s="234"/>
      <c r="FX455" s="234"/>
      <c r="FY455" s="234"/>
      <c r="FZ455" s="234"/>
      <c r="GA455" s="234"/>
      <c r="GB455" s="234"/>
      <c r="GC455" s="234"/>
      <c r="GD455" s="234"/>
      <c r="GE455" s="234"/>
      <c r="GF455" s="234"/>
      <c r="GG455" s="234"/>
      <c r="GH455" s="234"/>
      <c r="GI455" s="234"/>
      <c r="GJ455" s="234"/>
      <c r="GK455" s="234"/>
      <c r="GL455" s="234"/>
      <c r="GM455" s="234"/>
      <c r="GN455" s="234"/>
      <c r="GO455" s="234"/>
      <c r="GP455" s="234"/>
      <c r="GQ455" s="234"/>
      <c r="GR455" s="234"/>
      <c r="GS455" s="234"/>
      <c r="GT455" s="234"/>
      <c r="GU455" s="234"/>
    </row>
    <row r="456" spans="1:203" s="24" customFormat="1" ht="24.75" customHeight="1" x14ac:dyDescent="0.25">
      <c r="A456" s="105">
        <v>450</v>
      </c>
      <c r="B456" s="105">
        <v>18</v>
      </c>
      <c r="C456" s="110">
        <v>6</v>
      </c>
      <c r="D456" s="110">
        <v>8</v>
      </c>
      <c r="E456" s="110">
        <v>8</v>
      </c>
      <c r="F456" s="110" t="s">
        <v>711</v>
      </c>
      <c r="G456" s="110">
        <v>6</v>
      </c>
      <c r="H456" s="107">
        <f>C456+D456+E456+G456</f>
        <v>28</v>
      </c>
      <c r="I456" s="105">
        <v>6</v>
      </c>
      <c r="J456" s="105" t="s">
        <v>195</v>
      </c>
      <c r="K456" s="111" t="s">
        <v>760</v>
      </c>
      <c r="L456" s="122" t="s">
        <v>15</v>
      </c>
      <c r="M456" s="122" t="s">
        <v>116</v>
      </c>
      <c r="N456" s="114" t="s">
        <v>713</v>
      </c>
      <c r="O456" s="105">
        <v>9</v>
      </c>
      <c r="P456" s="127" t="s">
        <v>1080</v>
      </c>
      <c r="Q456" s="111" t="s">
        <v>714</v>
      </c>
      <c r="R456" s="108" t="s">
        <v>40</v>
      </c>
      <c r="S456" s="191" t="s">
        <v>715</v>
      </c>
      <c r="T456" s="147" t="s">
        <v>1769</v>
      </c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5"/>
      <c r="DA456" s="15"/>
      <c r="DB456" s="15"/>
      <c r="DC456" s="15"/>
      <c r="DD456" s="15"/>
      <c r="DE456" s="15"/>
      <c r="DF456" s="15"/>
      <c r="DG456" s="15"/>
      <c r="DH456" s="15"/>
      <c r="DI456" s="15"/>
      <c r="DJ456" s="15"/>
      <c r="DK456" s="15"/>
      <c r="DL456" s="15"/>
      <c r="DM456" s="15"/>
      <c r="DN456" s="15"/>
      <c r="DO456" s="15"/>
      <c r="DP456" s="15"/>
      <c r="DQ456" s="15"/>
      <c r="DR456" s="15"/>
      <c r="DS456" s="15"/>
      <c r="DT456" s="15"/>
      <c r="DU456" s="15"/>
      <c r="DV456" s="15"/>
      <c r="DW456" s="15"/>
      <c r="DX456" s="15"/>
      <c r="DY456" s="15"/>
      <c r="DZ456" s="15"/>
      <c r="EA456" s="15"/>
      <c r="EB456" s="15"/>
      <c r="EC456" s="15"/>
      <c r="ED456" s="15"/>
      <c r="EE456" s="15"/>
      <c r="EF456" s="15"/>
      <c r="EG456" s="15"/>
      <c r="EH456" s="15"/>
      <c r="EI456" s="15"/>
      <c r="EJ456" s="15"/>
      <c r="EK456" s="15"/>
      <c r="EL456" s="15"/>
      <c r="EM456" s="15"/>
      <c r="EN456" s="15"/>
      <c r="EO456" s="15"/>
      <c r="EP456" s="15"/>
      <c r="EQ456" s="15"/>
      <c r="ER456" s="15"/>
      <c r="ES456" s="15"/>
      <c r="ET456" s="15"/>
      <c r="EU456" s="15"/>
      <c r="EV456" s="15"/>
      <c r="EW456" s="15"/>
      <c r="EX456" s="15"/>
      <c r="EY456" s="15"/>
      <c r="EZ456" s="15"/>
      <c r="FA456" s="15"/>
      <c r="FB456" s="15"/>
      <c r="FC456" s="15"/>
      <c r="FD456" s="15"/>
      <c r="FE456" s="15"/>
      <c r="FF456" s="15"/>
      <c r="FG456" s="15"/>
      <c r="FH456" s="15"/>
      <c r="FI456" s="15"/>
      <c r="FJ456" s="15"/>
      <c r="FK456" s="15"/>
      <c r="FL456" s="15"/>
      <c r="FM456" s="15"/>
      <c r="FN456" s="15"/>
      <c r="FO456" s="15"/>
      <c r="FP456" s="15"/>
      <c r="FQ456" s="15"/>
      <c r="FR456" s="15"/>
      <c r="FS456" s="15"/>
      <c r="FT456" s="15"/>
      <c r="FU456" s="15"/>
      <c r="FV456" s="15"/>
      <c r="FW456" s="15"/>
      <c r="FX456" s="15"/>
      <c r="FY456" s="15"/>
      <c r="FZ456" s="15"/>
      <c r="GA456" s="15"/>
      <c r="GB456" s="15"/>
      <c r="GC456" s="15"/>
      <c r="GD456" s="15"/>
      <c r="GE456" s="15"/>
      <c r="GF456" s="15"/>
      <c r="GG456" s="15"/>
      <c r="GH456" s="15"/>
      <c r="GI456" s="15"/>
      <c r="GJ456" s="15"/>
      <c r="GK456" s="15"/>
      <c r="GL456" s="15"/>
      <c r="GM456" s="15"/>
      <c r="GN456" s="15"/>
      <c r="GO456" s="15"/>
      <c r="GP456" s="15"/>
      <c r="GQ456" s="15"/>
      <c r="GR456" s="15"/>
      <c r="GS456" s="15"/>
      <c r="GT456" s="15"/>
      <c r="GU456" s="15"/>
    </row>
    <row r="457" spans="1:203" s="24" customFormat="1" ht="24.75" customHeight="1" x14ac:dyDescent="0.25">
      <c r="A457" s="105">
        <v>451</v>
      </c>
      <c r="B457" s="105">
        <v>18</v>
      </c>
      <c r="C457" s="105">
        <v>4</v>
      </c>
      <c r="D457" s="105">
        <v>8</v>
      </c>
      <c r="E457" s="105">
        <v>6</v>
      </c>
      <c r="F457" s="105">
        <v>4</v>
      </c>
      <c r="G457" s="105">
        <v>6</v>
      </c>
      <c r="H457" s="106">
        <f t="shared" ref="H457:H465" si="9">C457+D457+E457+F457+G457</f>
        <v>28</v>
      </c>
      <c r="I457" s="105">
        <v>1</v>
      </c>
      <c r="J457" s="105" t="s">
        <v>162</v>
      </c>
      <c r="K457" s="111" t="s">
        <v>873</v>
      </c>
      <c r="L457" s="122" t="s">
        <v>46</v>
      </c>
      <c r="M457" s="122" t="s">
        <v>117</v>
      </c>
      <c r="N457" s="109" t="s">
        <v>860</v>
      </c>
      <c r="O457" s="105">
        <v>9</v>
      </c>
      <c r="P457" s="105" t="s">
        <v>176</v>
      </c>
      <c r="Q457" s="111" t="s">
        <v>874</v>
      </c>
      <c r="R457" s="108" t="s">
        <v>34</v>
      </c>
      <c r="S457" s="191" t="s">
        <v>127</v>
      </c>
      <c r="T457" s="147" t="s">
        <v>1769</v>
      </c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5"/>
      <c r="DA457" s="15"/>
      <c r="DB457" s="15"/>
      <c r="DC457" s="15"/>
      <c r="DD457" s="15"/>
      <c r="DE457" s="15"/>
      <c r="DF457" s="15"/>
      <c r="DG457" s="15"/>
      <c r="DH457" s="15"/>
      <c r="DI457" s="15"/>
      <c r="DJ457" s="15"/>
      <c r="DK457" s="15"/>
      <c r="DL457" s="15"/>
      <c r="DM457" s="15"/>
      <c r="DN457" s="15"/>
      <c r="DO457" s="15"/>
      <c r="DP457" s="15"/>
      <c r="DQ457" s="15"/>
      <c r="DR457" s="15"/>
      <c r="DS457" s="15"/>
      <c r="DT457" s="15"/>
      <c r="DU457" s="15"/>
      <c r="DV457" s="15"/>
      <c r="DW457" s="15"/>
      <c r="DX457" s="15"/>
      <c r="DY457" s="15"/>
      <c r="DZ457" s="15"/>
      <c r="EA457" s="15"/>
      <c r="EB457" s="15"/>
      <c r="EC457" s="15"/>
      <c r="ED457" s="15"/>
      <c r="EE457" s="15"/>
      <c r="EF457" s="15"/>
      <c r="EG457" s="15"/>
      <c r="EH457" s="15"/>
      <c r="EI457" s="15"/>
      <c r="EJ457" s="15"/>
      <c r="EK457" s="15"/>
      <c r="EL457" s="15"/>
      <c r="EM457" s="15"/>
      <c r="EN457" s="15"/>
      <c r="EO457" s="15"/>
      <c r="EP457" s="15"/>
      <c r="EQ457" s="15"/>
      <c r="ER457" s="15"/>
      <c r="ES457" s="15"/>
      <c r="ET457" s="15"/>
      <c r="EU457" s="15"/>
      <c r="EV457" s="15"/>
      <c r="EW457" s="15"/>
      <c r="EX457" s="15"/>
      <c r="EY457" s="15"/>
      <c r="EZ457" s="15"/>
      <c r="FA457" s="15"/>
      <c r="FB457" s="15"/>
      <c r="FC457" s="15"/>
      <c r="FD457" s="15"/>
      <c r="FE457" s="15"/>
      <c r="FF457" s="15"/>
      <c r="FG457" s="15"/>
      <c r="FH457" s="15"/>
      <c r="FI457" s="15"/>
      <c r="FJ457" s="15"/>
      <c r="FK457" s="15"/>
      <c r="FL457" s="15"/>
      <c r="FM457" s="15"/>
      <c r="FN457" s="15"/>
      <c r="FO457" s="15"/>
      <c r="FP457" s="15"/>
      <c r="FQ457" s="15"/>
      <c r="FR457" s="15"/>
      <c r="FS457" s="15"/>
      <c r="FT457" s="15"/>
      <c r="FU457" s="15"/>
      <c r="FV457" s="15"/>
      <c r="FW457" s="15"/>
      <c r="FX457" s="15"/>
      <c r="FY457" s="15"/>
      <c r="FZ457" s="15"/>
      <c r="GA457" s="15"/>
      <c r="GB457" s="15"/>
      <c r="GC457" s="15"/>
      <c r="GD457" s="15"/>
      <c r="GE457" s="15"/>
      <c r="GF457" s="15"/>
      <c r="GG457" s="15"/>
      <c r="GH457" s="15"/>
      <c r="GI457" s="15"/>
      <c r="GJ457" s="15"/>
      <c r="GK457" s="15"/>
      <c r="GL457" s="15"/>
      <c r="GM457" s="15"/>
      <c r="GN457" s="15"/>
      <c r="GO457" s="15"/>
      <c r="GP457" s="15"/>
      <c r="GQ457" s="15"/>
      <c r="GR457" s="15"/>
      <c r="GS457" s="15"/>
      <c r="GT457" s="15"/>
      <c r="GU457" s="15"/>
    </row>
    <row r="458" spans="1:203" s="24" customFormat="1" ht="24.75" customHeight="1" x14ac:dyDescent="0.25">
      <c r="A458" s="235">
        <v>452</v>
      </c>
      <c r="B458" s="235">
        <v>18</v>
      </c>
      <c r="C458" s="236">
        <v>7</v>
      </c>
      <c r="D458" s="236">
        <v>8</v>
      </c>
      <c r="E458" s="236">
        <v>8</v>
      </c>
      <c r="F458" s="236">
        <v>0</v>
      </c>
      <c r="G458" s="236">
        <v>5</v>
      </c>
      <c r="H458" s="237">
        <f t="shared" si="9"/>
        <v>28</v>
      </c>
      <c r="I458" s="235">
        <v>4</v>
      </c>
      <c r="J458" s="235" t="s">
        <v>163</v>
      </c>
      <c r="K458" s="238" t="s">
        <v>1093</v>
      </c>
      <c r="L458" s="244" t="s">
        <v>1094</v>
      </c>
      <c r="M458" s="244" t="s">
        <v>1095</v>
      </c>
      <c r="N458" s="239" t="s">
        <v>1746</v>
      </c>
      <c r="O458" s="235">
        <v>9</v>
      </c>
      <c r="P458" s="235" t="s">
        <v>1077</v>
      </c>
      <c r="Q458" s="238" t="s">
        <v>1090</v>
      </c>
      <c r="R458" s="241" t="s">
        <v>109</v>
      </c>
      <c r="S458" s="242" t="s">
        <v>264</v>
      </c>
      <c r="T458" s="231" t="s">
        <v>1811</v>
      </c>
      <c r="U458" s="234"/>
      <c r="V458" s="234"/>
      <c r="W458" s="234"/>
      <c r="X458" s="234"/>
      <c r="Y458" s="234"/>
      <c r="Z458" s="234"/>
      <c r="AA458" s="234"/>
      <c r="AB458" s="234"/>
      <c r="AC458" s="234"/>
      <c r="AD458" s="234"/>
      <c r="AE458" s="234"/>
      <c r="AF458" s="234"/>
      <c r="AG458" s="234"/>
      <c r="AH458" s="234"/>
      <c r="AI458" s="234"/>
      <c r="AJ458" s="234"/>
      <c r="AK458" s="234"/>
      <c r="AL458" s="234"/>
      <c r="AM458" s="234"/>
      <c r="AN458" s="234"/>
      <c r="AO458" s="234"/>
      <c r="AP458" s="234"/>
      <c r="AQ458" s="234"/>
      <c r="AR458" s="234"/>
      <c r="AS458" s="234"/>
      <c r="AT458" s="234"/>
      <c r="AU458" s="234"/>
      <c r="AV458" s="234"/>
      <c r="AW458" s="234"/>
      <c r="AX458" s="234"/>
      <c r="AY458" s="234"/>
      <c r="AZ458" s="234"/>
      <c r="BA458" s="234"/>
      <c r="BB458" s="234"/>
      <c r="BC458" s="234"/>
      <c r="BD458" s="234"/>
      <c r="BE458" s="234"/>
      <c r="BF458" s="234"/>
      <c r="BG458" s="234"/>
      <c r="BH458" s="234"/>
      <c r="BI458" s="234"/>
      <c r="BJ458" s="234"/>
      <c r="BK458" s="234"/>
      <c r="BL458" s="234"/>
      <c r="BM458" s="234"/>
      <c r="BN458" s="234"/>
      <c r="BO458" s="234"/>
      <c r="BP458" s="234"/>
      <c r="BQ458" s="234"/>
      <c r="BR458" s="234"/>
      <c r="BS458" s="234"/>
      <c r="BT458" s="234"/>
      <c r="BU458" s="234"/>
      <c r="BV458" s="234"/>
      <c r="BW458" s="234"/>
      <c r="BX458" s="234"/>
      <c r="BY458" s="234"/>
      <c r="BZ458" s="234"/>
      <c r="CA458" s="234"/>
      <c r="CB458" s="234"/>
      <c r="CC458" s="234"/>
      <c r="CD458" s="234"/>
      <c r="CE458" s="234"/>
      <c r="CF458" s="234"/>
      <c r="CG458" s="234"/>
      <c r="CH458" s="234"/>
      <c r="CI458" s="234"/>
      <c r="CJ458" s="234"/>
      <c r="CK458" s="234"/>
      <c r="CL458" s="234"/>
      <c r="CM458" s="234"/>
      <c r="CN458" s="234"/>
      <c r="CO458" s="234"/>
      <c r="CP458" s="234"/>
      <c r="CQ458" s="234"/>
      <c r="CR458" s="234"/>
      <c r="CS458" s="234"/>
      <c r="CT458" s="234"/>
      <c r="CU458" s="234"/>
      <c r="CV458" s="234"/>
      <c r="CW458" s="234"/>
      <c r="CX458" s="234"/>
      <c r="CY458" s="234"/>
      <c r="CZ458" s="234"/>
      <c r="DA458" s="234"/>
      <c r="DB458" s="234"/>
      <c r="DC458" s="234"/>
      <c r="DD458" s="234"/>
      <c r="DE458" s="234"/>
      <c r="DF458" s="234"/>
      <c r="DG458" s="234"/>
      <c r="DH458" s="234"/>
      <c r="DI458" s="234"/>
      <c r="DJ458" s="234"/>
      <c r="DK458" s="234"/>
      <c r="DL458" s="234"/>
      <c r="DM458" s="234"/>
      <c r="DN458" s="234"/>
      <c r="DO458" s="234"/>
      <c r="DP458" s="234"/>
      <c r="DQ458" s="234"/>
      <c r="DR458" s="234"/>
      <c r="DS458" s="234"/>
      <c r="DT458" s="234"/>
      <c r="DU458" s="234"/>
      <c r="DV458" s="234"/>
      <c r="DW458" s="234"/>
      <c r="DX458" s="234"/>
      <c r="DY458" s="234"/>
      <c r="DZ458" s="234"/>
      <c r="EA458" s="234"/>
      <c r="EB458" s="234"/>
      <c r="EC458" s="234"/>
      <c r="ED458" s="234"/>
      <c r="EE458" s="234"/>
      <c r="EF458" s="234"/>
      <c r="EG458" s="234"/>
      <c r="EH458" s="234"/>
      <c r="EI458" s="234"/>
      <c r="EJ458" s="234"/>
      <c r="EK458" s="234"/>
      <c r="EL458" s="234"/>
      <c r="EM458" s="234"/>
      <c r="EN458" s="234"/>
      <c r="EO458" s="234"/>
      <c r="EP458" s="234"/>
      <c r="EQ458" s="234"/>
      <c r="ER458" s="234"/>
      <c r="ES458" s="234"/>
      <c r="ET458" s="234"/>
      <c r="EU458" s="234"/>
      <c r="EV458" s="234"/>
      <c r="EW458" s="234"/>
      <c r="EX458" s="234"/>
      <c r="EY458" s="234"/>
      <c r="EZ458" s="234"/>
      <c r="FA458" s="234"/>
      <c r="FB458" s="234"/>
      <c r="FC458" s="234"/>
      <c r="FD458" s="234"/>
      <c r="FE458" s="234"/>
      <c r="FF458" s="234"/>
      <c r="FG458" s="234"/>
      <c r="FH458" s="234"/>
      <c r="FI458" s="234"/>
      <c r="FJ458" s="234"/>
      <c r="FK458" s="234"/>
      <c r="FL458" s="234"/>
      <c r="FM458" s="234"/>
      <c r="FN458" s="234"/>
      <c r="FO458" s="234"/>
      <c r="FP458" s="234"/>
      <c r="FQ458" s="234"/>
      <c r="FR458" s="234"/>
      <c r="FS458" s="234"/>
      <c r="FT458" s="234"/>
      <c r="FU458" s="234"/>
      <c r="FV458" s="234"/>
      <c r="FW458" s="234"/>
      <c r="FX458" s="234"/>
      <c r="FY458" s="234"/>
      <c r="FZ458" s="234"/>
      <c r="GA458" s="234"/>
      <c r="GB458" s="234"/>
      <c r="GC458" s="234"/>
      <c r="GD458" s="234"/>
      <c r="GE458" s="234"/>
      <c r="GF458" s="234"/>
      <c r="GG458" s="234"/>
      <c r="GH458" s="234"/>
      <c r="GI458" s="234"/>
      <c r="GJ458" s="234"/>
      <c r="GK458" s="234"/>
      <c r="GL458" s="234"/>
      <c r="GM458" s="234"/>
      <c r="GN458" s="234"/>
      <c r="GO458" s="234"/>
      <c r="GP458" s="234"/>
      <c r="GQ458" s="234"/>
      <c r="GR458" s="234"/>
      <c r="GS458" s="234"/>
      <c r="GT458" s="234"/>
      <c r="GU458" s="234"/>
    </row>
    <row r="459" spans="1:203" s="24" customFormat="1" ht="24.75" customHeight="1" x14ac:dyDescent="0.25">
      <c r="A459" s="105">
        <v>453</v>
      </c>
      <c r="B459" s="105">
        <v>18</v>
      </c>
      <c r="C459" s="110">
        <v>4</v>
      </c>
      <c r="D459" s="110">
        <v>8</v>
      </c>
      <c r="E459" s="110">
        <v>6</v>
      </c>
      <c r="F459" s="110">
        <v>4</v>
      </c>
      <c r="G459" s="110">
        <v>6</v>
      </c>
      <c r="H459" s="106">
        <f t="shared" si="9"/>
        <v>28</v>
      </c>
      <c r="I459" s="105">
        <v>1</v>
      </c>
      <c r="J459" s="105" t="s">
        <v>162</v>
      </c>
      <c r="K459" s="111" t="s">
        <v>1193</v>
      </c>
      <c r="L459" s="122" t="s">
        <v>231</v>
      </c>
      <c r="M459" s="122" t="s">
        <v>728</v>
      </c>
      <c r="N459" s="114" t="s">
        <v>1183</v>
      </c>
      <c r="O459" s="105">
        <v>9</v>
      </c>
      <c r="P459" s="106" t="s">
        <v>190</v>
      </c>
      <c r="Q459" s="111" t="s">
        <v>1184</v>
      </c>
      <c r="R459" s="108" t="s">
        <v>1185</v>
      </c>
      <c r="S459" s="191" t="s">
        <v>1186</v>
      </c>
      <c r="T459" s="147" t="s">
        <v>1769</v>
      </c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5"/>
      <c r="DA459" s="15"/>
      <c r="DB459" s="15"/>
      <c r="DC459" s="15"/>
      <c r="DD459" s="15"/>
      <c r="DE459" s="15"/>
      <c r="DF459" s="15"/>
      <c r="DG459" s="15"/>
      <c r="DH459" s="15"/>
      <c r="DI459" s="15"/>
      <c r="DJ459" s="15"/>
      <c r="DK459" s="15"/>
      <c r="DL459" s="15"/>
      <c r="DM459" s="15"/>
      <c r="DN459" s="15"/>
      <c r="DO459" s="15"/>
      <c r="DP459" s="15"/>
      <c r="DQ459" s="15"/>
      <c r="DR459" s="15"/>
      <c r="DS459" s="15"/>
      <c r="DT459" s="15"/>
      <c r="DU459" s="15"/>
      <c r="DV459" s="15"/>
      <c r="DW459" s="15"/>
      <c r="DX459" s="15"/>
      <c r="DY459" s="15"/>
      <c r="DZ459" s="15"/>
      <c r="EA459" s="15"/>
      <c r="EB459" s="15"/>
      <c r="EC459" s="15"/>
      <c r="ED459" s="15"/>
      <c r="EE459" s="15"/>
      <c r="EF459" s="15"/>
      <c r="EG459" s="15"/>
      <c r="EH459" s="15"/>
      <c r="EI459" s="15"/>
      <c r="EJ459" s="15"/>
      <c r="EK459" s="15"/>
      <c r="EL459" s="15"/>
      <c r="EM459" s="15"/>
      <c r="EN459" s="15"/>
      <c r="EO459" s="15"/>
      <c r="EP459" s="15"/>
      <c r="EQ459" s="15"/>
      <c r="ER459" s="15"/>
      <c r="ES459" s="15"/>
      <c r="ET459" s="15"/>
      <c r="EU459" s="15"/>
      <c r="EV459" s="15"/>
      <c r="EW459" s="15"/>
      <c r="EX459" s="15"/>
      <c r="EY459" s="15"/>
      <c r="EZ459" s="15"/>
      <c r="FA459" s="15"/>
      <c r="FB459" s="15"/>
      <c r="FC459" s="15"/>
      <c r="FD459" s="15"/>
      <c r="FE459" s="15"/>
      <c r="FF459" s="15"/>
      <c r="FG459" s="15"/>
      <c r="FH459" s="15"/>
      <c r="FI459" s="15"/>
      <c r="FJ459" s="15"/>
      <c r="FK459" s="15"/>
      <c r="FL459" s="15"/>
      <c r="FM459" s="15"/>
      <c r="FN459" s="15"/>
      <c r="FO459" s="15"/>
      <c r="FP459" s="15"/>
      <c r="FQ459" s="15"/>
      <c r="FR459" s="15"/>
      <c r="FS459" s="15"/>
      <c r="FT459" s="15"/>
      <c r="FU459" s="15"/>
      <c r="FV459" s="15"/>
      <c r="FW459" s="15"/>
      <c r="FX459" s="15"/>
      <c r="FY459" s="15"/>
      <c r="FZ459" s="15"/>
      <c r="GA459" s="15"/>
      <c r="GB459" s="15"/>
      <c r="GC459" s="15"/>
      <c r="GD459" s="15"/>
      <c r="GE459" s="15"/>
      <c r="GF459" s="15"/>
      <c r="GG459" s="15"/>
      <c r="GH459" s="15"/>
      <c r="GI459" s="15"/>
      <c r="GJ459" s="15"/>
      <c r="GK459" s="15"/>
      <c r="GL459" s="15"/>
      <c r="GM459" s="15"/>
      <c r="GN459" s="15"/>
      <c r="GO459" s="15"/>
      <c r="GP459" s="15"/>
      <c r="GQ459" s="15"/>
      <c r="GR459" s="15"/>
      <c r="GS459" s="15"/>
      <c r="GT459" s="15"/>
      <c r="GU459" s="15"/>
    </row>
    <row r="460" spans="1:203" s="24" customFormat="1" ht="24.75" customHeight="1" x14ac:dyDescent="0.25">
      <c r="A460" s="105">
        <v>454</v>
      </c>
      <c r="B460" s="105">
        <v>18</v>
      </c>
      <c r="C460" s="110">
        <v>4</v>
      </c>
      <c r="D460" s="110">
        <v>8</v>
      </c>
      <c r="E460" s="110">
        <v>2</v>
      </c>
      <c r="F460" s="110">
        <v>4</v>
      </c>
      <c r="G460" s="110">
        <v>10</v>
      </c>
      <c r="H460" s="106">
        <f t="shared" si="9"/>
        <v>28</v>
      </c>
      <c r="I460" s="105">
        <v>1</v>
      </c>
      <c r="J460" s="105" t="s">
        <v>162</v>
      </c>
      <c r="K460" s="111" t="s">
        <v>1457</v>
      </c>
      <c r="L460" s="122" t="s">
        <v>204</v>
      </c>
      <c r="M460" s="122" t="s">
        <v>134</v>
      </c>
      <c r="N460" s="114" t="s">
        <v>1423</v>
      </c>
      <c r="O460" s="105">
        <v>9</v>
      </c>
      <c r="P460" s="105" t="s">
        <v>496</v>
      </c>
      <c r="Q460" s="111" t="s">
        <v>1436</v>
      </c>
      <c r="R460" s="108" t="s">
        <v>423</v>
      </c>
      <c r="S460" s="191" t="s">
        <v>1437</v>
      </c>
      <c r="T460" s="147" t="s">
        <v>1769</v>
      </c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5"/>
      <c r="DA460" s="15"/>
      <c r="DB460" s="15"/>
      <c r="DC460" s="15"/>
      <c r="DD460" s="15"/>
      <c r="DE460" s="15"/>
      <c r="DF460" s="15"/>
      <c r="DG460" s="15"/>
      <c r="DH460" s="15"/>
      <c r="DI460" s="15"/>
      <c r="DJ460" s="15"/>
      <c r="DK460" s="15"/>
      <c r="DL460" s="15"/>
      <c r="DM460" s="15"/>
      <c r="DN460" s="15"/>
      <c r="DO460" s="15"/>
      <c r="DP460" s="15"/>
      <c r="DQ460" s="15"/>
      <c r="DR460" s="15"/>
      <c r="DS460" s="15"/>
      <c r="DT460" s="15"/>
      <c r="DU460" s="15"/>
      <c r="DV460" s="15"/>
      <c r="DW460" s="15"/>
      <c r="DX460" s="15"/>
      <c r="DY460" s="15"/>
      <c r="DZ460" s="15"/>
      <c r="EA460" s="15"/>
      <c r="EB460" s="15"/>
      <c r="EC460" s="15"/>
      <c r="ED460" s="15"/>
      <c r="EE460" s="15"/>
      <c r="EF460" s="15"/>
      <c r="EG460" s="15"/>
      <c r="EH460" s="15"/>
      <c r="EI460" s="15"/>
      <c r="EJ460" s="15"/>
      <c r="EK460" s="15"/>
      <c r="EL460" s="15"/>
      <c r="EM460" s="15"/>
      <c r="EN460" s="15"/>
      <c r="EO460" s="15"/>
      <c r="EP460" s="15"/>
      <c r="EQ460" s="15"/>
      <c r="ER460" s="15"/>
      <c r="ES460" s="15"/>
      <c r="ET460" s="15"/>
      <c r="EU460" s="15"/>
      <c r="EV460" s="15"/>
      <c r="EW460" s="15"/>
      <c r="EX460" s="15"/>
      <c r="EY460" s="15"/>
      <c r="EZ460" s="15"/>
      <c r="FA460" s="15"/>
      <c r="FB460" s="15"/>
      <c r="FC460" s="15"/>
      <c r="FD460" s="15"/>
      <c r="FE460" s="15"/>
      <c r="FF460" s="15"/>
      <c r="FG460" s="15"/>
      <c r="FH460" s="15"/>
      <c r="FI460" s="15"/>
      <c r="FJ460" s="15"/>
      <c r="FK460" s="15"/>
      <c r="FL460" s="15"/>
      <c r="FM460" s="15"/>
      <c r="FN460" s="15"/>
      <c r="FO460" s="15"/>
      <c r="FP460" s="15"/>
      <c r="FQ460" s="15"/>
      <c r="FR460" s="15"/>
      <c r="FS460" s="15"/>
      <c r="FT460" s="15"/>
      <c r="FU460" s="15"/>
      <c r="FV460" s="15"/>
      <c r="FW460" s="15"/>
      <c r="FX460" s="15"/>
      <c r="FY460" s="15"/>
      <c r="FZ460" s="15"/>
      <c r="GA460" s="15"/>
      <c r="GB460" s="15"/>
      <c r="GC460" s="15"/>
      <c r="GD460" s="15"/>
      <c r="GE460" s="15"/>
      <c r="GF460" s="15"/>
      <c r="GG460" s="15"/>
      <c r="GH460" s="15"/>
      <c r="GI460" s="15"/>
      <c r="GJ460" s="15"/>
      <c r="GK460" s="15"/>
      <c r="GL460" s="15"/>
      <c r="GM460" s="15"/>
      <c r="GN460" s="15"/>
      <c r="GO460" s="15"/>
      <c r="GP460" s="15"/>
      <c r="GQ460" s="15"/>
      <c r="GR460" s="15"/>
      <c r="GS460" s="15"/>
      <c r="GT460" s="15"/>
      <c r="GU460" s="15"/>
    </row>
    <row r="461" spans="1:203" s="243" customFormat="1" ht="24.75" customHeight="1" x14ac:dyDescent="0.25">
      <c r="A461" s="105">
        <v>455</v>
      </c>
      <c r="B461" s="105">
        <v>19</v>
      </c>
      <c r="C461" s="105">
        <v>0</v>
      </c>
      <c r="D461" s="105">
        <v>7</v>
      </c>
      <c r="E461" s="105">
        <v>10</v>
      </c>
      <c r="F461" s="105">
        <v>0</v>
      </c>
      <c r="G461" s="105">
        <v>10</v>
      </c>
      <c r="H461" s="106">
        <f t="shared" si="9"/>
        <v>27</v>
      </c>
      <c r="I461" s="105">
        <v>2</v>
      </c>
      <c r="J461" s="105" t="s">
        <v>163</v>
      </c>
      <c r="K461" s="111" t="s">
        <v>505</v>
      </c>
      <c r="L461" s="122" t="s">
        <v>23</v>
      </c>
      <c r="M461" s="122" t="s">
        <v>129</v>
      </c>
      <c r="N461" s="114" t="s">
        <v>493</v>
      </c>
      <c r="O461" s="105">
        <v>9</v>
      </c>
      <c r="P461" s="105" t="s">
        <v>169</v>
      </c>
      <c r="Q461" s="111" t="s">
        <v>494</v>
      </c>
      <c r="R461" s="108" t="s">
        <v>45</v>
      </c>
      <c r="S461" s="191" t="s">
        <v>140</v>
      </c>
      <c r="T461" s="147" t="s">
        <v>1769</v>
      </c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  <c r="DV461" s="15"/>
      <c r="DW461" s="15"/>
      <c r="DX461" s="15"/>
      <c r="DY461" s="15"/>
      <c r="DZ461" s="15"/>
      <c r="EA461" s="15"/>
      <c r="EB461" s="15"/>
      <c r="EC461" s="15"/>
      <c r="ED461" s="15"/>
      <c r="EE461" s="15"/>
      <c r="EF461" s="15"/>
      <c r="EG461" s="15"/>
      <c r="EH461" s="15"/>
      <c r="EI461" s="15"/>
      <c r="EJ461" s="15"/>
      <c r="EK461" s="15"/>
      <c r="EL461" s="15"/>
      <c r="EM461" s="15"/>
      <c r="EN461" s="15"/>
      <c r="EO461" s="15"/>
      <c r="EP461" s="15"/>
      <c r="EQ461" s="15"/>
      <c r="ER461" s="15"/>
      <c r="ES461" s="15"/>
      <c r="ET461" s="15"/>
      <c r="EU461" s="15"/>
      <c r="EV461" s="15"/>
      <c r="EW461" s="15"/>
      <c r="EX461" s="15"/>
      <c r="EY461" s="15"/>
      <c r="EZ461" s="15"/>
      <c r="FA461" s="15"/>
      <c r="FB461" s="15"/>
      <c r="FC461" s="15"/>
      <c r="FD461" s="15"/>
      <c r="FE461" s="15"/>
      <c r="FF461" s="15"/>
      <c r="FG461" s="15"/>
      <c r="FH461" s="15"/>
      <c r="FI461" s="15"/>
      <c r="FJ461" s="15"/>
      <c r="FK461" s="15"/>
      <c r="FL461" s="15"/>
      <c r="FM461" s="15"/>
      <c r="FN461" s="15"/>
      <c r="FO461" s="15"/>
      <c r="FP461" s="15"/>
      <c r="FQ461" s="15"/>
      <c r="FR461" s="15"/>
      <c r="FS461" s="15"/>
      <c r="FT461" s="15"/>
      <c r="FU461" s="15"/>
      <c r="FV461" s="15"/>
      <c r="FW461" s="15"/>
      <c r="FX461" s="15"/>
      <c r="FY461" s="15"/>
      <c r="FZ461" s="15"/>
      <c r="GA461" s="15"/>
      <c r="GB461" s="15"/>
      <c r="GC461" s="15"/>
      <c r="GD461" s="15"/>
      <c r="GE461" s="15"/>
      <c r="GF461" s="15"/>
      <c r="GG461" s="15"/>
      <c r="GH461" s="15"/>
      <c r="GI461" s="15"/>
      <c r="GJ461" s="15"/>
      <c r="GK461" s="15"/>
      <c r="GL461" s="15"/>
      <c r="GM461" s="15"/>
      <c r="GN461" s="15"/>
      <c r="GO461" s="15"/>
      <c r="GP461" s="15"/>
      <c r="GQ461" s="15"/>
      <c r="GR461" s="15"/>
      <c r="GS461" s="15"/>
      <c r="GT461" s="15"/>
      <c r="GU461" s="15"/>
    </row>
    <row r="462" spans="1:203" s="24" customFormat="1" ht="24.75" customHeight="1" x14ac:dyDescent="0.25">
      <c r="A462" s="105">
        <v>456</v>
      </c>
      <c r="B462" s="105">
        <v>19</v>
      </c>
      <c r="C462" s="110">
        <v>2</v>
      </c>
      <c r="D462" s="110">
        <v>5</v>
      </c>
      <c r="E462" s="110">
        <v>10</v>
      </c>
      <c r="F462" s="110">
        <v>0</v>
      </c>
      <c r="G462" s="110">
        <v>10</v>
      </c>
      <c r="H462" s="106">
        <f t="shared" si="9"/>
        <v>27</v>
      </c>
      <c r="I462" s="105">
        <v>5</v>
      </c>
      <c r="J462" s="105" t="s">
        <v>163</v>
      </c>
      <c r="K462" s="111" t="s">
        <v>1320</v>
      </c>
      <c r="L462" s="122" t="s">
        <v>1321</v>
      </c>
      <c r="M462" s="122" t="s">
        <v>610</v>
      </c>
      <c r="N462" s="115" t="s">
        <v>1217</v>
      </c>
      <c r="O462" s="123">
        <v>9</v>
      </c>
      <c r="P462" s="105" t="s">
        <v>176</v>
      </c>
      <c r="Q462" s="111" t="s">
        <v>527</v>
      </c>
      <c r="R462" s="111" t="s">
        <v>21</v>
      </c>
      <c r="S462" s="192" t="s">
        <v>528</v>
      </c>
      <c r="T462" s="147" t="s">
        <v>1769</v>
      </c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5"/>
      <c r="DA462" s="15"/>
      <c r="DB462" s="15"/>
      <c r="DC462" s="15"/>
      <c r="DD462" s="15"/>
      <c r="DE462" s="15"/>
      <c r="DF462" s="15"/>
      <c r="DG462" s="15"/>
      <c r="DH462" s="15"/>
      <c r="DI462" s="15"/>
      <c r="DJ462" s="15"/>
      <c r="DK462" s="15"/>
      <c r="DL462" s="15"/>
      <c r="DM462" s="15"/>
      <c r="DN462" s="15"/>
      <c r="DO462" s="15"/>
      <c r="DP462" s="15"/>
      <c r="DQ462" s="15"/>
      <c r="DR462" s="15"/>
      <c r="DS462" s="15"/>
      <c r="DT462" s="15"/>
      <c r="DU462" s="15"/>
      <c r="DV462" s="15"/>
      <c r="DW462" s="15"/>
      <c r="DX462" s="15"/>
      <c r="DY462" s="15"/>
      <c r="DZ462" s="15"/>
      <c r="EA462" s="15"/>
      <c r="EB462" s="15"/>
      <c r="EC462" s="15"/>
      <c r="ED462" s="15"/>
      <c r="EE462" s="15"/>
      <c r="EF462" s="15"/>
      <c r="EG462" s="15"/>
      <c r="EH462" s="15"/>
      <c r="EI462" s="15"/>
      <c r="EJ462" s="15"/>
      <c r="EK462" s="15"/>
      <c r="EL462" s="15"/>
      <c r="EM462" s="15"/>
      <c r="EN462" s="15"/>
      <c r="EO462" s="15"/>
      <c r="EP462" s="15"/>
      <c r="EQ462" s="15"/>
      <c r="ER462" s="15"/>
      <c r="ES462" s="15"/>
      <c r="ET462" s="15"/>
      <c r="EU462" s="15"/>
      <c r="EV462" s="15"/>
      <c r="EW462" s="15"/>
      <c r="EX462" s="15"/>
      <c r="EY462" s="15"/>
      <c r="EZ462" s="15"/>
      <c r="FA462" s="15"/>
      <c r="FB462" s="15"/>
      <c r="FC462" s="15"/>
      <c r="FD462" s="15"/>
      <c r="FE462" s="15"/>
      <c r="FF462" s="15"/>
      <c r="FG462" s="15"/>
      <c r="FH462" s="15"/>
      <c r="FI462" s="15"/>
      <c r="FJ462" s="15"/>
      <c r="FK462" s="15"/>
      <c r="FL462" s="15"/>
      <c r="FM462" s="15"/>
      <c r="FN462" s="15"/>
      <c r="FO462" s="15"/>
      <c r="FP462" s="15"/>
      <c r="FQ462" s="15"/>
      <c r="FR462" s="15"/>
      <c r="FS462" s="15"/>
      <c r="FT462" s="15"/>
      <c r="FU462" s="15"/>
      <c r="FV462" s="15"/>
      <c r="FW462" s="15"/>
      <c r="FX462" s="15"/>
      <c r="FY462" s="15"/>
      <c r="FZ462" s="15"/>
      <c r="GA462" s="15"/>
      <c r="GB462" s="15"/>
      <c r="GC462" s="15"/>
      <c r="GD462" s="15"/>
      <c r="GE462" s="15"/>
      <c r="GF462" s="15"/>
      <c r="GG462" s="15"/>
      <c r="GH462" s="15"/>
      <c r="GI462" s="15"/>
      <c r="GJ462" s="15"/>
      <c r="GK462" s="15"/>
      <c r="GL462" s="15"/>
      <c r="GM462" s="15"/>
      <c r="GN462" s="15"/>
      <c r="GO462" s="15"/>
      <c r="GP462" s="15"/>
      <c r="GQ462" s="15"/>
      <c r="GR462" s="15"/>
      <c r="GS462" s="15"/>
      <c r="GT462" s="15"/>
      <c r="GU462" s="15"/>
    </row>
    <row r="463" spans="1:203" s="24" customFormat="1" ht="24.75" customHeight="1" x14ac:dyDescent="0.25">
      <c r="A463" s="105">
        <v>457</v>
      </c>
      <c r="B463" s="106">
        <v>20</v>
      </c>
      <c r="C463" s="105">
        <v>6</v>
      </c>
      <c r="D463" s="105">
        <v>6</v>
      </c>
      <c r="E463" s="105">
        <v>4</v>
      </c>
      <c r="F463" s="105">
        <v>6</v>
      </c>
      <c r="G463" s="105">
        <v>4</v>
      </c>
      <c r="H463" s="106">
        <f t="shared" si="9"/>
        <v>26</v>
      </c>
      <c r="I463" s="106">
        <v>2</v>
      </c>
      <c r="J463" s="105" t="s">
        <v>163</v>
      </c>
      <c r="K463" s="130" t="s">
        <v>76</v>
      </c>
      <c r="L463" s="113" t="s">
        <v>44</v>
      </c>
      <c r="M463" s="113" t="s">
        <v>129</v>
      </c>
      <c r="N463" s="114" t="s">
        <v>14</v>
      </c>
      <c r="O463" s="106">
        <v>9</v>
      </c>
      <c r="P463" s="105" t="s">
        <v>176</v>
      </c>
      <c r="Q463" s="130" t="s">
        <v>112</v>
      </c>
      <c r="R463" s="108" t="s">
        <v>40</v>
      </c>
      <c r="S463" s="191" t="s">
        <v>108</v>
      </c>
      <c r="T463" s="147" t="s">
        <v>1769</v>
      </c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  <c r="EV463" s="15"/>
      <c r="EW463" s="15"/>
      <c r="EX463" s="15"/>
      <c r="EY463" s="15"/>
      <c r="EZ463" s="15"/>
      <c r="FA463" s="15"/>
      <c r="FB463" s="15"/>
      <c r="FC463" s="15"/>
      <c r="FD463" s="15"/>
      <c r="FE463" s="15"/>
      <c r="FF463" s="15"/>
      <c r="FG463" s="15"/>
      <c r="FH463" s="15"/>
      <c r="FI463" s="15"/>
      <c r="FJ463" s="15"/>
      <c r="FK463" s="15"/>
      <c r="FL463" s="15"/>
      <c r="FM463" s="15"/>
      <c r="FN463" s="15"/>
      <c r="FO463" s="15"/>
      <c r="FP463" s="15"/>
      <c r="FQ463" s="15"/>
      <c r="FR463" s="15"/>
      <c r="FS463" s="15"/>
      <c r="FT463" s="15"/>
      <c r="FU463" s="15"/>
      <c r="FV463" s="15"/>
      <c r="FW463" s="15"/>
      <c r="FX463" s="15"/>
      <c r="FY463" s="15"/>
      <c r="FZ463" s="15"/>
      <c r="GA463" s="15"/>
      <c r="GB463" s="15"/>
      <c r="GC463" s="15"/>
      <c r="GD463" s="15"/>
      <c r="GE463" s="15"/>
      <c r="GF463" s="15"/>
      <c r="GG463" s="15"/>
      <c r="GH463" s="15"/>
      <c r="GI463" s="15"/>
      <c r="GJ463" s="15"/>
      <c r="GK463" s="15"/>
      <c r="GL463" s="15"/>
      <c r="GM463" s="15"/>
      <c r="GN463" s="15"/>
      <c r="GO463" s="15"/>
      <c r="GP463" s="15"/>
      <c r="GQ463" s="15"/>
      <c r="GR463" s="15"/>
      <c r="GS463" s="15"/>
      <c r="GT463" s="15"/>
      <c r="GU463" s="15"/>
    </row>
    <row r="464" spans="1:203" s="24" customFormat="1" ht="24.75" customHeight="1" x14ac:dyDescent="0.25">
      <c r="A464" s="105">
        <v>458</v>
      </c>
      <c r="B464" s="106">
        <v>20</v>
      </c>
      <c r="C464" s="110">
        <v>3</v>
      </c>
      <c r="D464" s="110">
        <v>4</v>
      </c>
      <c r="E464" s="110">
        <v>9</v>
      </c>
      <c r="F464" s="110">
        <v>9</v>
      </c>
      <c r="G464" s="110">
        <v>1</v>
      </c>
      <c r="H464" s="106">
        <f t="shared" si="9"/>
        <v>26</v>
      </c>
      <c r="I464" s="105">
        <v>2</v>
      </c>
      <c r="J464" s="105" t="s">
        <v>163</v>
      </c>
      <c r="K464" s="111" t="s">
        <v>541</v>
      </c>
      <c r="L464" s="122" t="s">
        <v>537</v>
      </c>
      <c r="M464" s="122" t="s">
        <v>122</v>
      </c>
      <c r="N464" s="114" t="s">
        <v>526</v>
      </c>
      <c r="O464" s="105">
        <v>9</v>
      </c>
      <c r="P464" s="105">
        <v>3</v>
      </c>
      <c r="Q464" s="111" t="s">
        <v>527</v>
      </c>
      <c r="R464" s="108" t="s">
        <v>21</v>
      </c>
      <c r="S464" s="191" t="s">
        <v>528</v>
      </c>
      <c r="T464" s="147" t="s">
        <v>1769</v>
      </c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  <c r="EV464" s="15"/>
      <c r="EW464" s="15"/>
      <c r="EX464" s="15"/>
      <c r="EY464" s="15"/>
      <c r="EZ464" s="15"/>
      <c r="FA464" s="15"/>
      <c r="FB464" s="15"/>
      <c r="FC464" s="15"/>
      <c r="FD464" s="15"/>
      <c r="FE464" s="15"/>
      <c r="FF464" s="15"/>
      <c r="FG464" s="15"/>
      <c r="FH464" s="15"/>
      <c r="FI464" s="15"/>
      <c r="FJ464" s="15"/>
      <c r="FK464" s="15"/>
      <c r="FL464" s="15"/>
      <c r="FM464" s="15"/>
      <c r="FN464" s="15"/>
      <c r="FO464" s="15"/>
      <c r="FP464" s="15"/>
      <c r="FQ464" s="15"/>
      <c r="FR464" s="15"/>
      <c r="FS464" s="15"/>
      <c r="FT464" s="15"/>
      <c r="FU464" s="15"/>
      <c r="FV464" s="15"/>
      <c r="FW464" s="15"/>
      <c r="FX464" s="15"/>
      <c r="FY464" s="15"/>
      <c r="FZ464" s="15"/>
      <c r="GA464" s="15"/>
      <c r="GB464" s="15"/>
      <c r="GC464" s="15"/>
      <c r="GD464" s="15"/>
      <c r="GE464" s="15"/>
      <c r="GF464" s="15"/>
      <c r="GG464" s="15"/>
      <c r="GH464" s="15"/>
      <c r="GI464" s="15"/>
      <c r="GJ464" s="15"/>
      <c r="GK464" s="15"/>
      <c r="GL464" s="15"/>
      <c r="GM464" s="15"/>
      <c r="GN464" s="15"/>
      <c r="GO464" s="15"/>
      <c r="GP464" s="15"/>
      <c r="GQ464" s="15"/>
      <c r="GR464" s="15"/>
      <c r="GS464" s="15"/>
      <c r="GT464" s="15"/>
      <c r="GU464" s="15"/>
    </row>
    <row r="465" spans="1:203" s="24" customFormat="1" ht="24.75" customHeight="1" x14ac:dyDescent="0.25">
      <c r="A465" s="105">
        <v>459</v>
      </c>
      <c r="B465" s="106">
        <v>20</v>
      </c>
      <c r="C465" s="110">
        <v>9</v>
      </c>
      <c r="D465" s="110">
        <v>8</v>
      </c>
      <c r="E465" s="110">
        <v>4</v>
      </c>
      <c r="F465" s="110">
        <v>0</v>
      </c>
      <c r="G465" s="110">
        <v>5</v>
      </c>
      <c r="H465" s="106">
        <f t="shared" si="9"/>
        <v>26</v>
      </c>
      <c r="I465" s="105">
        <v>1</v>
      </c>
      <c r="J465" s="105" t="s">
        <v>162</v>
      </c>
      <c r="K465" s="111" t="s">
        <v>629</v>
      </c>
      <c r="L465" s="122" t="s">
        <v>414</v>
      </c>
      <c r="M465" s="122" t="s">
        <v>143</v>
      </c>
      <c r="N465" s="114" t="s">
        <v>1750</v>
      </c>
      <c r="O465" s="105">
        <v>9</v>
      </c>
      <c r="P465" s="105" t="s">
        <v>169</v>
      </c>
      <c r="Q465" s="111" t="s">
        <v>626</v>
      </c>
      <c r="R465" s="108" t="s">
        <v>151</v>
      </c>
      <c r="S465" s="191" t="s">
        <v>141</v>
      </c>
      <c r="T465" s="147" t="s">
        <v>1769</v>
      </c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  <c r="EV465" s="15"/>
      <c r="EW465" s="15"/>
      <c r="EX465" s="15"/>
      <c r="EY465" s="15"/>
      <c r="EZ465" s="15"/>
      <c r="FA465" s="15"/>
      <c r="FB465" s="15"/>
      <c r="FC465" s="15"/>
      <c r="FD465" s="15"/>
      <c r="FE465" s="15"/>
      <c r="FF465" s="15"/>
      <c r="FG465" s="15"/>
      <c r="FH465" s="15"/>
      <c r="FI465" s="15"/>
      <c r="FJ465" s="15"/>
      <c r="FK465" s="15"/>
      <c r="FL465" s="15"/>
      <c r="FM465" s="15"/>
      <c r="FN465" s="15"/>
      <c r="FO465" s="15"/>
      <c r="FP465" s="15"/>
      <c r="FQ465" s="15"/>
      <c r="FR465" s="15"/>
      <c r="FS465" s="15"/>
      <c r="FT465" s="15"/>
      <c r="FU465" s="15"/>
      <c r="FV465" s="15"/>
      <c r="FW465" s="15"/>
      <c r="FX465" s="15"/>
      <c r="FY465" s="15"/>
      <c r="FZ465" s="15"/>
      <c r="GA465" s="15"/>
      <c r="GB465" s="15"/>
      <c r="GC465" s="15"/>
      <c r="GD465" s="15"/>
      <c r="GE465" s="15"/>
      <c r="GF465" s="15"/>
      <c r="GG465" s="15"/>
      <c r="GH465" s="15"/>
      <c r="GI465" s="15"/>
      <c r="GJ465" s="15"/>
      <c r="GK465" s="15"/>
      <c r="GL465" s="15"/>
      <c r="GM465" s="15"/>
      <c r="GN465" s="15"/>
      <c r="GO465" s="15"/>
      <c r="GP465" s="15"/>
      <c r="GQ465" s="15"/>
      <c r="GR465" s="15"/>
      <c r="GS465" s="15"/>
      <c r="GT465" s="15"/>
      <c r="GU465" s="15"/>
    </row>
    <row r="466" spans="1:203" s="24" customFormat="1" ht="24.75" customHeight="1" x14ac:dyDescent="0.25">
      <c r="A466" s="105">
        <v>460</v>
      </c>
      <c r="B466" s="106">
        <v>20</v>
      </c>
      <c r="C466" s="110">
        <v>4</v>
      </c>
      <c r="D466" s="110" t="s">
        <v>711</v>
      </c>
      <c r="E466" s="110">
        <v>10</v>
      </c>
      <c r="F466" s="110">
        <v>6</v>
      </c>
      <c r="G466" s="110">
        <v>6</v>
      </c>
      <c r="H466" s="107">
        <f>C466+E466+F466+G466</f>
        <v>26</v>
      </c>
      <c r="I466" s="105">
        <v>7</v>
      </c>
      <c r="J466" s="105" t="s">
        <v>195</v>
      </c>
      <c r="K466" s="111" t="s">
        <v>761</v>
      </c>
      <c r="L466" s="122" t="s">
        <v>53</v>
      </c>
      <c r="M466" s="122" t="s">
        <v>178</v>
      </c>
      <c r="N466" s="114" t="s">
        <v>713</v>
      </c>
      <c r="O466" s="105">
        <v>9</v>
      </c>
      <c r="P466" s="127" t="s">
        <v>1080</v>
      </c>
      <c r="Q466" s="111" t="s">
        <v>714</v>
      </c>
      <c r="R466" s="108" t="s">
        <v>40</v>
      </c>
      <c r="S466" s="191" t="s">
        <v>715</v>
      </c>
      <c r="T466" s="147" t="s">
        <v>1769</v>
      </c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  <c r="FG466" s="15"/>
      <c r="FH466" s="15"/>
      <c r="FI466" s="15"/>
      <c r="FJ466" s="15"/>
      <c r="FK466" s="15"/>
      <c r="FL466" s="15"/>
      <c r="FM466" s="15"/>
      <c r="FN466" s="15"/>
      <c r="FO466" s="15"/>
      <c r="FP466" s="15"/>
      <c r="FQ466" s="15"/>
      <c r="FR466" s="15"/>
      <c r="FS466" s="15"/>
      <c r="FT466" s="15"/>
      <c r="FU466" s="15"/>
      <c r="FV466" s="15"/>
      <c r="FW466" s="15"/>
      <c r="FX466" s="15"/>
      <c r="FY466" s="15"/>
      <c r="FZ466" s="15"/>
      <c r="GA466" s="15"/>
      <c r="GB466" s="15"/>
      <c r="GC466" s="15"/>
      <c r="GD466" s="15"/>
      <c r="GE466" s="15"/>
      <c r="GF466" s="15"/>
      <c r="GG466" s="15"/>
      <c r="GH466" s="15"/>
      <c r="GI466" s="15"/>
      <c r="GJ466" s="15"/>
      <c r="GK466" s="15"/>
      <c r="GL466" s="15"/>
      <c r="GM466" s="15"/>
      <c r="GN466" s="15"/>
      <c r="GO466" s="15"/>
      <c r="GP466" s="15"/>
      <c r="GQ466" s="15"/>
      <c r="GR466" s="15"/>
      <c r="GS466" s="15"/>
      <c r="GT466" s="15"/>
      <c r="GU466" s="15"/>
    </row>
    <row r="467" spans="1:203" s="24" customFormat="1" ht="24.75" customHeight="1" x14ac:dyDescent="0.25">
      <c r="A467" s="105">
        <v>461</v>
      </c>
      <c r="B467" s="106">
        <v>20</v>
      </c>
      <c r="C467" s="110">
        <v>6</v>
      </c>
      <c r="D467" s="110">
        <v>10</v>
      </c>
      <c r="E467" s="110">
        <v>10</v>
      </c>
      <c r="F467" s="110" t="s">
        <v>711</v>
      </c>
      <c r="G467" s="110" t="s">
        <v>711</v>
      </c>
      <c r="H467" s="107">
        <f>C467+D467+E467</f>
        <v>26</v>
      </c>
      <c r="I467" s="105">
        <v>7</v>
      </c>
      <c r="J467" s="105" t="s">
        <v>195</v>
      </c>
      <c r="K467" s="111" t="s">
        <v>762</v>
      </c>
      <c r="L467" s="122" t="s">
        <v>46</v>
      </c>
      <c r="M467" s="122" t="s">
        <v>133</v>
      </c>
      <c r="N467" s="114" t="s">
        <v>713</v>
      </c>
      <c r="O467" s="105">
        <v>9</v>
      </c>
      <c r="P467" s="127" t="s">
        <v>1080</v>
      </c>
      <c r="Q467" s="111" t="s">
        <v>740</v>
      </c>
      <c r="R467" s="108" t="s">
        <v>582</v>
      </c>
      <c r="S467" s="191" t="s">
        <v>193</v>
      </c>
      <c r="T467" s="147" t="s">
        <v>1769</v>
      </c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  <c r="FZ467" s="15"/>
      <c r="GA467" s="15"/>
      <c r="GB467" s="15"/>
      <c r="GC467" s="15"/>
      <c r="GD467" s="15"/>
      <c r="GE467" s="15"/>
      <c r="GF467" s="15"/>
      <c r="GG467" s="15"/>
      <c r="GH467" s="15"/>
      <c r="GI467" s="15"/>
      <c r="GJ467" s="15"/>
      <c r="GK467" s="15"/>
      <c r="GL467" s="15"/>
      <c r="GM467" s="15"/>
      <c r="GN467" s="15"/>
      <c r="GO467" s="15"/>
      <c r="GP467" s="15"/>
      <c r="GQ467" s="15"/>
      <c r="GR467" s="15"/>
      <c r="GS467" s="15"/>
      <c r="GT467" s="15"/>
      <c r="GU467" s="15"/>
    </row>
    <row r="468" spans="1:203" s="24" customFormat="1" ht="24.75" customHeight="1" x14ac:dyDescent="0.25">
      <c r="A468" s="105">
        <v>462</v>
      </c>
      <c r="B468" s="106">
        <v>20</v>
      </c>
      <c r="C468" s="110">
        <v>2</v>
      </c>
      <c r="D468" s="110">
        <v>8</v>
      </c>
      <c r="E468" s="110">
        <v>8</v>
      </c>
      <c r="F468" s="110">
        <v>8</v>
      </c>
      <c r="G468" s="110" t="s">
        <v>711</v>
      </c>
      <c r="H468" s="107">
        <f>C468+D468+E468+F468</f>
        <v>26</v>
      </c>
      <c r="I468" s="105">
        <v>7</v>
      </c>
      <c r="J468" s="105" t="s">
        <v>195</v>
      </c>
      <c r="K468" s="111" t="s">
        <v>763</v>
      </c>
      <c r="L468" s="122" t="s">
        <v>739</v>
      </c>
      <c r="M468" s="122" t="s">
        <v>120</v>
      </c>
      <c r="N468" s="114" t="s">
        <v>713</v>
      </c>
      <c r="O468" s="105">
        <v>9</v>
      </c>
      <c r="P468" s="127" t="s">
        <v>1080</v>
      </c>
      <c r="Q468" s="111" t="s">
        <v>714</v>
      </c>
      <c r="R468" s="108" t="s">
        <v>40</v>
      </c>
      <c r="S468" s="191" t="s">
        <v>715</v>
      </c>
      <c r="T468" s="147" t="s">
        <v>1769</v>
      </c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  <c r="FG468" s="15"/>
      <c r="FH468" s="15"/>
      <c r="FI468" s="15"/>
      <c r="FJ468" s="15"/>
      <c r="FK468" s="15"/>
      <c r="FL468" s="15"/>
      <c r="FM468" s="15"/>
      <c r="FN468" s="15"/>
      <c r="FO468" s="15"/>
      <c r="FP468" s="15"/>
      <c r="FQ468" s="15"/>
      <c r="FR468" s="15"/>
      <c r="FS468" s="15"/>
      <c r="FT468" s="15"/>
      <c r="FU468" s="15"/>
      <c r="FV468" s="15"/>
      <c r="FW468" s="15"/>
      <c r="FX468" s="15"/>
      <c r="FY468" s="15"/>
      <c r="FZ468" s="15"/>
      <c r="GA468" s="15"/>
      <c r="GB468" s="15"/>
      <c r="GC468" s="15"/>
      <c r="GD468" s="15"/>
      <c r="GE468" s="15"/>
      <c r="GF468" s="15"/>
      <c r="GG468" s="15"/>
      <c r="GH468" s="15"/>
      <c r="GI468" s="15"/>
      <c r="GJ468" s="15"/>
      <c r="GK468" s="15"/>
      <c r="GL468" s="15"/>
      <c r="GM468" s="15"/>
      <c r="GN468" s="15"/>
      <c r="GO468" s="15"/>
      <c r="GP468" s="15"/>
      <c r="GQ468" s="15"/>
      <c r="GR468" s="15"/>
      <c r="GS468" s="15"/>
      <c r="GT468" s="15"/>
      <c r="GU468" s="15"/>
    </row>
    <row r="469" spans="1:203" s="24" customFormat="1" ht="24.75" customHeight="1" x14ac:dyDescent="0.25">
      <c r="A469" s="105">
        <v>463</v>
      </c>
      <c r="B469" s="106">
        <v>20</v>
      </c>
      <c r="C469" s="110">
        <v>8</v>
      </c>
      <c r="D469" s="110">
        <v>8</v>
      </c>
      <c r="E469" s="110">
        <v>4</v>
      </c>
      <c r="F469" s="110">
        <v>6</v>
      </c>
      <c r="G469" s="110">
        <v>0</v>
      </c>
      <c r="H469" s="106">
        <f t="shared" ref="H469:H473" si="10">C469+D469+E469+F469+G469</f>
        <v>26</v>
      </c>
      <c r="I469" s="105">
        <v>1</v>
      </c>
      <c r="J469" s="105" t="s">
        <v>162</v>
      </c>
      <c r="K469" s="111" t="s">
        <v>846</v>
      </c>
      <c r="L469" s="122" t="s">
        <v>38</v>
      </c>
      <c r="M469" s="122" t="s">
        <v>110</v>
      </c>
      <c r="N469" s="114" t="s">
        <v>842</v>
      </c>
      <c r="O469" s="105">
        <v>9</v>
      </c>
      <c r="P469" s="105" t="s">
        <v>169</v>
      </c>
      <c r="Q469" s="111" t="str">
        <f>$Q$12</f>
        <v>Раздорский</v>
      </c>
      <c r="R469" s="108" t="str">
        <f>$R$7</f>
        <v>Людмила</v>
      </c>
      <c r="S469" s="191" t="s">
        <v>110</v>
      </c>
      <c r="T469" s="147" t="s">
        <v>1769</v>
      </c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  <c r="FG469" s="15"/>
      <c r="FH469" s="15"/>
      <c r="FI469" s="15"/>
      <c r="FJ469" s="15"/>
      <c r="FK469" s="15"/>
      <c r="FL469" s="15"/>
      <c r="FM469" s="15"/>
      <c r="FN469" s="15"/>
      <c r="FO469" s="15"/>
      <c r="FP469" s="15"/>
      <c r="FQ469" s="15"/>
      <c r="FR469" s="15"/>
      <c r="FS469" s="15"/>
      <c r="FT469" s="15"/>
      <c r="FU469" s="15"/>
      <c r="FV469" s="15"/>
      <c r="FW469" s="15"/>
      <c r="FX469" s="15"/>
      <c r="FY469" s="15"/>
      <c r="FZ469" s="15"/>
      <c r="GA469" s="15"/>
      <c r="GB469" s="15"/>
      <c r="GC469" s="15"/>
      <c r="GD469" s="15"/>
      <c r="GE469" s="15"/>
      <c r="GF469" s="15"/>
      <c r="GG469" s="15"/>
      <c r="GH469" s="15"/>
      <c r="GI469" s="15"/>
      <c r="GJ469" s="15"/>
      <c r="GK469" s="15"/>
      <c r="GL469" s="15"/>
      <c r="GM469" s="15"/>
      <c r="GN469" s="15"/>
      <c r="GO469" s="15"/>
      <c r="GP469" s="15"/>
      <c r="GQ469" s="15"/>
      <c r="GR469" s="15"/>
      <c r="GS469" s="15"/>
      <c r="GT469" s="15"/>
      <c r="GU469" s="15"/>
    </row>
    <row r="470" spans="1:203" s="24" customFormat="1" ht="24.75" customHeight="1" x14ac:dyDescent="0.25">
      <c r="A470" s="105">
        <v>464</v>
      </c>
      <c r="B470" s="106">
        <v>20</v>
      </c>
      <c r="C470" s="132">
        <v>10</v>
      </c>
      <c r="D470" s="132">
        <v>0</v>
      </c>
      <c r="E470" s="132">
        <v>0</v>
      </c>
      <c r="F470" s="132">
        <v>6</v>
      </c>
      <c r="G470" s="132">
        <v>10</v>
      </c>
      <c r="H470" s="106">
        <f t="shared" si="10"/>
        <v>26</v>
      </c>
      <c r="I470" s="109">
        <v>1</v>
      </c>
      <c r="J470" s="105" t="s">
        <v>162</v>
      </c>
      <c r="K470" s="130" t="s">
        <v>1664</v>
      </c>
      <c r="L470" s="133" t="s">
        <v>1665</v>
      </c>
      <c r="M470" s="133" t="s">
        <v>141</v>
      </c>
      <c r="N470" s="114" t="s">
        <v>1653</v>
      </c>
      <c r="O470" s="114">
        <v>9</v>
      </c>
      <c r="P470" s="105" t="s">
        <v>169</v>
      </c>
      <c r="Q470" s="130" t="s">
        <v>1654</v>
      </c>
      <c r="R470" s="130" t="s">
        <v>1035</v>
      </c>
      <c r="S470" s="193" t="s">
        <v>980</v>
      </c>
      <c r="T470" s="147" t="s">
        <v>1769</v>
      </c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  <c r="EV470" s="15"/>
      <c r="EW470" s="15"/>
      <c r="EX470" s="15"/>
      <c r="EY470" s="15"/>
      <c r="EZ470" s="15"/>
      <c r="FA470" s="15"/>
      <c r="FB470" s="15"/>
      <c r="FC470" s="15"/>
      <c r="FD470" s="15"/>
      <c r="FE470" s="15"/>
      <c r="FF470" s="15"/>
      <c r="FG470" s="15"/>
      <c r="FH470" s="15"/>
      <c r="FI470" s="15"/>
      <c r="FJ470" s="15"/>
      <c r="FK470" s="15"/>
      <c r="FL470" s="15"/>
      <c r="FM470" s="15"/>
      <c r="FN470" s="15"/>
      <c r="FO470" s="15"/>
      <c r="FP470" s="15"/>
      <c r="FQ470" s="15"/>
      <c r="FR470" s="15"/>
      <c r="FS470" s="15"/>
      <c r="FT470" s="15"/>
      <c r="FU470" s="15"/>
      <c r="FV470" s="15"/>
      <c r="FW470" s="15"/>
      <c r="FX470" s="15"/>
      <c r="FY470" s="15"/>
      <c r="FZ470" s="15"/>
      <c r="GA470" s="15"/>
      <c r="GB470" s="15"/>
      <c r="GC470" s="15"/>
      <c r="GD470" s="15"/>
      <c r="GE470" s="15"/>
      <c r="GF470" s="15"/>
      <c r="GG470" s="15"/>
      <c r="GH470" s="15"/>
      <c r="GI470" s="15"/>
      <c r="GJ470" s="15"/>
      <c r="GK470" s="15"/>
      <c r="GL470" s="15"/>
      <c r="GM470" s="15"/>
      <c r="GN470" s="15"/>
      <c r="GO470" s="15"/>
      <c r="GP470" s="15"/>
      <c r="GQ470" s="15"/>
      <c r="GR470" s="15"/>
      <c r="GS470" s="15"/>
      <c r="GT470" s="15"/>
      <c r="GU470" s="15"/>
    </row>
    <row r="471" spans="1:203" s="24" customFormat="1" ht="24.75" customHeight="1" x14ac:dyDescent="0.25">
      <c r="A471" s="105">
        <v>465</v>
      </c>
      <c r="B471" s="106">
        <v>20</v>
      </c>
      <c r="C471" s="110">
        <v>0</v>
      </c>
      <c r="D471" s="110">
        <v>6</v>
      </c>
      <c r="E471" s="110">
        <v>9</v>
      </c>
      <c r="F471" s="110">
        <v>1</v>
      </c>
      <c r="G471" s="110">
        <v>10</v>
      </c>
      <c r="H471" s="106">
        <f t="shared" si="10"/>
        <v>26</v>
      </c>
      <c r="I471" s="105">
        <v>6</v>
      </c>
      <c r="J471" s="105" t="s">
        <v>195</v>
      </c>
      <c r="K471" s="111" t="s">
        <v>1322</v>
      </c>
      <c r="L471" s="122" t="s">
        <v>49</v>
      </c>
      <c r="M471" s="122" t="s">
        <v>122</v>
      </c>
      <c r="N471" s="115" t="s">
        <v>1217</v>
      </c>
      <c r="O471" s="134">
        <v>9</v>
      </c>
      <c r="P471" s="105" t="s">
        <v>176</v>
      </c>
      <c r="Q471" s="111" t="s">
        <v>527</v>
      </c>
      <c r="R471" s="111" t="s">
        <v>21</v>
      </c>
      <c r="S471" s="192" t="s">
        <v>528</v>
      </c>
      <c r="T471" s="147" t="s">
        <v>1769</v>
      </c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  <c r="FG471" s="15"/>
      <c r="FH471" s="15"/>
      <c r="FI471" s="15"/>
      <c r="FJ471" s="15"/>
      <c r="FK471" s="15"/>
      <c r="FL471" s="15"/>
      <c r="FM471" s="15"/>
      <c r="FN471" s="15"/>
      <c r="FO471" s="15"/>
      <c r="FP471" s="15"/>
      <c r="FQ471" s="15"/>
      <c r="FR471" s="15"/>
      <c r="FS471" s="15"/>
      <c r="FT471" s="15"/>
      <c r="FU471" s="15"/>
      <c r="FV471" s="15"/>
      <c r="FW471" s="15"/>
      <c r="FX471" s="15"/>
      <c r="FY471" s="15"/>
      <c r="FZ471" s="15"/>
      <c r="GA471" s="15"/>
      <c r="GB471" s="15"/>
      <c r="GC471" s="15"/>
      <c r="GD471" s="15"/>
      <c r="GE471" s="15"/>
      <c r="GF471" s="15"/>
      <c r="GG471" s="15"/>
      <c r="GH471" s="15"/>
      <c r="GI471" s="15"/>
      <c r="GJ471" s="15"/>
      <c r="GK471" s="15"/>
      <c r="GL471" s="15"/>
      <c r="GM471" s="15"/>
      <c r="GN471" s="15"/>
      <c r="GO471" s="15"/>
      <c r="GP471" s="15"/>
      <c r="GQ471" s="15"/>
      <c r="GR471" s="15"/>
      <c r="GS471" s="15"/>
      <c r="GT471" s="15"/>
      <c r="GU471" s="15"/>
    </row>
    <row r="472" spans="1:203" s="24" customFormat="1" ht="24.75" customHeight="1" x14ac:dyDescent="0.25">
      <c r="A472" s="105">
        <v>466</v>
      </c>
      <c r="B472" s="106">
        <v>20</v>
      </c>
      <c r="C472" s="110">
        <v>0</v>
      </c>
      <c r="D472" s="110">
        <v>7</v>
      </c>
      <c r="E472" s="110">
        <v>10</v>
      </c>
      <c r="F472" s="110">
        <v>3</v>
      </c>
      <c r="G472" s="110">
        <v>6</v>
      </c>
      <c r="H472" s="106">
        <f t="shared" si="10"/>
        <v>26</v>
      </c>
      <c r="I472" s="105">
        <v>6</v>
      </c>
      <c r="J472" s="105" t="s">
        <v>195</v>
      </c>
      <c r="K472" s="111" t="s">
        <v>1323</v>
      </c>
      <c r="L472" s="122" t="s">
        <v>32</v>
      </c>
      <c r="M472" s="122" t="s">
        <v>116</v>
      </c>
      <c r="N472" s="115" t="s">
        <v>1217</v>
      </c>
      <c r="O472" s="134">
        <v>9</v>
      </c>
      <c r="P472" s="105" t="s">
        <v>176</v>
      </c>
      <c r="Q472" s="111" t="s">
        <v>527</v>
      </c>
      <c r="R472" s="111" t="s">
        <v>21</v>
      </c>
      <c r="S472" s="192" t="s">
        <v>528</v>
      </c>
      <c r="T472" s="147" t="s">
        <v>1769</v>
      </c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  <c r="EV472" s="15"/>
      <c r="EW472" s="15"/>
      <c r="EX472" s="15"/>
      <c r="EY472" s="15"/>
      <c r="EZ472" s="15"/>
      <c r="FA472" s="15"/>
      <c r="FB472" s="15"/>
      <c r="FC472" s="15"/>
      <c r="FD472" s="15"/>
      <c r="FE472" s="15"/>
      <c r="FF472" s="15"/>
      <c r="FG472" s="15"/>
      <c r="FH472" s="15"/>
      <c r="FI472" s="15"/>
      <c r="FJ472" s="15"/>
      <c r="FK472" s="15"/>
      <c r="FL472" s="15"/>
      <c r="FM472" s="15"/>
      <c r="FN472" s="15"/>
      <c r="FO472" s="15"/>
      <c r="FP472" s="15"/>
      <c r="FQ472" s="15"/>
      <c r="FR472" s="15"/>
      <c r="FS472" s="15"/>
      <c r="FT472" s="15"/>
      <c r="FU472" s="15"/>
      <c r="FV472" s="15"/>
      <c r="FW472" s="15"/>
      <c r="FX472" s="15"/>
      <c r="FY472" s="15"/>
      <c r="FZ472" s="15"/>
      <c r="GA472" s="15"/>
      <c r="GB472" s="15"/>
      <c r="GC472" s="15"/>
      <c r="GD472" s="15"/>
      <c r="GE472" s="15"/>
      <c r="GF472" s="15"/>
      <c r="GG472" s="15"/>
      <c r="GH472" s="15"/>
      <c r="GI472" s="15"/>
      <c r="GJ472" s="15"/>
      <c r="GK472" s="15"/>
      <c r="GL472" s="15"/>
      <c r="GM472" s="15"/>
      <c r="GN472" s="15"/>
      <c r="GO472" s="15"/>
      <c r="GP472" s="15"/>
      <c r="GQ472" s="15"/>
      <c r="GR472" s="15"/>
      <c r="GS472" s="15"/>
      <c r="GT472" s="15"/>
      <c r="GU472" s="15"/>
    </row>
    <row r="473" spans="1:203" s="24" customFormat="1" ht="24.75" customHeight="1" x14ac:dyDescent="0.25">
      <c r="A473" s="105">
        <v>467</v>
      </c>
      <c r="B473" s="106">
        <v>20</v>
      </c>
      <c r="C473" s="110">
        <v>6</v>
      </c>
      <c r="D473" s="110">
        <v>8</v>
      </c>
      <c r="E473" s="110">
        <v>2</v>
      </c>
      <c r="F473" s="110">
        <v>4</v>
      </c>
      <c r="G473" s="110">
        <v>6</v>
      </c>
      <c r="H473" s="106">
        <f t="shared" si="10"/>
        <v>26</v>
      </c>
      <c r="I473" s="105">
        <v>2</v>
      </c>
      <c r="J473" s="105" t="s">
        <v>163</v>
      </c>
      <c r="K473" s="111" t="s">
        <v>1458</v>
      </c>
      <c r="L473" s="122" t="s">
        <v>25</v>
      </c>
      <c r="M473" s="122"/>
      <c r="N473" s="114" t="s">
        <v>1423</v>
      </c>
      <c r="O473" s="135">
        <v>9</v>
      </c>
      <c r="P473" s="105" t="s">
        <v>496</v>
      </c>
      <c r="Q473" s="111" t="s">
        <v>1436</v>
      </c>
      <c r="R473" s="108" t="s">
        <v>423</v>
      </c>
      <c r="S473" s="191" t="s">
        <v>1437</v>
      </c>
      <c r="T473" s="147" t="s">
        <v>1769</v>
      </c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5"/>
      <c r="DA473" s="15"/>
      <c r="DB473" s="15"/>
      <c r="DC473" s="15"/>
      <c r="DD473" s="15"/>
      <c r="DE473" s="15"/>
      <c r="DF473" s="15"/>
      <c r="DG473" s="15"/>
      <c r="DH473" s="15"/>
      <c r="DI473" s="15"/>
      <c r="DJ473" s="15"/>
      <c r="DK473" s="15"/>
      <c r="DL473" s="15"/>
      <c r="DM473" s="15"/>
      <c r="DN473" s="15"/>
      <c r="DO473" s="15"/>
      <c r="DP473" s="15"/>
      <c r="DQ473" s="15"/>
      <c r="DR473" s="15"/>
      <c r="DS473" s="15"/>
      <c r="DT473" s="15"/>
      <c r="DU473" s="15"/>
      <c r="DV473" s="15"/>
      <c r="DW473" s="15"/>
      <c r="DX473" s="15"/>
      <c r="DY473" s="15"/>
      <c r="DZ473" s="15"/>
      <c r="EA473" s="15"/>
      <c r="EB473" s="15"/>
      <c r="EC473" s="15"/>
      <c r="ED473" s="15"/>
      <c r="EE473" s="15"/>
      <c r="EF473" s="15"/>
      <c r="EG473" s="15"/>
      <c r="EH473" s="15"/>
      <c r="EI473" s="15"/>
      <c r="EJ473" s="15"/>
      <c r="EK473" s="15"/>
      <c r="EL473" s="15"/>
      <c r="EM473" s="15"/>
      <c r="EN473" s="15"/>
      <c r="EO473" s="15"/>
      <c r="EP473" s="15"/>
      <c r="EQ473" s="15"/>
      <c r="ER473" s="15"/>
      <c r="ES473" s="15"/>
      <c r="ET473" s="15"/>
      <c r="EU473" s="15"/>
      <c r="EV473" s="15"/>
      <c r="EW473" s="15"/>
      <c r="EX473" s="15"/>
      <c r="EY473" s="15"/>
      <c r="EZ473" s="15"/>
      <c r="FA473" s="15"/>
      <c r="FB473" s="15"/>
      <c r="FC473" s="15"/>
      <c r="FD473" s="15"/>
      <c r="FE473" s="15"/>
      <c r="FF473" s="15"/>
      <c r="FG473" s="15"/>
      <c r="FH473" s="15"/>
      <c r="FI473" s="15"/>
      <c r="FJ473" s="15"/>
      <c r="FK473" s="15"/>
      <c r="FL473" s="15"/>
      <c r="FM473" s="15"/>
      <c r="FN473" s="15"/>
      <c r="FO473" s="15"/>
      <c r="FP473" s="15"/>
      <c r="FQ473" s="15"/>
      <c r="FR473" s="15"/>
      <c r="FS473" s="15"/>
      <c r="FT473" s="15"/>
      <c r="FU473" s="15"/>
      <c r="FV473" s="15"/>
      <c r="FW473" s="15"/>
      <c r="FX473" s="15"/>
      <c r="FY473" s="15"/>
      <c r="FZ473" s="15"/>
      <c r="GA473" s="15"/>
      <c r="GB473" s="15"/>
      <c r="GC473" s="15"/>
      <c r="GD473" s="15"/>
      <c r="GE473" s="15"/>
      <c r="GF473" s="15"/>
      <c r="GG473" s="15"/>
      <c r="GH473" s="15"/>
      <c r="GI473" s="15"/>
      <c r="GJ473" s="15"/>
      <c r="GK473" s="15"/>
      <c r="GL473" s="15"/>
      <c r="GM473" s="15"/>
      <c r="GN473" s="15"/>
      <c r="GO473" s="15"/>
      <c r="GP473" s="15"/>
      <c r="GQ473" s="15"/>
      <c r="GR473" s="15"/>
      <c r="GS473" s="15"/>
      <c r="GT473" s="15"/>
      <c r="GU473" s="15"/>
    </row>
    <row r="474" spans="1:203" s="220" customFormat="1" x14ac:dyDescent="0.3">
      <c r="A474" s="221"/>
      <c r="B474" s="222"/>
      <c r="C474" s="221"/>
      <c r="D474" s="221"/>
      <c r="E474" s="221"/>
      <c r="F474" s="221"/>
      <c r="G474" s="221"/>
      <c r="H474" s="221"/>
      <c r="I474" s="222"/>
      <c r="J474" s="222"/>
      <c r="K474" s="223" t="s">
        <v>1770</v>
      </c>
      <c r="L474" s="224" t="s">
        <v>26</v>
      </c>
      <c r="M474" s="224" t="s">
        <v>1807</v>
      </c>
      <c r="N474" s="222" t="s">
        <v>918</v>
      </c>
      <c r="O474" s="222">
        <v>9</v>
      </c>
      <c r="P474" s="222"/>
      <c r="Q474" s="225"/>
      <c r="R474" s="225"/>
      <c r="S474" s="225"/>
      <c r="T474" s="222" t="s">
        <v>1811</v>
      </c>
    </row>
    <row r="475" spans="1:203" s="220" customFormat="1" x14ac:dyDescent="0.3">
      <c r="A475" s="221"/>
      <c r="B475" s="222"/>
      <c r="C475" s="221"/>
      <c r="D475" s="221"/>
      <c r="E475" s="221"/>
      <c r="F475" s="221"/>
      <c r="G475" s="221"/>
      <c r="H475" s="221"/>
      <c r="I475" s="222"/>
      <c r="J475" s="222"/>
      <c r="K475" s="224" t="s">
        <v>766</v>
      </c>
      <c r="L475" s="224" t="s">
        <v>33</v>
      </c>
      <c r="M475" s="224" t="s">
        <v>1808</v>
      </c>
      <c r="N475" s="222" t="s">
        <v>493</v>
      </c>
      <c r="O475" s="222">
        <v>9</v>
      </c>
      <c r="P475" s="222"/>
      <c r="Q475" s="225"/>
      <c r="R475" s="225"/>
      <c r="S475" s="225"/>
      <c r="T475" s="222" t="s">
        <v>1811</v>
      </c>
    </row>
    <row r="476" spans="1:203" s="220" customFormat="1" x14ac:dyDescent="0.3">
      <c r="A476" s="221"/>
      <c r="B476" s="222"/>
      <c r="C476" s="221"/>
      <c r="D476" s="221"/>
      <c r="E476" s="221"/>
      <c r="F476" s="221"/>
      <c r="G476" s="221"/>
      <c r="H476" s="221"/>
      <c r="I476" s="222"/>
      <c r="J476" s="222"/>
      <c r="K476" s="225" t="s">
        <v>1771</v>
      </c>
      <c r="L476" s="225" t="s">
        <v>394</v>
      </c>
      <c r="M476" s="225" t="s">
        <v>1809</v>
      </c>
      <c r="N476" s="222" t="s">
        <v>1527</v>
      </c>
      <c r="O476" s="222">
        <v>9</v>
      </c>
      <c r="P476" s="222"/>
      <c r="Q476" s="225"/>
      <c r="R476" s="225"/>
      <c r="S476" s="225"/>
      <c r="T476" s="222" t="s">
        <v>1811</v>
      </c>
    </row>
    <row r="477" spans="1:203" s="220" customFormat="1" x14ac:dyDescent="0.3">
      <c r="A477" s="221"/>
      <c r="B477" s="222"/>
      <c r="C477" s="221"/>
      <c r="D477" s="221"/>
      <c r="E477" s="221"/>
      <c r="F477" s="221"/>
      <c r="G477" s="221"/>
      <c r="H477" s="221"/>
      <c r="I477" s="222"/>
      <c r="J477" s="222"/>
      <c r="K477" s="227" t="s">
        <v>1788</v>
      </c>
      <c r="L477" s="224" t="s">
        <v>1789</v>
      </c>
      <c r="M477" s="224" t="s">
        <v>1810</v>
      </c>
      <c r="N477" s="222" t="s">
        <v>526</v>
      </c>
      <c r="O477" s="222">
        <v>9</v>
      </c>
      <c r="P477" s="222"/>
      <c r="Q477" s="225"/>
      <c r="R477" s="225"/>
      <c r="S477" s="225"/>
      <c r="T477" s="222" t="s">
        <v>1811</v>
      </c>
    </row>
    <row r="478" spans="1:203" s="220" customFormat="1" x14ac:dyDescent="0.3">
      <c r="A478" s="221"/>
      <c r="B478" s="222"/>
      <c r="C478" s="221"/>
      <c r="D478" s="221"/>
      <c r="E478" s="221"/>
      <c r="F478" s="221"/>
      <c r="G478" s="221"/>
      <c r="H478" s="221"/>
      <c r="I478" s="222"/>
      <c r="J478" s="222"/>
      <c r="K478" s="223" t="s">
        <v>1790</v>
      </c>
      <c r="L478" s="224" t="s">
        <v>157</v>
      </c>
      <c r="M478" s="224" t="s">
        <v>1796</v>
      </c>
      <c r="N478" s="222" t="s">
        <v>918</v>
      </c>
      <c r="O478" s="222">
        <v>9</v>
      </c>
      <c r="P478" s="222"/>
      <c r="Q478" s="225"/>
      <c r="R478" s="225"/>
      <c r="S478" s="225"/>
      <c r="T478" s="222" t="s">
        <v>1811</v>
      </c>
    </row>
    <row r="479" spans="1:203" s="220" customFormat="1" x14ac:dyDescent="0.3">
      <c r="A479" s="221"/>
      <c r="B479" s="222"/>
      <c r="C479" s="221"/>
      <c r="D479" s="221"/>
      <c r="E479" s="221"/>
      <c r="F479" s="221"/>
      <c r="G479" s="221"/>
      <c r="H479" s="221"/>
      <c r="I479" s="222"/>
      <c r="J479" s="222"/>
      <c r="K479" s="224" t="s">
        <v>764</v>
      </c>
      <c r="L479" s="224" t="s">
        <v>509</v>
      </c>
      <c r="M479" s="226" t="s">
        <v>1797</v>
      </c>
      <c r="N479" s="222" t="s">
        <v>713</v>
      </c>
      <c r="O479" s="222">
        <v>9</v>
      </c>
      <c r="P479" s="222"/>
      <c r="Q479" s="225"/>
      <c r="R479" s="225"/>
      <c r="S479" s="225"/>
      <c r="T479" s="222" t="s">
        <v>1811</v>
      </c>
    </row>
    <row r="480" spans="1:203" s="220" customFormat="1" x14ac:dyDescent="0.3">
      <c r="A480" s="221"/>
      <c r="B480" s="222"/>
      <c r="C480" s="221"/>
      <c r="D480" s="221"/>
      <c r="E480" s="221"/>
      <c r="F480" s="221"/>
      <c r="G480" s="221"/>
      <c r="H480" s="221"/>
      <c r="I480" s="222"/>
      <c r="J480" s="222"/>
      <c r="K480" s="223" t="s">
        <v>1792</v>
      </c>
      <c r="L480" s="224" t="s">
        <v>219</v>
      </c>
      <c r="M480" s="224" t="s">
        <v>183</v>
      </c>
      <c r="N480" s="222" t="s">
        <v>918</v>
      </c>
      <c r="O480" s="222">
        <v>9</v>
      </c>
      <c r="P480" s="222"/>
      <c r="Q480" s="225"/>
      <c r="R480" s="225"/>
      <c r="S480" s="225"/>
      <c r="T480" s="222" t="s">
        <v>1811</v>
      </c>
    </row>
    <row r="481" spans="1:203" s="220" customFormat="1" x14ac:dyDescent="0.3">
      <c r="A481" s="221"/>
      <c r="B481" s="222"/>
      <c r="C481" s="221"/>
      <c r="D481" s="221"/>
      <c r="E481" s="221"/>
      <c r="F481" s="221"/>
      <c r="G481" s="221"/>
      <c r="H481" s="221"/>
      <c r="I481" s="222"/>
      <c r="J481" s="222"/>
      <c r="K481" s="223" t="s">
        <v>1793</v>
      </c>
      <c r="L481" s="224" t="s">
        <v>25</v>
      </c>
      <c r="M481" s="224" t="s">
        <v>1798</v>
      </c>
      <c r="N481" s="222" t="s">
        <v>918</v>
      </c>
      <c r="O481" s="222">
        <v>9</v>
      </c>
      <c r="P481" s="222"/>
      <c r="Q481" s="225"/>
      <c r="R481" s="225"/>
      <c r="S481" s="225"/>
      <c r="T481" s="222" t="s">
        <v>1811</v>
      </c>
    </row>
    <row r="482" spans="1:203" s="15" customFormat="1" ht="24.75" customHeight="1" x14ac:dyDescent="0.25">
      <c r="A482" s="27">
        <v>468</v>
      </c>
      <c r="B482" s="27">
        <v>21</v>
      </c>
      <c r="C482" s="28">
        <v>3</v>
      </c>
      <c r="D482" s="28">
        <v>7</v>
      </c>
      <c r="E482" s="28">
        <v>7</v>
      </c>
      <c r="F482" s="28">
        <v>7</v>
      </c>
      <c r="G482" s="28">
        <v>1</v>
      </c>
      <c r="H482" s="46">
        <f t="shared" ref="H482:H491" si="11">C482+D482+E482+F482+G482</f>
        <v>25</v>
      </c>
      <c r="I482" s="27">
        <v>3</v>
      </c>
      <c r="J482" s="27" t="s">
        <v>163</v>
      </c>
      <c r="K482" s="29" t="s">
        <v>542</v>
      </c>
      <c r="L482" s="30" t="s">
        <v>38</v>
      </c>
      <c r="M482" s="30" t="s">
        <v>119</v>
      </c>
      <c r="N482" s="16" t="s">
        <v>526</v>
      </c>
      <c r="O482" s="44">
        <v>9</v>
      </c>
      <c r="P482" s="27">
        <v>3</v>
      </c>
      <c r="Q482" s="29" t="s">
        <v>527</v>
      </c>
      <c r="R482" s="31" t="s">
        <v>21</v>
      </c>
      <c r="S482" s="194" t="s">
        <v>528</v>
      </c>
      <c r="T482" s="96"/>
    </row>
    <row r="483" spans="1:203" s="15" customFormat="1" ht="24.75" customHeight="1" x14ac:dyDescent="0.25">
      <c r="A483" s="27">
        <v>469</v>
      </c>
      <c r="B483" s="27">
        <v>21</v>
      </c>
      <c r="C483" s="28">
        <v>1</v>
      </c>
      <c r="D483" s="28">
        <v>7</v>
      </c>
      <c r="E483" s="28">
        <v>3</v>
      </c>
      <c r="F483" s="28">
        <v>4</v>
      </c>
      <c r="G483" s="28">
        <v>10</v>
      </c>
      <c r="H483" s="46">
        <f t="shared" si="11"/>
        <v>25</v>
      </c>
      <c r="I483" s="27">
        <v>3</v>
      </c>
      <c r="J483" s="27" t="s">
        <v>163</v>
      </c>
      <c r="K483" s="29" t="s">
        <v>543</v>
      </c>
      <c r="L483" s="30" t="s">
        <v>142</v>
      </c>
      <c r="M483" s="30" t="s">
        <v>129</v>
      </c>
      <c r="N483" s="16" t="s">
        <v>526</v>
      </c>
      <c r="O483" s="44">
        <v>9</v>
      </c>
      <c r="P483" s="27">
        <v>3</v>
      </c>
      <c r="Q483" s="29" t="s">
        <v>527</v>
      </c>
      <c r="R483" s="31" t="s">
        <v>21</v>
      </c>
      <c r="S483" s="194" t="s">
        <v>528</v>
      </c>
      <c r="T483" s="96"/>
    </row>
    <row r="484" spans="1:203" s="15" customFormat="1" ht="24.75" customHeight="1" x14ac:dyDescent="0.25">
      <c r="A484" s="27">
        <v>470</v>
      </c>
      <c r="B484" s="27">
        <v>21</v>
      </c>
      <c r="C484" s="28">
        <v>8</v>
      </c>
      <c r="D484" s="28">
        <v>0</v>
      </c>
      <c r="E484" s="28">
        <v>6</v>
      </c>
      <c r="F484" s="28">
        <v>8</v>
      </c>
      <c r="G484" s="28">
        <v>3</v>
      </c>
      <c r="H484" s="46">
        <f t="shared" si="11"/>
        <v>25</v>
      </c>
      <c r="I484" s="27">
        <v>2</v>
      </c>
      <c r="J484" s="27" t="s">
        <v>163</v>
      </c>
      <c r="K484" s="29" t="s">
        <v>847</v>
      </c>
      <c r="L484" s="29" t="s">
        <v>20</v>
      </c>
      <c r="M484" s="29" t="s">
        <v>356</v>
      </c>
      <c r="N484" s="23" t="s">
        <v>842</v>
      </c>
      <c r="O484" s="44">
        <v>9</v>
      </c>
      <c r="P484" s="27" t="s">
        <v>169</v>
      </c>
      <c r="Q484" s="29" t="s">
        <v>848</v>
      </c>
      <c r="R484" s="31" t="str">
        <f>$R$7</f>
        <v>Людмила</v>
      </c>
      <c r="S484" s="194" t="s">
        <v>110</v>
      </c>
      <c r="T484" s="96"/>
    </row>
    <row r="485" spans="1:203" s="234" customFormat="1" ht="24.75" customHeight="1" x14ac:dyDescent="0.25">
      <c r="A485" s="27">
        <v>471</v>
      </c>
      <c r="B485" s="27">
        <v>21</v>
      </c>
      <c r="C485" s="28">
        <v>10</v>
      </c>
      <c r="D485" s="28">
        <v>5</v>
      </c>
      <c r="E485" s="28">
        <v>0</v>
      </c>
      <c r="F485" s="28">
        <v>0</v>
      </c>
      <c r="G485" s="28">
        <v>10</v>
      </c>
      <c r="H485" s="46">
        <f t="shared" si="11"/>
        <v>25</v>
      </c>
      <c r="I485" s="27">
        <v>1</v>
      </c>
      <c r="J485" s="27" t="s">
        <v>162</v>
      </c>
      <c r="K485" s="29" t="s">
        <v>817</v>
      </c>
      <c r="L485" s="29" t="s">
        <v>41</v>
      </c>
      <c r="M485" s="29" t="s">
        <v>116</v>
      </c>
      <c r="N485" s="16" t="s">
        <v>1032</v>
      </c>
      <c r="O485" s="44">
        <v>9</v>
      </c>
      <c r="P485" s="27" t="s">
        <v>1045</v>
      </c>
      <c r="Q485" s="29" t="s">
        <v>1046</v>
      </c>
      <c r="R485" s="31" t="s">
        <v>486</v>
      </c>
      <c r="S485" s="194" t="s">
        <v>121</v>
      </c>
      <c r="T485" s="9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  <c r="FG485" s="15"/>
      <c r="FH485" s="15"/>
      <c r="FI485" s="15"/>
      <c r="FJ485" s="15"/>
      <c r="FK485" s="15"/>
      <c r="FL485" s="15"/>
      <c r="FM485" s="15"/>
      <c r="FN485" s="15"/>
      <c r="FO485" s="15"/>
      <c r="FP485" s="15"/>
      <c r="FQ485" s="15"/>
      <c r="FR485" s="15"/>
      <c r="FS485" s="15"/>
      <c r="FT485" s="15"/>
      <c r="FU485" s="15"/>
      <c r="FV485" s="15"/>
      <c r="FW485" s="15"/>
      <c r="FX485" s="15"/>
      <c r="FY485" s="15"/>
      <c r="FZ485" s="15"/>
      <c r="GA485" s="15"/>
      <c r="GB485" s="15"/>
      <c r="GC485" s="15"/>
      <c r="GD485" s="15"/>
      <c r="GE485" s="15"/>
      <c r="GF485" s="15"/>
      <c r="GG485" s="15"/>
      <c r="GH485" s="15"/>
      <c r="GI485" s="15"/>
      <c r="GJ485" s="15"/>
      <c r="GK485" s="15"/>
      <c r="GL485" s="15"/>
      <c r="GM485" s="15"/>
      <c r="GN485" s="15"/>
      <c r="GO485" s="15"/>
      <c r="GP485" s="15"/>
      <c r="GQ485" s="15"/>
      <c r="GR485" s="15"/>
      <c r="GS485" s="15"/>
      <c r="GT485" s="15"/>
      <c r="GU485" s="15"/>
    </row>
    <row r="486" spans="1:203" s="15" customFormat="1" ht="24.75" customHeight="1" x14ac:dyDescent="0.25">
      <c r="A486" s="27">
        <v>472</v>
      </c>
      <c r="B486" s="27">
        <v>21</v>
      </c>
      <c r="C486" s="28">
        <v>6</v>
      </c>
      <c r="D486" s="28">
        <v>7</v>
      </c>
      <c r="E486" s="28">
        <v>7</v>
      </c>
      <c r="F486" s="28">
        <v>0</v>
      </c>
      <c r="G486" s="28">
        <v>5</v>
      </c>
      <c r="H486" s="46">
        <f t="shared" si="11"/>
        <v>25</v>
      </c>
      <c r="I486" s="27">
        <v>5</v>
      </c>
      <c r="J486" s="27" t="s">
        <v>163</v>
      </c>
      <c r="K486" s="22" t="s">
        <v>1096</v>
      </c>
      <c r="L486" s="22" t="s">
        <v>832</v>
      </c>
      <c r="M486" s="22" t="s">
        <v>1097</v>
      </c>
      <c r="N486" s="16" t="s">
        <v>1746</v>
      </c>
      <c r="O486" s="44">
        <v>9</v>
      </c>
      <c r="P486" s="27" t="s">
        <v>1077</v>
      </c>
      <c r="Q486" s="29" t="s">
        <v>1090</v>
      </c>
      <c r="R486" s="31" t="s">
        <v>109</v>
      </c>
      <c r="S486" s="194" t="s">
        <v>264</v>
      </c>
      <c r="T486" s="96"/>
    </row>
    <row r="487" spans="1:203" s="15" customFormat="1" ht="24.75" customHeight="1" x14ac:dyDescent="0.25">
      <c r="A487" s="27">
        <v>473</v>
      </c>
      <c r="B487" s="27">
        <v>21</v>
      </c>
      <c r="C487" s="28">
        <v>0</v>
      </c>
      <c r="D487" s="28">
        <v>10</v>
      </c>
      <c r="E487" s="28">
        <v>5</v>
      </c>
      <c r="F487" s="28">
        <v>5</v>
      </c>
      <c r="G487" s="28">
        <v>5</v>
      </c>
      <c r="H487" s="46">
        <f t="shared" si="11"/>
        <v>25</v>
      </c>
      <c r="I487" s="27">
        <v>1</v>
      </c>
      <c r="J487" s="27" t="s">
        <v>162</v>
      </c>
      <c r="K487" s="29" t="s">
        <v>1706</v>
      </c>
      <c r="L487" s="29" t="s">
        <v>509</v>
      </c>
      <c r="M487" s="29" t="s">
        <v>119</v>
      </c>
      <c r="N487" s="16" t="s">
        <v>1695</v>
      </c>
      <c r="O487" s="44">
        <v>9</v>
      </c>
      <c r="P487" s="27" t="s">
        <v>169</v>
      </c>
      <c r="Q487" s="29" t="s">
        <v>1660</v>
      </c>
      <c r="R487" s="31" t="s">
        <v>40</v>
      </c>
      <c r="S487" s="194" t="s">
        <v>212</v>
      </c>
      <c r="T487" s="96"/>
    </row>
    <row r="488" spans="1:203" s="220" customFormat="1" x14ac:dyDescent="0.3">
      <c r="A488" s="40">
        <v>474</v>
      </c>
      <c r="B488" s="40">
        <v>21</v>
      </c>
      <c r="C488" s="41">
        <v>5</v>
      </c>
      <c r="D488" s="41">
        <v>5</v>
      </c>
      <c r="E488" s="41">
        <v>5</v>
      </c>
      <c r="F488" s="41">
        <v>0</v>
      </c>
      <c r="G488" s="41">
        <v>10</v>
      </c>
      <c r="H488" s="96">
        <f t="shared" si="11"/>
        <v>25</v>
      </c>
      <c r="I488" s="40">
        <v>7</v>
      </c>
      <c r="J488" s="40" t="s">
        <v>195</v>
      </c>
      <c r="K488" s="42" t="s">
        <v>1324</v>
      </c>
      <c r="L488" s="42" t="s">
        <v>171</v>
      </c>
      <c r="M488" s="42" t="s">
        <v>438</v>
      </c>
      <c r="N488" s="96" t="s">
        <v>1217</v>
      </c>
      <c r="O488" s="251">
        <v>9</v>
      </c>
      <c r="P488" s="40" t="s">
        <v>176</v>
      </c>
      <c r="Q488" s="42" t="s">
        <v>527</v>
      </c>
      <c r="R488" s="42" t="s">
        <v>21</v>
      </c>
      <c r="S488" s="42" t="s">
        <v>528</v>
      </c>
      <c r="T488" s="96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  <c r="DV488" s="15"/>
      <c r="DW488" s="15"/>
      <c r="DX488" s="15"/>
      <c r="DY488" s="15"/>
      <c r="DZ488" s="15"/>
      <c r="EA488" s="15"/>
      <c r="EB488" s="15"/>
      <c r="EC488" s="15"/>
      <c r="ED488" s="15"/>
      <c r="EE488" s="15"/>
      <c r="EF488" s="15"/>
      <c r="EG488" s="15"/>
      <c r="EH488" s="15"/>
      <c r="EI488" s="15"/>
      <c r="EJ488" s="15"/>
      <c r="EK488" s="15"/>
      <c r="EL488" s="15"/>
      <c r="EM488" s="15"/>
      <c r="EN488" s="15"/>
      <c r="EO488" s="15"/>
      <c r="EP488" s="15"/>
      <c r="EQ488" s="15"/>
      <c r="ER488" s="15"/>
      <c r="ES488" s="15"/>
      <c r="ET488" s="15"/>
      <c r="EU488" s="15"/>
      <c r="EV488" s="15"/>
      <c r="EW488" s="15"/>
      <c r="EX488" s="15"/>
      <c r="EY488" s="15"/>
      <c r="EZ488" s="15"/>
      <c r="FA488" s="15"/>
      <c r="FB488" s="15"/>
      <c r="FC488" s="15"/>
      <c r="FD488" s="15"/>
      <c r="FE488" s="15"/>
      <c r="FF488" s="15"/>
      <c r="FG488" s="15"/>
      <c r="FH488" s="15"/>
      <c r="FI488" s="15"/>
      <c r="FJ488" s="15"/>
      <c r="FK488" s="15"/>
      <c r="FL488" s="15"/>
      <c r="FM488" s="15"/>
      <c r="FN488" s="15"/>
      <c r="FO488" s="15"/>
      <c r="FP488" s="15"/>
      <c r="FQ488" s="15"/>
      <c r="FR488" s="15"/>
      <c r="FS488" s="15"/>
      <c r="FT488" s="15"/>
      <c r="FU488" s="15"/>
      <c r="FV488" s="15"/>
      <c r="FW488" s="15"/>
      <c r="FX488" s="15"/>
      <c r="FY488" s="15"/>
      <c r="FZ488" s="15"/>
      <c r="GA488" s="15"/>
      <c r="GB488" s="15"/>
      <c r="GC488" s="15"/>
      <c r="GD488" s="15"/>
      <c r="GE488" s="15"/>
      <c r="GF488" s="15"/>
      <c r="GG488" s="15"/>
      <c r="GH488" s="15"/>
      <c r="GI488" s="15"/>
      <c r="GJ488" s="15"/>
      <c r="GK488" s="15"/>
      <c r="GL488" s="15"/>
      <c r="GM488" s="15"/>
      <c r="GN488" s="15"/>
      <c r="GO488" s="15"/>
      <c r="GP488" s="15"/>
      <c r="GQ488" s="15"/>
      <c r="GR488" s="15"/>
      <c r="GS488" s="15"/>
      <c r="GT488" s="15"/>
      <c r="GU488" s="15"/>
    </row>
    <row r="489" spans="1:203" s="220" customFormat="1" ht="23.25" customHeight="1" x14ac:dyDescent="0.3">
      <c r="A489" s="40">
        <v>475</v>
      </c>
      <c r="B489" s="40">
        <v>21</v>
      </c>
      <c r="C489" s="41">
        <v>0</v>
      </c>
      <c r="D489" s="41">
        <v>6</v>
      </c>
      <c r="E489" s="41">
        <v>10</v>
      </c>
      <c r="F489" s="41">
        <v>0</v>
      </c>
      <c r="G489" s="41">
        <v>9</v>
      </c>
      <c r="H489" s="96">
        <f t="shared" si="11"/>
        <v>25</v>
      </c>
      <c r="I489" s="40">
        <v>7</v>
      </c>
      <c r="J489" s="40" t="s">
        <v>195</v>
      </c>
      <c r="K489" s="42" t="s">
        <v>1325</v>
      </c>
      <c r="L489" s="42" t="s">
        <v>1326</v>
      </c>
      <c r="M489" s="42" t="s">
        <v>1327</v>
      </c>
      <c r="N489" s="96" t="s">
        <v>1217</v>
      </c>
      <c r="O489" s="251">
        <v>9</v>
      </c>
      <c r="P489" s="40" t="s">
        <v>176</v>
      </c>
      <c r="Q489" s="42" t="s">
        <v>527</v>
      </c>
      <c r="R489" s="42" t="s">
        <v>21</v>
      </c>
      <c r="S489" s="42" t="s">
        <v>528</v>
      </c>
      <c r="T489" s="96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  <c r="EV489" s="15"/>
      <c r="EW489" s="15"/>
      <c r="EX489" s="15"/>
      <c r="EY489" s="15"/>
      <c r="EZ489" s="15"/>
      <c r="FA489" s="15"/>
      <c r="FB489" s="15"/>
      <c r="FC489" s="15"/>
      <c r="FD489" s="15"/>
      <c r="FE489" s="15"/>
      <c r="FF489" s="15"/>
      <c r="FG489" s="15"/>
      <c r="FH489" s="15"/>
      <c r="FI489" s="15"/>
      <c r="FJ489" s="15"/>
      <c r="FK489" s="15"/>
      <c r="FL489" s="15"/>
      <c r="FM489" s="15"/>
      <c r="FN489" s="15"/>
      <c r="FO489" s="15"/>
      <c r="FP489" s="15"/>
      <c r="FQ489" s="15"/>
      <c r="FR489" s="15"/>
      <c r="FS489" s="15"/>
      <c r="FT489" s="15"/>
      <c r="FU489" s="15"/>
      <c r="FV489" s="15"/>
      <c r="FW489" s="15"/>
      <c r="FX489" s="15"/>
      <c r="FY489" s="15"/>
      <c r="FZ489" s="15"/>
      <c r="GA489" s="15"/>
      <c r="GB489" s="15"/>
      <c r="GC489" s="15"/>
      <c r="GD489" s="15"/>
      <c r="GE489" s="15"/>
      <c r="GF489" s="15"/>
      <c r="GG489" s="15"/>
      <c r="GH489" s="15"/>
      <c r="GI489" s="15"/>
      <c r="GJ489" s="15"/>
      <c r="GK489" s="15"/>
      <c r="GL489" s="15"/>
      <c r="GM489" s="15"/>
      <c r="GN489" s="15"/>
      <c r="GO489" s="15"/>
      <c r="GP489" s="15"/>
      <c r="GQ489" s="15"/>
      <c r="GR489" s="15"/>
      <c r="GS489" s="15"/>
      <c r="GT489" s="15"/>
      <c r="GU489" s="15"/>
    </row>
    <row r="490" spans="1:203" s="220" customFormat="1" x14ac:dyDescent="0.3">
      <c r="A490" s="40">
        <v>476</v>
      </c>
      <c r="B490" s="40">
        <v>21</v>
      </c>
      <c r="C490" s="41">
        <v>0</v>
      </c>
      <c r="D490" s="41">
        <v>8</v>
      </c>
      <c r="E490" s="41">
        <v>7</v>
      </c>
      <c r="F490" s="41">
        <v>0</v>
      </c>
      <c r="G490" s="41">
        <v>10</v>
      </c>
      <c r="H490" s="96">
        <f t="shared" si="11"/>
        <v>25</v>
      </c>
      <c r="I490" s="40">
        <v>1</v>
      </c>
      <c r="J490" s="40" t="s">
        <v>162</v>
      </c>
      <c r="K490" s="42" t="s">
        <v>1640</v>
      </c>
      <c r="L490" s="42" t="s">
        <v>582</v>
      </c>
      <c r="M490" s="42" t="s">
        <v>117</v>
      </c>
      <c r="N490" s="20" t="s">
        <v>1641</v>
      </c>
      <c r="O490" s="40">
        <v>9</v>
      </c>
      <c r="P490" s="40" t="s">
        <v>169</v>
      </c>
      <c r="Q490" s="42" t="s">
        <v>1642</v>
      </c>
      <c r="R490" s="43" t="s">
        <v>342</v>
      </c>
      <c r="S490" s="43" t="s">
        <v>1643</v>
      </c>
      <c r="T490" s="96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</row>
    <row r="491" spans="1:203" s="15" customFormat="1" ht="24.75" customHeight="1" x14ac:dyDescent="0.25">
      <c r="A491" s="27">
        <v>477</v>
      </c>
      <c r="B491" s="27">
        <v>22</v>
      </c>
      <c r="C491" s="28">
        <v>6</v>
      </c>
      <c r="D491" s="28">
        <v>5</v>
      </c>
      <c r="E491" s="28">
        <v>4</v>
      </c>
      <c r="F491" s="28">
        <v>4</v>
      </c>
      <c r="G491" s="28">
        <v>5</v>
      </c>
      <c r="H491" s="27">
        <f t="shared" si="11"/>
        <v>24</v>
      </c>
      <c r="I491" s="27">
        <v>5</v>
      </c>
      <c r="J491" s="27" t="s">
        <v>195</v>
      </c>
      <c r="K491" s="29" t="s">
        <v>590</v>
      </c>
      <c r="L491" s="29" t="s">
        <v>52</v>
      </c>
      <c r="M491" s="29" t="s">
        <v>376</v>
      </c>
      <c r="N491" s="16" t="s">
        <v>636</v>
      </c>
      <c r="O491" s="44">
        <v>9</v>
      </c>
      <c r="P491" s="27" t="s">
        <v>176</v>
      </c>
      <c r="Q491" s="29" t="s">
        <v>637</v>
      </c>
      <c r="R491" s="31" t="s">
        <v>199</v>
      </c>
      <c r="S491" s="194" t="s">
        <v>120</v>
      </c>
      <c r="T491" s="96"/>
    </row>
    <row r="492" spans="1:203" s="15" customFormat="1" ht="24.75" customHeight="1" x14ac:dyDescent="0.25">
      <c r="A492" s="27">
        <v>478</v>
      </c>
      <c r="B492" s="27">
        <v>22</v>
      </c>
      <c r="C492" s="65">
        <v>5</v>
      </c>
      <c r="D492" s="65">
        <v>7</v>
      </c>
      <c r="E492" s="65">
        <v>0</v>
      </c>
      <c r="F492" s="65">
        <v>5</v>
      </c>
      <c r="G492" s="65">
        <v>7</v>
      </c>
      <c r="H492" s="27">
        <f t="shared" ref="H492:H555" si="12">C492+D492+E492+F492+G492</f>
        <v>24</v>
      </c>
      <c r="I492" s="46">
        <v>4</v>
      </c>
      <c r="J492" s="27" t="s">
        <v>195</v>
      </c>
      <c r="K492" s="31" t="s">
        <v>948</v>
      </c>
      <c r="L492" s="31" t="s">
        <v>26</v>
      </c>
      <c r="M492" s="31" t="s">
        <v>438</v>
      </c>
      <c r="N492" s="16" t="s">
        <v>918</v>
      </c>
      <c r="O492" s="53">
        <v>9</v>
      </c>
      <c r="P492" s="27" t="s">
        <v>176</v>
      </c>
      <c r="Q492" s="45" t="s">
        <v>944</v>
      </c>
      <c r="R492" s="45" t="s">
        <v>49</v>
      </c>
      <c r="S492" s="198" t="s">
        <v>147</v>
      </c>
      <c r="T492" s="96"/>
    </row>
    <row r="493" spans="1:203" s="15" customFormat="1" ht="24.75" customHeight="1" x14ac:dyDescent="0.25">
      <c r="A493" s="27">
        <v>479</v>
      </c>
      <c r="B493" s="27">
        <v>22</v>
      </c>
      <c r="C493" s="65">
        <v>6</v>
      </c>
      <c r="D493" s="65">
        <v>7</v>
      </c>
      <c r="E493" s="65">
        <v>2</v>
      </c>
      <c r="F493" s="65">
        <v>3</v>
      </c>
      <c r="G493" s="65">
        <v>6</v>
      </c>
      <c r="H493" s="27">
        <f t="shared" si="12"/>
        <v>24</v>
      </c>
      <c r="I493" s="46">
        <v>4</v>
      </c>
      <c r="J493" s="27" t="s">
        <v>195</v>
      </c>
      <c r="K493" s="45" t="s">
        <v>949</v>
      </c>
      <c r="L493" s="45" t="s">
        <v>440</v>
      </c>
      <c r="M493" s="45" t="s">
        <v>200</v>
      </c>
      <c r="N493" s="16" t="s">
        <v>918</v>
      </c>
      <c r="O493" s="53">
        <v>9</v>
      </c>
      <c r="P493" s="27" t="s">
        <v>176</v>
      </c>
      <c r="Q493" s="31" t="s">
        <v>944</v>
      </c>
      <c r="R493" s="31" t="s">
        <v>49</v>
      </c>
      <c r="S493" s="194" t="s">
        <v>147</v>
      </c>
      <c r="T493" s="96"/>
    </row>
    <row r="494" spans="1:203" s="15" customFormat="1" ht="24.75" customHeight="1" x14ac:dyDescent="0.25">
      <c r="A494" s="27">
        <v>480</v>
      </c>
      <c r="B494" s="27">
        <v>22</v>
      </c>
      <c r="C494" s="28">
        <v>4</v>
      </c>
      <c r="D494" s="28">
        <v>10</v>
      </c>
      <c r="E494" s="28">
        <v>4</v>
      </c>
      <c r="F494" s="28">
        <v>4</v>
      </c>
      <c r="G494" s="28">
        <v>2</v>
      </c>
      <c r="H494" s="27">
        <f t="shared" si="12"/>
        <v>24</v>
      </c>
      <c r="I494" s="27">
        <v>2</v>
      </c>
      <c r="J494" s="27" t="s">
        <v>163</v>
      </c>
      <c r="K494" s="30" t="s">
        <v>1508</v>
      </c>
      <c r="L494" s="30" t="s">
        <v>15</v>
      </c>
      <c r="M494" s="30" t="s">
        <v>122</v>
      </c>
      <c r="N494" s="16" t="s">
        <v>1491</v>
      </c>
      <c r="O494" s="44">
        <v>9</v>
      </c>
      <c r="P494" s="27">
        <v>3</v>
      </c>
      <c r="Q494" s="29" t="s">
        <v>1507</v>
      </c>
      <c r="R494" s="31" t="s">
        <v>486</v>
      </c>
      <c r="S494" s="194" t="s">
        <v>121</v>
      </c>
      <c r="T494" s="96"/>
    </row>
    <row r="495" spans="1:203" s="15" customFormat="1" ht="24.75" customHeight="1" x14ac:dyDescent="0.25">
      <c r="A495" s="27">
        <v>481</v>
      </c>
      <c r="B495" s="27">
        <v>23</v>
      </c>
      <c r="C495" s="28">
        <v>5</v>
      </c>
      <c r="D495" s="28">
        <v>7</v>
      </c>
      <c r="E495" s="28">
        <v>0</v>
      </c>
      <c r="F495" s="28">
        <v>3</v>
      </c>
      <c r="G495" s="28">
        <v>8</v>
      </c>
      <c r="H495" s="27">
        <f t="shared" si="12"/>
        <v>23</v>
      </c>
      <c r="I495" s="27">
        <v>4</v>
      </c>
      <c r="J495" s="27" t="s">
        <v>195</v>
      </c>
      <c r="K495" s="29" t="s">
        <v>544</v>
      </c>
      <c r="L495" s="30" t="s">
        <v>49</v>
      </c>
      <c r="M495" s="30" t="s">
        <v>356</v>
      </c>
      <c r="N495" s="16" t="s">
        <v>526</v>
      </c>
      <c r="O495" s="27">
        <v>9</v>
      </c>
      <c r="P495" s="27">
        <v>3</v>
      </c>
      <c r="Q495" s="29" t="s">
        <v>527</v>
      </c>
      <c r="R495" s="31" t="s">
        <v>21</v>
      </c>
      <c r="S495" s="194" t="s">
        <v>528</v>
      </c>
      <c r="T495" s="96"/>
    </row>
    <row r="496" spans="1:203" s="15" customFormat="1" ht="24.75" customHeight="1" x14ac:dyDescent="0.25">
      <c r="A496" s="27">
        <v>482</v>
      </c>
      <c r="B496" s="27">
        <v>23</v>
      </c>
      <c r="C496" s="65">
        <v>6</v>
      </c>
      <c r="D496" s="65">
        <v>7</v>
      </c>
      <c r="E496" s="65">
        <v>10</v>
      </c>
      <c r="F496" s="65">
        <v>0</v>
      </c>
      <c r="G496" s="65">
        <v>0</v>
      </c>
      <c r="H496" s="27">
        <f t="shared" si="12"/>
        <v>23</v>
      </c>
      <c r="I496" s="46">
        <v>5</v>
      </c>
      <c r="J496" s="27" t="s">
        <v>195</v>
      </c>
      <c r="K496" s="31" t="s">
        <v>950</v>
      </c>
      <c r="L496" s="45" t="s">
        <v>53</v>
      </c>
      <c r="M496" s="45" t="s">
        <v>528</v>
      </c>
      <c r="N496" s="16" t="s">
        <v>918</v>
      </c>
      <c r="O496" s="46">
        <v>9</v>
      </c>
      <c r="P496" s="27" t="s">
        <v>169</v>
      </c>
      <c r="Q496" s="31" t="s">
        <v>944</v>
      </c>
      <c r="R496" s="31" t="s">
        <v>49</v>
      </c>
      <c r="S496" s="194" t="s">
        <v>147</v>
      </c>
      <c r="T496" s="96"/>
    </row>
    <row r="497" spans="1:20" s="15" customFormat="1" ht="24.75" customHeight="1" x14ac:dyDescent="0.25">
      <c r="A497" s="27">
        <v>483</v>
      </c>
      <c r="B497" s="27">
        <v>23</v>
      </c>
      <c r="C497" s="28">
        <v>1</v>
      </c>
      <c r="D497" s="28">
        <v>5</v>
      </c>
      <c r="E497" s="28">
        <v>10</v>
      </c>
      <c r="F497" s="28">
        <v>2</v>
      </c>
      <c r="G497" s="28">
        <v>5</v>
      </c>
      <c r="H497" s="27">
        <f t="shared" si="12"/>
        <v>23</v>
      </c>
      <c r="I497" s="27">
        <v>8</v>
      </c>
      <c r="J497" s="27" t="s">
        <v>195</v>
      </c>
      <c r="K497" s="29" t="s">
        <v>1328</v>
      </c>
      <c r="L497" s="30" t="s">
        <v>49</v>
      </c>
      <c r="M497" s="30" t="s">
        <v>130</v>
      </c>
      <c r="N497" s="53" t="s">
        <v>1217</v>
      </c>
      <c r="O497" s="72">
        <v>9</v>
      </c>
      <c r="P497" s="27" t="s">
        <v>176</v>
      </c>
      <c r="Q497" s="29" t="s">
        <v>527</v>
      </c>
      <c r="R497" s="29" t="s">
        <v>21</v>
      </c>
      <c r="S497" s="195" t="s">
        <v>528</v>
      </c>
      <c r="T497" s="96"/>
    </row>
    <row r="498" spans="1:20" s="15" customFormat="1" ht="24.75" customHeight="1" x14ac:dyDescent="0.25">
      <c r="A498" s="27">
        <v>484</v>
      </c>
      <c r="B498" s="27">
        <v>24</v>
      </c>
      <c r="C498" s="28">
        <v>2</v>
      </c>
      <c r="D498" s="28">
        <v>7</v>
      </c>
      <c r="E498" s="28">
        <v>10</v>
      </c>
      <c r="F498" s="28">
        <v>3</v>
      </c>
      <c r="G498" s="28">
        <v>0</v>
      </c>
      <c r="H498" s="27">
        <f t="shared" si="12"/>
        <v>22</v>
      </c>
      <c r="I498" s="27">
        <v>5</v>
      </c>
      <c r="J498" s="27" t="s">
        <v>195</v>
      </c>
      <c r="K498" s="29" t="s">
        <v>545</v>
      </c>
      <c r="L498" s="30" t="s">
        <v>460</v>
      </c>
      <c r="M498" s="30" t="s">
        <v>546</v>
      </c>
      <c r="N498" s="16" t="s">
        <v>526</v>
      </c>
      <c r="O498" s="27">
        <v>9</v>
      </c>
      <c r="P498" s="27">
        <v>3</v>
      </c>
      <c r="Q498" s="29" t="s">
        <v>527</v>
      </c>
      <c r="R498" s="31" t="s">
        <v>21</v>
      </c>
      <c r="S498" s="194" t="s">
        <v>528</v>
      </c>
      <c r="T498" s="96"/>
    </row>
    <row r="499" spans="1:20" s="15" customFormat="1" ht="24.75" customHeight="1" x14ac:dyDescent="0.25">
      <c r="A499" s="27">
        <v>485</v>
      </c>
      <c r="B499" s="27">
        <v>24</v>
      </c>
      <c r="C499" s="65">
        <v>0</v>
      </c>
      <c r="D499" s="65">
        <v>7</v>
      </c>
      <c r="E499" s="65">
        <v>10</v>
      </c>
      <c r="F499" s="65">
        <v>5</v>
      </c>
      <c r="G499" s="65">
        <v>0</v>
      </c>
      <c r="H499" s="27">
        <f t="shared" si="12"/>
        <v>22</v>
      </c>
      <c r="I499" s="46">
        <v>6</v>
      </c>
      <c r="J499" s="27" t="s">
        <v>195</v>
      </c>
      <c r="K499" s="31" t="s">
        <v>951</v>
      </c>
      <c r="L499" s="45" t="s">
        <v>26</v>
      </c>
      <c r="M499" s="45" t="s">
        <v>137</v>
      </c>
      <c r="N499" s="16" t="s">
        <v>918</v>
      </c>
      <c r="O499" s="46">
        <v>9</v>
      </c>
      <c r="P499" s="27" t="s">
        <v>176</v>
      </c>
      <c r="Q499" s="31" t="s">
        <v>944</v>
      </c>
      <c r="R499" s="31" t="s">
        <v>49</v>
      </c>
      <c r="S499" s="194" t="s">
        <v>147</v>
      </c>
      <c r="T499" s="96"/>
    </row>
    <row r="500" spans="1:20" s="15" customFormat="1" ht="24.75" customHeight="1" x14ac:dyDescent="0.25">
      <c r="A500" s="27">
        <v>486</v>
      </c>
      <c r="B500" s="27">
        <v>24</v>
      </c>
      <c r="C500" s="28">
        <v>2</v>
      </c>
      <c r="D500" s="28">
        <v>10</v>
      </c>
      <c r="E500" s="28">
        <v>0</v>
      </c>
      <c r="F500" s="28">
        <v>0</v>
      </c>
      <c r="G500" s="28">
        <v>10</v>
      </c>
      <c r="H500" s="27">
        <f t="shared" si="12"/>
        <v>22</v>
      </c>
      <c r="I500" s="27">
        <v>2</v>
      </c>
      <c r="J500" s="27" t="s">
        <v>163</v>
      </c>
      <c r="K500" s="29" t="s">
        <v>1047</v>
      </c>
      <c r="L500" s="30" t="s">
        <v>537</v>
      </c>
      <c r="M500" s="30" t="s">
        <v>787</v>
      </c>
      <c r="N500" s="16" t="s">
        <v>1032</v>
      </c>
      <c r="O500" s="27">
        <v>9</v>
      </c>
      <c r="P500" s="27" t="s">
        <v>1045</v>
      </c>
      <c r="Q500" s="29" t="s">
        <v>1046</v>
      </c>
      <c r="R500" s="31" t="s">
        <v>486</v>
      </c>
      <c r="S500" s="194" t="s">
        <v>121</v>
      </c>
      <c r="T500" s="96"/>
    </row>
    <row r="501" spans="1:20" s="15" customFormat="1" ht="24.75" customHeight="1" x14ac:dyDescent="0.25">
      <c r="A501" s="27">
        <v>487</v>
      </c>
      <c r="B501" s="27">
        <v>24</v>
      </c>
      <c r="C501" s="28">
        <v>0</v>
      </c>
      <c r="D501" s="28">
        <v>4</v>
      </c>
      <c r="E501" s="28">
        <v>8</v>
      </c>
      <c r="F501" s="28">
        <v>0</v>
      </c>
      <c r="G501" s="28">
        <v>10</v>
      </c>
      <c r="H501" s="27">
        <f t="shared" si="12"/>
        <v>22</v>
      </c>
      <c r="I501" s="27">
        <v>9</v>
      </c>
      <c r="J501" s="27" t="s">
        <v>195</v>
      </c>
      <c r="K501" s="29" t="s">
        <v>1329</v>
      </c>
      <c r="L501" s="30" t="s">
        <v>1330</v>
      </c>
      <c r="M501" s="30" t="s">
        <v>1028</v>
      </c>
      <c r="N501" s="16" t="s">
        <v>1217</v>
      </c>
      <c r="O501" s="72">
        <v>9</v>
      </c>
      <c r="P501" s="27" t="s">
        <v>176</v>
      </c>
      <c r="Q501" s="29" t="s">
        <v>527</v>
      </c>
      <c r="R501" s="29" t="s">
        <v>21</v>
      </c>
      <c r="S501" s="195" t="s">
        <v>528</v>
      </c>
      <c r="T501" s="96"/>
    </row>
    <row r="502" spans="1:20" s="15" customFormat="1" ht="24.75" customHeight="1" x14ac:dyDescent="0.25">
      <c r="A502" s="27">
        <v>488</v>
      </c>
      <c r="B502" s="27">
        <v>24</v>
      </c>
      <c r="C502" s="28">
        <v>2</v>
      </c>
      <c r="D502" s="28">
        <v>10</v>
      </c>
      <c r="E502" s="28">
        <v>4</v>
      </c>
      <c r="F502" s="28">
        <v>6</v>
      </c>
      <c r="G502" s="28">
        <v>0</v>
      </c>
      <c r="H502" s="27">
        <f t="shared" si="12"/>
        <v>22</v>
      </c>
      <c r="I502" s="27">
        <v>3</v>
      </c>
      <c r="J502" s="27" t="s">
        <v>163</v>
      </c>
      <c r="K502" s="29" t="s">
        <v>1509</v>
      </c>
      <c r="L502" s="30" t="s">
        <v>15</v>
      </c>
      <c r="M502" s="30" t="s">
        <v>131</v>
      </c>
      <c r="N502" s="16" t="s">
        <v>1491</v>
      </c>
      <c r="O502" s="27">
        <v>9</v>
      </c>
      <c r="P502" s="27">
        <v>3</v>
      </c>
      <c r="Q502" s="29" t="s">
        <v>1507</v>
      </c>
      <c r="R502" s="31" t="s">
        <v>486</v>
      </c>
      <c r="S502" s="194" t="s">
        <v>121</v>
      </c>
      <c r="T502" s="96"/>
    </row>
    <row r="503" spans="1:20" s="15" customFormat="1" ht="24.75" customHeight="1" x14ac:dyDescent="0.25">
      <c r="A503" s="27">
        <v>489</v>
      </c>
      <c r="B503" s="46">
        <v>25</v>
      </c>
      <c r="C503" s="46">
        <v>3</v>
      </c>
      <c r="D503" s="46">
        <v>0</v>
      </c>
      <c r="E503" s="46">
        <v>8</v>
      </c>
      <c r="F503" s="46">
        <v>4</v>
      </c>
      <c r="G503" s="46">
        <v>6</v>
      </c>
      <c r="H503" s="27">
        <f t="shared" si="12"/>
        <v>21</v>
      </c>
      <c r="I503" s="46">
        <v>2</v>
      </c>
      <c r="J503" s="27" t="s">
        <v>163</v>
      </c>
      <c r="K503" s="45" t="s">
        <v>393</v>
      </c>
      <c r="L503" s="45" t="s">
        <v>394</v>
      </c>
      <c r="M503" s="45" t="s">
        <v>119</v>
      </c>
      <c r="N503" s="16" t="s">
        <v>382</v>
      </c>
      <c r="O503" s="53">
        <v>9</v>
      </c>
      <c r="P503" s="27" t="s">
        <v>176</v>
      </c>
      <c r="Q503" s="31" t="s">
        <v>383</v>
      </c>
      <c r="R503" s="31" t="s">
        <v>384</v>
      </c>
      <c r="S503" s="194" t="s">
        <v>153</v>
      </c>
      <c r="T503" s="96"/>
    </row>
    <row r="504" spans="1:20" s="15" customFormat="1" ht="24.75" customHeight="1" x14ac:dyDescent="0.25">
      <c r="A504" s="27">
        <v>490</v>
      </c>
      <c r="B504" s="46">
        <v>25</v>
      </c>
      <c r="C504" s="28">
        <v>5</v>
      </c>
      <c r="D504" s="28">
        <v>4</v>
      </c>
      <c r="E504" s="28">
        <v>4</v>
      </c>
      <c r="F504" s="28">
        <v>4</v>
      </c>
      <c r="G504" s="28">
        <v>4</v>
      </c>
      <c r="H504" s="27">
        <f t="shared" si="12"/>
        <v>21</v>
      </c>
      <c r="I504" s="27">
        <v>6</v>
      </c>
      <c r="J504" s="27" t="s">
        <v>195</v>
      </c>
      <c r="K504" s="11" t="s">
        <v>1098</v>
      </c>
      <c r="L504" s="11" t="s">
        <v>1099</v>
      </c>
      <c r="M504" s="11" t="s">
        <v>1100</v>
      </c>
      <c r="N504" s="23" t="s">
        <v>1746</v>
      </c>
      <c r="O504" s="44">
        <v>9</v>
      </c>
      <c r="P504" s="27" t="s">
        <v>1077</v>
      </c>
      <c r="Q504" s="29" t="s">
        <v>1090</v>
      </c>
      <c r="R504" s="31" t="s">
        <v>109</v>
      </c>
      <c r="S504" s="194" t="s">
        <v>264</v>
      </c>
      <c r="T504" s="96"/>
    </row>
    <row r="505" spans="1:20" s="15" customFormat="1" ht="24.75" customHeight="1" x14ac:dyDescent="0.25">
      <c r="A505" s="27">
        <v>491</v>
      </c>
      <c r="B505" s="46">
        <v>25</v>
      </c>
      <c r="C505" s="28">
        <v>4</v>
      </c>
      <c r="D505" s="28">
        <v>4</v>
      </c>
      <c r="E505" s="28">
        <v>4</v>
      </c>
      <c r="F505" s="28">
        <v>4</v>
      </c>
      <c r="G505" s="28">
        <v>5</v>
      </c>
      <c r="H505" s="27">
        <f t="shared" si="12"/>
        <v>21</v>
      </c>
      <c r="I505" s="27">
        <v>6</v>
      </c>
      <c r="J505" s="27" t="s">
        <v>195</v>
      </c>
      <c r="K505" s="22" t="s">
        <v>1101</v>
      </c>
      <c r="L505" s="11" t="s">
        <v>1102</v>
      </c>
      <c r="M505" s="11" t="s">
        <v>1103</v>
      </c>
      <c r="N505" s="23" t="s">
        <v>1746</v>
      </c>
      <c r="O505" s="27">
        <v>9</v>
      </c>
      <c r="P505" s="27" t="s">
        <v>1077</v>
      </c>
      <c r="Q505" s="29" t="s">
        <v>1090</v>
      </c>
      <c r="R505" s="31" t="s">
        <v>109</v>
      </c>
      <c r="S505" s="194" t="s">
        <v>264</v>
      </c>
      <c r="T505" s="96"/>
    </row>
    <row r="506" spans="1:20" s="15" customFormat="1" ht="24.75" customHeight="1" x14ac:dyDescent="0.25">
      <c r="A506" s="27">
        <v>492</v>
      </c>
      <c r="B506" s="27">
        <v>26</v>
      </c>
      <c r="C506" s="28">
        <v>2</v>
      </c>
      <c r="D506" s="28">
        <v>6</v>
      </c>
      <c r="E506" s="28">
        <v>4</v>
      </c>
      <c r="F506" s="28">
        <v>0</v>
      </c>
      <c r="G506" s="28">
        <v>8</v>
      </c>
      <c r="H506" s="27">
        <f t="shared" si="12"/>
        <v>20</v>
      </c>
      <c r="I506" s="27">
        <v>1</v>
      </c>
      <c r="J506" s="27" t="s">
        <v>163</v>
      </c>
      <c r="K506" s="29" t="s">
        <v>465</v>
      </c>
      <c r="L506" s="30" t="s">
        <v>41</v>
      </c>
      <c r="M506" s="30" t="s">
        <v>134</v>
      </c>
      <c r="N506" s="16" t="s">
        <v>461</v>
      </c>
      <c r="O506" s="27">
        <v>9</v>
      </c>
      <c r="P506" s="27" t="s">
        <v>169</v>
      </c>
      <c r="Q506" s="29" t="s">
        <v>462</v>
      </c>
      <c r="R506" s="31" t="s">
        <v>214</v>
      </c>
      <c r="S506" s="194" t="s">
        <v>155</v>
      </c>
      <c r="T506" s="96"/>
    </row>
    <row r="507" spans="1:20" s="15" customFormat="1" ht="24.75" customHeight="1" x14ac:dyDescent="0.25">
      <c r="A507" s="27">
        <v>493</v>
      </c>
      <c r="B507" s="27">
        <v>26</v>
      </c>
      <c r="C507" s="28">
        <v>8</v>
      </c>
      <c r="D507" s="28">
        <v>6</v>
      </c>
      <c r="E507" s="28">
        <v>1</v>
      </c>
      <c r="F507" s="28">
        <v>4</v>
      </c>
      <c r="G507" s="28">
        <v>1</v>
      </c>
      <c r="H507" s="27">
        <f t="shared" si="12"/>
        <v>20</v>
      </c>
      <c r="I507" s="27">
        <v>6</v>
      </c>
      <c r="J507" s="27" t="s">
        <v>195</v>
      </c>
      <c r="K507" s="29" t="s">
        <v>547</v>
      </c>
      <c r="L507" s="30" t="s">
        <v>15</v>
      </c>
      <c r="M507" s="30" t="s">
        <v>116</v>
      </c>
      <c r="N507" s="16" t="s">
        <v>526</v>
      </c>
      <c r="O507" s="27">
        <v>9</v>
      </c>
      <c r="P507" s="27">
        <v>3</v>
      </c>
      <c r="Q507" s="29" t="s">
        <v>527</v>
      </c>
      <c r="R507" s="31" t="s">
        <v>21</v>
      </c>
      <c r="S507" s="194" t="s">
        <v>528</v>
      </c>
      <c r="T507" s="96"/>
    </row>
    <row r="508" spans="1:20" s="15" customFormat="1" ht="24.75" customHeight="1" x14ac:dyDescent="0.25">
      <c r="A508" s="27">
        <v>494</v>
      </c>
      <c r="B508" s="27">
        <v>26</v>
      </c>
      <c r="C508" s="28">
        <v>2</v>
      </c>
      <c r="D508" s="28">
        <v>6</v>
      </c>
      <c r="E508" s="28">
        <v>6</v>
      </c>
      <c r="F508" s="28">
        <v>2</v>
      </c>
      <c r="G508" s="28">
        <v>4</v>
      </c>
      <c r="H508" s="27">
        <f t="shared" si="12"/>
        <v>20</v>
      </c>
      <c r="I508" s="27">
        <v>6</v>
      </c>
      <c r="J508" s="27" t="s">
        <v>195</v>
      </c>
      <c r="K508" s="29" t="s">
        <v>666</v>
      </c>
      <c r="L508" s="30" t="s">
        <v>667</v>
      </c>
      <c r="M508" s="30" t="s">
        <v>115</v>
      </c>
      <c r="N508" s="16" t="s">
        <v>636</v>
      </c>
      <c r="O508" s="27">
        <v>9</v>
      </c>
      <c r="P508" s="27" t="s">
        <v>176</v>
      </c>
      <c r="Q508" s="29" t="s">
        <v>637</v>
      </c>
      <c r="R508" s="31" t="s">
        <v>199</v>
      </c>
      <c r="S508" s="194" t="s">
        <v>120</v>
      </c>
      <c r="T508" s="96"/>
    </row>
    <row r="509" spans="1:20" s="15" customFormat="1" ht="24.75" customHeight="1" x14ac:dyDescent="0.25">
      <c r="A509" s="27">
        <v>495</v>
      </c>
      <c r="B509" s="27">
        <v>26</v>
      </c>
      <c r="C509" s="28">
        <v>10</v>
      </c>
      <c r="D509" s="28" t="s">
        <v>711</v>
      </c>
      <c r="E509" s="28">
        <v>10</v>
      </c>
      <c r="F509" s="28" t="s">
        <v>711</v>
      </c>
      <c r="G509" s="28" t="s">
        <v>711</v>
      </c>
      <c r="H509" s="28">
        <f>C509+E509</f>
        <v>20</v>
      </c>
      <c r="I509" s="27">
        <v>8</v>
      </c>
      <c r="J509" s="27" t="s">
        <v>195</v>
      </c>
      <c r="K509" s="29" t="s">
        <v>764</v>
      </c>
      <c r="L509" s="30" t="s">
        <v>509</v>
      </c>
      <c r="M509" s="30" t="s">
        <v>137</v>
      </c>
      <c r="N509" s="16" t="s">
        <v>713</v>
      </c>
      <c r="O509" s="27">
        <v>9</v>
      </c>
      <c r="P509" s="33" t="s">
        <v>1080</v>
      </c>
      <c r="Q509" s="29" t="s">
        <v>714</v>
      </c>
      <c r="R509" s="31" t="s">
        <v>40</v>
      </c>
      <c r="S509" s="194" t="s">
        <v>715</v>
      </c>
      <c r="T509" s="96"/>
    </row>
    <row r="510" spans="1:20" s="15" customFormat="1" ht="24.75" customHeight="1" x14ac:dyDescent="0.25">
      <c r="A510" s="27">
        <v>496</v>
      </c>
      <c r="B510" s="27">
        <v>26</v>
      </c>
      <c r="C510" s="47">
        <v>10</v>
      </c>
      <c r="D510" s="47">
        <v>10</v>
      </c>
      <c r="E510" s="47">
        <v>0</v>
      </c>
      <c r="F510" s="47">
        <v>0</v>
      </c>
      <c r="G510" s="47">
        <v>0</v>
      </c>
      <c r="H510" s="27">
        <f t="shared" si="12"/>
        <v>20</v>
      </c>
      <c r="I510" s="48">
        <v>3</v>
      </c>
      <c r="J510" s="27" t="s">
        <v>163</v>
      </c>
      <c r="K510" s="51" t="s">
        <v>1013</v>
      </c>
      <c r="L510" s="49" t="s">
        <v>41</v>
      </c>
      <c r="M510" s="49" t="s">
        <v>314</v>
      </c>
      <c r="N510" s="25" t="s">
        <v>1003</v>
      </c>
      <c r="O510" s="48">
        <v>9</v>
      </c>
      <c r="P510" s="48" t="s">
        <v>1758</v>
      </c>
      <c r="Q510" s="51" t="s">
        <v>1011</v>
      </c>
      <c r="R510" s="52" t="s">
        <v>199</v>
      </c>
      <c r="S510" s="196" t="s">
        <v>119</v>
      </c>
      <c r="T510" s="96"/>
    </row>
    <row r="511" spans="1:20" s="15" customFormat="1" ht="24.75" customHeight="1" x14ac:dyDescent="0.25">
      <c r="A511" s="27">
        <v>497</v>
      </c>
      <c r="B511" s="27">
        <v>26</v>
      </c>
      <c r="C511" s="28">
        <v>2</v>
      </c>
      <c r="D511" s="28">
        <v>2</v>
      </c>
      <c r="E511" s="28">
        <v>10</v>
      </c>
      <c r="F511" s="28">
        <v>2</v>
      </c>
      <c r="G511" s="28">
        <v>4</v>
      </c>
      <c r="H511" s="27">
        <f t="shared" si="12"/>
        <v>20</v>
      </c>
      <c r="I511" s="27">
        <v>10</v>
      </c>
      <c r="J511" s="27" t="s">
        <v>195</v>
      </c>
      <c r="K511" s="29" t="s">
        <v>1172</v>
      </c>
      <c r="L511" s="30" t="s">
        <v>173</v>
      </c>
      <c r="M511" s="30" t="s">
        <v>117</v>
      </c>
      <c r="N511" s="53" t="s">
        <v>1217</v>
      </c>
      <c r="O511" s="72">
        <v>9</v>
      </c>
      <c r="P511" s="27" t="s">
        <v>176</v>
      </c>
      <c r="Q511" s="29" t="s">
        <v>527</v>
      </c>
      <c r="R511" s="29" t="s">
        <v>21</v>
      </c>
      <c r="S511" s="195" t="s">
        <v>528</v>
      </c>
      <c r="T511" s="96"/>
    </row>
    <row r="512" spans="1:20" s="15" customFormat="1" ht="24.75" customHeight="1" x14ac:dyDescent="0.25">
      <c r="A512" s="27">
        <v>498</v>
      </c>
      <c r="B512" s="27">
        <v>27</v>
      </c>
      <c r="C512" s="28">
        <v>0</v>
      </c>
      <c r="D512" s="28">
        <v>8</v>
      </c>
      <c r="E512" s="28">
        <v>6</v>
      </c>
      <c r="F512" s="28">
        <v>2</v>
      </c>
      <c r="G512" s="28">
        <v>3</v>
      </c>
      <c r="H512" s="27">
        <f t="shared" si="12"/>
        <v>19</v>
      </c>
      <c r="I512" s="27">
        <v>3</v>
      </c>
      <c r="J512" s="27" t="s">
        <v>195</v>
      </c>
      <c r="K512" s="29" t="s">
        <v>395</v>
      </c>
      <c r="L512" s="30" t="s">
        <v>396</v>
      </c>
      <c r="M512" s="30" t="s">
        <v>397</v>
      </c>
      <c r="N512" s="16" t="s">
        <v>382</v>
      </c>
      <c r="O512" s="27">
        <v>9</v>
      </c>
      <c r="P512" s="27" t="s">
        <v>176</v>
      </c>
      <c r="Q512" s="29" t="s">
        <v>383</v>
      </c>
      <c r="R512" s="31" t="s">
        <v>384</v>
      </c>
      <c r="S512" s="194" t="s">
        <v>153</v>
      </c>
      <c r="T512" s="96"/>
    </row>
    <row r="513" spans="1:20" s="15" customFormat="1" ht="24.75" customHeight="1" x14ac:dyDescent="0.25">
      <c r="A513" s="27">
        <v>499</v>
      </c>
      <c r="B513" s="27">
        <v>27</v>
      </c>
      <c r="C513" s="28">
        <v>0</v>
      </c>
      <c r="D513" s="28">
        <v>8</v>
      </c>
      <c r="E513" s="28">
        <v>1</v>
      </c>
      <c r="F513" s="28">
        <v>10</v>
      </c>
      <c r="G513" s="28">
        <v>0</v>
      </c>
      <c r="H513" s="27">
        <f t="shared" si="12"/>
        <v>19</v>
      </c>
      <c r="I513" s="27">
        <v>2</v>
      </c>
      <c r="J513" s="27" t="s">
        <v>163</v>
      </c>
      <c r="K513" s="30" t="s">
        <v>1644</v>
      </c>
      <c r="L513" s="30" t="s">
        <v>49</v>
      </c>
      <c r="M513" s="30" t="s">
        <v>138</v>
      </c>
      <c r="N513" s="16" t="s">
        <v>1641</v>
      </c>
      <c r="O513" s="44">
        <v>9</v>
      </c>
      <c r="P513" s="27" t="s">
        <v>169</v>
      </c>
      <c r="Q513" s="29" t="s">
        <v>1642</v>
      </c>
      <c r="R513" s="31" t="s">
        <v>342</v>
      </c>
      <c r="S513" s="194" t="s">
        <v>1643</v>
      </c>
      <c r="T513" s="96"/>
    </row>
    <row r="514" spans="1:20" s="15" customFormat="1" ht="24.75" customHeight="1" x14ac:dyDescent="0.25">
      <c r="A514" s="27">
        <v>500</v>
      </c>
      <c r="B514" s="46">
        <v>28</v>
      </c>
      <c r="C514" s="27">
        <v>0</v>
      </c>
      <c r="D514" s="27">
        <v>0</v>
      </c>
      <c r="E514" s="27">
        <v>2</v>
      </c>
      <c r="F514" s="27">
        <v>8</v>
      </c>
      <c r="G514" s="27">
        <v>8</v>
      </c>
      <c r="H514" s="27">
        <f t="shared" si="12"/>
        <v>18</v>
      </c>
      <c r="I514" s="46">
        <v>3</v>
      </c>
      <c r="J514" s="27" t="s">
        <v>195</v>
      </c>
      <c r="K514" s="8" t="s">
        <v>71</v>
      </c>
      <c r="L514" s="45" t="s">
        <v>25</v>
      </c>
      <c r="M514" s="45" t="s">
        <v>133</v>
      </c>
      <c r="N514" s="16" t="s">
        <v>14</v>
      </c>
      <c r="O514" s="53">
        <v>9</v>
      </c>
      <c r="P514" s="27" t="s">
        <v>169</v>
      </c>
      <c r="Q514" s="54" t="s">
        <v>112</v>
      </c>
      <c r="R514" s="31" t="s">
        <v>40</v>
      </c>
      <c r="S514" s="194" t="s">
        <v>108</v>
      </c>
      <c r="T514" s="96"/>
    </row>
    <row r="515" spans="1:20" s="15" customFormat="1" ht="24.75" customHeight="1" x14ac:dyDescent="0.25">
      <c r="A515" s="27">
        <v>501</v>
      </c>
      <c r="B515" s="46">
        <v>28</v>
      </c>
      <c r="C515" s="27">
        <v>4</v>
      </c>
      <c r="D515" s="27">
        <v>6</v>
      </c>
      <c r="E515" s="27">
        <v>0</v>
      </c>
      <c r="F515" s="27">
        <v>6</v>
      </c>
      <c r="G515" s="27">
        <v>2</v>
      </c>
      <c r="H515" s="27">
        <f t="shared" si="12"/>
        <v>18</v>
      </c>
      <c r="I515" s="46">
        <v>3</v>
      </c>
      <c r="J515" s="27" t="s">
        <v>195</v>
      </c>
      <c r="K515" s="54" t="s">
        <v>73</v>
      </c>
      <c r="L515" s="45" t="s">
        <v>26</v>
      </c>
      <c r="M515" s="45" t="s">
        <v>124</v>
      </c>
      <c r="N515" s="16" t="s">
        <v>14</v>
      </c>
      <c r="O515" s="46">
        <v>9</v>
      </c>
      <c r="P515" s="27" t="s">
        <v>176</v>
      </c>
      <c r="Q515" s="54" t="s">
        <v>112</v>
      </c>
      <c r="R515" s="31" t="s">
        <v>40</v>
      </c>
      <c r="S515" s="194" t="s">
        <v>108</v>
      </c>
      <c r="T515" s="96"/>
    </row>
    <row r="516" spans="1:20" s="15" customFormat="1" ht="24.75" customHeight="1" x14ac:dyDescent="0.25">
      <c r="A516" s="27">
        <v>502</v>
      </c>
      <c r="B516" s="46">
        <v>28</v>
      </c>
      <c r="C516" s="28">
        <v>0</v>
      </c>
      <c r="D516" s="28">
        <v>4</v>
      </c>
      <c r="E516" s="28">
        <v>2</v>
      </c>
      <c r="F516" s="28">
        <v>10</v>
      </c>
      <c r="G516" s="28">
        <v>2</v>
      </c>
      <c r="H516" s="27">
        <f t="shared" si="12"/>
        <v>18</v>
      </c>
      <c r="I516" s="27">
        <v>2</v>
      </c>
      <c r="J516" s="27" t="s">
        <v>163</v>
      </c>
      <c r="K516" s="29" t="s">
        <v>436</v>
      </c>
      <c r="L516" s="30" t="s">
        <v>437</v>
      </c>
      <c r="M516" s="30" t="s">
        <v>438</v>
      </c>
      <c r="N516" s="16" t="s">
        <v>1751</v>
      </c>
      <c r="O516" s="27">
        <v>9</v>
      </c>
      <c r="P516" s="27" t="s">
        <v>176</v>
      </c>
      <c r="Q516" s="29" t="s">
        <v>422</v>
      </c>
      <c r="R516" s="31" t="s">
        <v>423</v>
      </c>
      <c r="S516" s="194" t="s">
        <v>153</v>
      </c>
      <c r="T516" s="96"/>
    </row>
    <row r="517" spans="1:20" s="15" customFormat="1" ht="24.75" customHeight="1" x14ac:dyDescent="0.25">
      <c r="A517" s="27">
        <v>503</v>
      </c>
      <c r="B517" s="46">
        <v>28</v>
      </c>
      <c r="C517" s="28">
        <v>0</v>
      </c>
      <c r="D517" s="28">
        <v>4</v>
      </c>
      <c r="E517" s="28">
        <v>6</v>
      </c>
      <c r="F517" s="28">
        <v>0</v>
      </c>
      <c r="G517" s="28">
        <v>8</v>
      </c>
      <c r="H517" s="27">
        <f t="shared" si="12"/>
        <v>18</v>
      </c>
      <c r="I517" s="27">
        <v>1</v>
      </c>
      <c r="J517" s="27" t="s">
        <v>163</v>
      </c>
      <c r="K517" s="29" t="s">
        <v>478</v>
      </c>
      <c r="L517" s="30" t="s">
        <v>19</v>
      </c>
      <c r="M517" s="30" t="s">
        <v>125</v>
      </c>
      <c r="N517" s="16" t="s">
        <v>473</v>
      </c>
      <c r="O517" s="27">
        <v>9</v>
      </c>
      <c r="P517" s="27" t="s">
        <v>169</v>
      </c>
      <c r="Q517" s="29" t="s">
        <v>474</v>
      </c>
      <c r="R517" s="31" t="s">
        <v>475</v>
      </c>
      <c r="S517" s="194" t="s">
        <v>476</v>
      </c>
      <c r="T517" s="96"/>
    </row>
    <row r="518" spans="1:20" s="15" customFormat="1" ht="24.75" customHeight="1" x14ac:dyDescent="0.25">
      <c r="A518" s="27">
        <v>504</v>
      </c>
      <c r="B518" s="46">
        <v>28</v>
      </c>
      <c r="C518" s="28">
        <v>3</v>
      </c>
      <c r="D518" s="28">
        <v>5</v>
      </c>
      <c r="E518" s="28">
        <v>0</v>
      </c>
      <c r="F518" s="28">
        <v>10</v>
      </c>
      <c r="G518" s="28">
        <v>0</v>
      </c>
      <c r="H518" s="27">
        <f t="shared" si="12"/>
        <v>18</v>
      </c>
      <c r="I518" s="27">
        <v>7</v>
      </c>
      <c r="J518" s="27" t="s">
        <v>195</v>
      </c>
      <c r="K518" s="29" t="s">
        <v>548</v>
      </c>
      <c r="L518" s="30" t="s">
        <v>437</v>
      </c>
      <c r="M518" s="30" t="s">
        <v>140</v>
      </c>
      <c r="N518" s="16" t="s">
        <v>526</v>
      </c>
      <c r="O518" s="27">
        <v>9</v>
      </c>
      <c r="P518" s="27">
        <v>3</v>
      </c>
      <c r="Q518" s="29" t="s">
        <v>527</v>
      </c>
      <c r="R518" s="31" t="s">
        <v>21</v>
      </c>
      <c r="S518" s="194" t="s">
        <v>528</v>
      </c>
      <c r="T518" s="96"/>
    </row>
    <row r="519" spans="1:20" s="15" customFormat="1" ht="24.75" customHeight="1" x14ac:dyDescent="0.25">
      <c r="A519" s="27">
        <v>505</v>
      </c>
      <c r="B519" s="46">
        <v>28</v>
      </c>
      <c r="C519" s="28">
        <v>6</v>
      </c>
      <c r="D519" s="28">
        <v>4</v>
      </c>
      <c r="E519" s="28">
        <v>0</v>
      </c>
      <c r="F519" s="28" t="s">
        <v>711</v>
      </c>
      <c r="G519" s="28">
        <v>8</v>
      </c>
      <c r="H519" s="28">
        <f>C519+D519+E519+G519</f>
        <v>18</v>
      </c>
      <c r="I519" s="27">
        <v>9</v>
      </c>
      <c r="J519" s="27" t="s">
        <v>195</v>
      </c>
      <c r="K519" s="29" t="s">
        <v>765</v>
      </c>
      <c r="L519" s="30" t="s">
        <v>29</v>
      </c>
      <c r="M519" s="30" t="s">
        <v>120</v>
      </c>
      <c r="N519" s="16" t="s">
        <v>713</v>
      </c>
      <c r="O519" s="27">
        <v>9</v>
      </c>
      <c r="P519" s="33" t="s">
        <v>1080</v>
      </c>
      <c r="Q519" s="29" t="s">
        <v>714</v>
      </c>
      <c r="R519" s="31" t="s">
        <v>40</v>
      </c>
      <c r="S519" s="194" t="s">
        <v>715</v>
      </c>
      <c r="T519" s="96"/>
    </row>
    <row r="520" spans="1:20" s="15" customFormat="1" ht="24.75" customHeight="1" x14ac:dyDescent="0.25">
      <c r="A520" s="27">
        <v>506</v>
      </c>
      <c r="B520" s="46">
        <v>28</v>
      </c>
      <c r="C520" s="65">
        <v>3</v>
      </c>
      <c r="D520" s="65">
        <v>10</v>
      </c>
      <c r="E520" s="65">
        <v>3</v>
      </c>
      <c r="F520" s="65">
        <v>1</v>
      </c>
      <c r="G520" s="65">
        <v>1</v>
      </c>
      <c r="H520" s="27">
        <f t="shared" si="12"/>
        <v>18</v>
      </c>
      <c r="I520" s="46">
        <v>7</v>
      </c>
      <c r="J520" s="27" t="s">
        <v>195</v>
      </c>
      <c r="K520" s="31" t="s">
        <v>952</v>
      </c>
      <c r="L520" s="45" t="s">
        <v>186</v>
      </c>
      <c r="M520" s="45" t="s">
        <v>115</v>
      </c>
      <c r="N520" s="16" t="s">
        <v>918</v>
      </c>
      <c r="O520" s="46">
        <v>9</v>
      </c>
      <c r="P520" s="27" t="s">
        <v>169</v>
      </c>
      <c r="Q520" s="31" t="s">
        <v>944</v>
      </c>
      <c r="R520" s="31" t="s">
        <v>49</v>
      </c>
      <c r="S520" s="194" t="s">
        <v>147</v>
      </c>
      <c r="T520" s="96"/>
    </row>
    <row r="521" spans="1:20" s="15" customFormat="1" ht="24.75" customHeight="1" x14ac:dyDescent="0.25">
      <c r="A521" s="27">
        <v>507</v>
      </c>
      <c r="B521" s="46">
        <v>28</v>
      </c>
      <c r="C521" s="28">
        <v>4</v>
      </c>
      <c r="D521" s="28">
        <v>4</v>
      </c>
      <c r="E521" s="28">
        <v>4</v>
      </c>
      <c r="F521" s="28">
        <v>3</v>
      </c>
      <c r="G521" s="28">
        <v>3</v>
      </c>
      <c r="H521" s="27">
        <f t="shared" si="12"/>
        <v>18</v>
      </c>
      <c r="I521" s="27">
        <v>7</v>
      </c>
      <c r="J521" s="27" t="s">
        <v>195</v>
      </c>
      <c r="K521" s="22" t="s">
        <v>1104</v>
      </c>
      <c r="L521" s="11" t="s">
        <v>1105</v>
      </c>
      <c r="M521" s="11" t="s">
        <v>119</v>
      </c>
      <c r="N521" s="23" t="s">
        <v>1746</v>
      </c>
      <c r="O521" s="27">
        <v>9</v>
      </c>
      <c r="P521" s="27" t="s">
        <v>1077</v>
      </c>
      <c r="Q521" s="29" t="s">
        <v>1090</v>
      </c>
      <c r="R521" s="31" t="s">
        <v>109</v>
      </c>
      <c r="S521" s="194" t="s">
        <v>264</v>
      </c>
      <c r="T521" s="96"/>
    </row>
    <row r="522" spans="1:20" s="15" customFormat="1" ht="24.75" customHeight="1" x14ac:dyDescent="0.25">
      <c r="A522" s="27">
        <v>508</v>
      </c>
      <c r="B522" s="46">
        <v>28</v>
      </c>
      <c r="C522" s="28">
        <v>3</v>
      </c>
      <c r="D522" s="28">
        <v>3</v>
      </c>
      <c r="E522" s="28">
        <v>4</v>
      </c>
      <c r="F522" s="28">
        <v>4</v>
      </c>
      <c r="G522" s="28">
        <v>4</v>
      </c>
      <c r="H522" s="27">
        <f t="shared" si="12"/>
        <v>18</v>
      </c>
      <c r="I522" s="27">
        <v>2</v>
      </c>
      <c r="J522" s="27" t="s">
        <v>163</v>
      </c>
      <c r="K522" s="29" t="s">
        <v>1707</v>
      </c>
      <c r="L522" s="30" t="s">
        <v>44</v>
      </c>
      <c r="M522" s="30" t="s">
        <v>134</v>
      </c>
      <c r="N522" s="16" t="s">
        <v>1695</v>
      </c>
      <c r="O522" s="27">
        <v>9</v>
      </c>
      <c r="P522" s="27" t="s">
        <v>169</v>
      </c>
      <c r="Q522" s="29" t="s">
        <v>1660</v>
      </c>
      <c r="R522" s="31" t="s">
        <v>40</v>
      </c>
      <c r="S522" s="194" t="s">
        <v>212</v>
      </c>
      <c r="T522" s="96"/>
    </row>
    <row r="523" spans="1:20" s="15" customFormat="1" ht="24.75" customHeight="1" x14ac:dyDescent="0.25">
      <c r="A523" s="27">
        <v>509</v>
      </c>
      <c r="B523" s="46">
        <v>28</v>
      </c>
      <c r="C523" s="28">
        <v>2</v>
      </c>
      <c r="D523" s="28">
        <v>10</v>
      </c>
      <c r="E523" s="28">
        <v>2</v>
      </c>
      <c r="F523" s="28">
        <v>2</v>
      </c>
      <c r="G523" s="28">
        <v>2</v>
      </c>
      <c r="H523" s="27">
        <f t="shared" si="12"/>
        <v>18</v>
      </c>
      <c r="I523" s="27">
        <v>5</v>
      </c>
      <c r="J523" s="27" t="s">
        <v>195</v>
      </c>
      <c r="K523" s="29" t="s">
        <v>1566</v>
      </c>
      <c r="L523" s="30" t="s">
        <v>318</v>
      </c>
      <c r="M523" s="30" t="s">
        <v>131</v>
      </c>
      <c r="N523" s="16" t="s">
        <v>1527</v>
      </c>
      <c r="O523" s="27">
        <v>9</v>
      </c>
      <c r="P523" s="55" t="s">
        <v>169</v>
      </c>
      <c r="Q523" s="29" t="s">
        <v>1539</v>
      </c>
      <c r="R523" s="31" t="s">
        <v>834</v>
      </c>
      <c r="S523" s="194" t="s">
        <v>121</v>
      </c>
      <c r="T523" s="96"/>
    </row>
    <row r="524" spans="1:20" s="15" customFormat="1" ht="24.75" customHeight="1" x14ac:dyDescent="0.25">
      <c r="A524" s="27">
        <v>510</v>
      </c>
      <c r="B524" s="46">
        <v>28</v>
      </c>
      <c r="C524" s="28">
        <v>4</v>
      </c>
      <c r="D524" s="28">
        <v>6</v>
      </c>
      <c r="E524" s="28">
        <v>4</v>
      </c>
      <c r="F524" s="28">
        <v>2</v>
      </c>
      <c r="G524" s="28">
        <v>2</v>
      </c>
      <c r="H524" s="27">
        <f t="shared" si="12"/>
        <v>18</v>
      </c>
      <c r="I524" s="27">
        <v>5</v>
      </c>
      <c r="J524" s="27" t="s">
        <v>195</v>
      </c>
      <c r="K524" s="29" t="s">
        <v>1567</v>
      </c>
      <c r="L524" s="30" t="s">
        <v>537</v>
      </c>
      <c r="M524" s="30" t="s">
        <v>222</v>
      </c>
      <c r="N524" s="16" t="s">
        <v>1527</v>
      </c>
      <c r="O524" s="27">
        <v>9</v>
      </c>
      <c r="P524" s="55" t="s">
        <v>169</v>
      </c>
      <c r="Q524" s="29" t="s">
        <v>1539</v>
      </c>
      <c r="R524" s="31" t="s">
        <v>834</v>
      </c>
      <c r="S524" s="194" t="s">
        <v>121</v>
      </c>
      <c r="T524" s="96"/>
    </row>
    <row r="525" spans="1:20" s="15" customFormat="1" ht="24.75" customHeight="1" x14ac:dyDescent="0.25">
      <c r="A525" s="27">
        <v>511</v>
      </c>
      <c r="B525" s="27">
        <v>29</v>
      </c>
      <c r="C525" s="28">
        <v>2</v>
      </c>
      <c r="D525" s="28">
        <v>3</v>
      </c>
      <c r="E525" s="28">
        <v>5</v>
      </c>
      <c r="F525" s="28">
        <v>0</v>
      </c>
      <c r="G525" s="28">
        <v>7</v>
      </c>
      <c r="H525" s="27">
        <f t="shared" si="12"/>
        <v>17</v>
      </c>
      <c r="I525" s="27">
        <v>4</v>
      </c>
      <c r="J525" s="27" t="s">
        <v>195</v>
      </c>
      <c r="K525" s="29" t="s">
        <v>398</v>
      </c>
      <c r="L525" s="30" t="s">
        <v>173</v>
      </c>
      <c r="M525" s="30" t="s">
        <v>116</v>
      </c>
      <c r="N525" s="16" t="s">
        <v>382</v>
      </c>
      <c r="O525" s="27">
        <v>9</v>
      </c>
      <c r="P525" s="27" t="s">
        <v>176</v>
      </c>
      <c r="Q525" s="29" t="s">
        <v>383</v>
      </c>
      <c r="R525" s="31" t="s">
        <v>384</v>
      </c>
      <c r="S525" s="194" t="s">
        <v>153</v>
      </c>
      <c r="T525" s="96"/>
    </row>
    <row r="526" spans="1:20" s="15" customFormat="1" ht="24.75" customHeight="1" x14ac:dyDescent="0.25">
      <c r="A526" s="27">
        <v>512</v>
      </c>
      <c r="B526" s="27">
        <v>29</v>
      </c>
      <c r="C526" s="28">
        <v>3</v>
      </c>
      <c r="D526" s="28">
        <v>4</v>
      </c>
      <c r="E526" s="28">
        <v>10</v>
      </c>
      <c r="F526" s="28">
        <v>0</v>
      </c>
      <c r="G526" s="28">
        <v>0</v>
      </c>
      <c r="H526" s="27">
        <f t="shared" si="12"/>
        <v>17</v>
      </c>
      <c r="I526" s="27">
        <v>4</v>
      </c>
      <c r="J526" s="27" t="s">
        <v>195</v>
      </c>
      <c r="K526" s="29" t="s">
        <v>399</v>
      </c>
      <c r="L526" s="30" t="s">
        <v>204</v>
      </c>
      <c r="M526" s="30" t="s">
        <v>139</v>
      </c>
      <c r="N526" s="16" t="s">
        <v>382</v>
      </c>
      <c r="O526" s="27">
        <v>9</v>
      </c>
      <c r="P526" s="27" t="s">
        <v>176</v>
      </c>
      <c r="Q526" s="29" t="s">
        <v>383</v>
      </c>
      <c r="R526" s="31" t="s">
        <v>384</v>
      </c>
      <c r="S526" s="194" t="s">
        <v>153</v>
      </c>
      <c r="T526" s="96"/>
    </row>
    <row r="527" spans="1:20" s="15" customFormat="1" ht="24.75" customHeight="1" x14ac:dyDescent="0.25">
      <c r="A527" s="27">
        <v>513</v>
      </c>
      <c r="B527" s="46">
        <v>30</v>
      </c>
      <c r="C527" s="27">
        <v>6</v>
      </c>
      <c r="D527" s="27">
        <v>0</v>
      </c>
      <c r="E527" s="27">
        <v>4</v>
      </c>
      <c r="F527" s="27">
        <v>0</v>
      </c>
      <c r="G527" s="27">
        <v>6</v>
      </c>
      <c r="H527" s="27">
        <f t="shared" si="12"/>
        <v>16</v>
      </c>
      <c r="I527" s="46">
        <v>4</v>
      </c>
      <c r="J527" s="27" t="s">
        <v>195</v>
      </c>
      <c r="K527" s="54" t="s">
        <v>78</v>
      </c>
      <c r="L527" s="45" t="s">
        <v>46</v>
      </c>
      <c r="M527" s="45" t="s">
        <v>131</v>
      </c>
      <c r="N527" s="16" t="s">
        <v>14</v>
      </c>
      <c r="O527" s="46">
        <v>9</v>
      </c>
      <c r="P527" s="46" t="s">
        <v>190</v>
      </c>
      <c r="Q527" s="54" t="s">
        <v>112</v>
      </c>
      <c r="R527" s="31" t="s">
        <v>40</v>
      </c>
      <c r="S527" s="194" t="s">
        <v>108</v>
      </c>
      <c r="T527" s="96"/>
    </row>
    <row r="528" spans="1:20" s="15" customFormat="1" ht="24.75" customHeight="1" x14ac:dyDescent="0.25">
      <c r="A528" s="27">
        <v>514</v>
      </c>
      <c r="B528" s="46">
        <v>30</v>
      </c>
      <c r="C528" s="28">
        <v>0</v>
      </c>
      <c r="D528" s="28">
        <v>5</v>
      </c>
      <c r="E528" s="28">
        <v>0</v>
      </c>
      <c r="F528" s="28">
        <v>1</v>
      </c>
      <c r="G528" s="28">
        <v>10</v>
      </c>
      <c r="H528" s="27">
        <f t="shared" si="12"/>
        <v>16</v>
      </c>
      <c r="I528" s="27">
        <v>2</v>
      </c>
      <c r="J528" s="27" t="s">
        <v>195</v>
      </c>
      <c r="K528" s="29" t="s">
        <v>630</v>
      </c>
      <c r="L528" s="30" t="s">
        <v>631</v>
      </c>
      <c r="M528" s="30" t="s">
        <v>632</v>
      </c>
      <c r="N528" s="16" t="s">
        <v>1750</v>
      </c>
      <c r="O528" s="27">
        <v>9</v>
      </c>
      <c r="P528" s="27" t="s">
        <v>176</v>
      </c>
      <c r="Q528" s="29" t="s">
        <v>626</v>
      </c>
      <c r="R528" s="31" t="s">
        <v>151</v>
      </c>
      <c r="S528" s="194" t="s">
        <v>141</v>
      </c>
      <c r="T528" s="96"/>
    </row>
    <row r="529" spans="1:20" s="15" customFormat="1" ht="24.75" customHeight="1" x14ac:dyDescent="0.25">
      <c r="A529" s="27">
        <v>515</v>
      </c>
      <c r="B529" s="46">
        <v>30</v>
      </c>
      <c r="C529" s="28">
        <v>2</v>
      </c>
      <c r="D529" s="28">
        <v>4</v>
      </c>
      <c r="E529" s="28">
        <v>4</v>
      </c>
      <c r="F529" s="28">
        <v>2</v>
      </c>
      <c r="G529" s="28">
        <v>4</v>
      </c>
      <c r="H529" s="27">
        <f t="shared" si="12"/>
        <v>16</v>
      </c>
      <c r="I529" s="27">
        <v>7</v>
      </c>
      <c r="J529" s="27" t="s">
        <v>195</v>
      </c>
      <c r="K529" s="29" t="s">
        <v>668</v>
      </c>
      <c r="L529" s="30" t="s">
        <v>41</v>
      </c>
      <c r="M529" s="30" t="s">
        <v>193</v>
      </c>
      <c r="N529" s="16" t="s">
        <v>636</v>
      </c>
      <c r="O529" s="27">
        <v>9</v>
      </c>
      <c r="P529" s="27" t="s">
        <v>176</v>
      </c>
      <c r="Q529" s="29" t="s">
        <v>637</v>
      </c>
      <c r="R529" s="31" t="s">
        <v>199</v>
      </c>
      <c r="S529" s="194" t="s">
        <v>120</v>
      </c>
      <c r="T529" s="96"/>
    </row>
    <row r="530" spans="1:20" s="15" customFormat="1" ht="24.75" customHeight="1" x14ac:dyDescent="0.25">
      <c r="A530" s="27">
        <v>516</v>
      </c>
      <c r="B530" s="46">
        <v>30</v>
      </c>
      <c r="C530" s="28" t="s">
        <v>711</v>
      </c>
      <c r="D530" s="28">
        <v>8</v>
      </c>
      <c r="E530" s="28" t="s">
        <v>711</v>
      </c>
      <c r="F530" s="28" t="s">
        <v>711</v>
      </c>
      <c r="G530" s="28">
        <v>8</v>
      </c>
      <c r="H530" s="28">
        <f>D530+G530</f>
        <v>16</v>
      </c>
      <c r="I530" s="27">
        <v>9</v>
      </c>
      <c r="J530" s="27" t="s">
        <v>195</v>
      </c>
      <c r="K530" s="29" t="s">
        <v>552</v>
      </c>
      <c r="L530" s="30" t="s">
        <v>20</v>
      </c>
      <c r="M530" s="30" t="s">
        <v>135</v>
      </c>
      <c r="N530" s="16" t="s">
        <v>713</v>
      </c>
      <c r="O530" s="27">
        <v>9</v>
      </c>
      <c r="P530" s="33" t="s">
        <v>1080</v>
      </c>
      <c r="Q530" s="29" t="s">
        <v>714</v>
      </c>
      <c r="R530" s="31" t="s">
        <v>40</v>
      </c>
      <c r="S530" s="194" t="s">
        <v>715</v>
      </c>
      <c r="T530" s="96"/>
    </row>
    <row r="531" spans="1:20" s="15" customFormat="1" ht="24.75" customHeight="1" x14ac:dyDescent="0.25">
      <c r="A531" s="27">
        <v>517</v>
      </c>
      <c r="B531" s="46">
        <v>30</v>
      </c>
      <c r="C531" s="65">
        <v>1</v>
      </c>
      <c r="D531" s="65">
        <v>6</v>
      </c>
      <c r="E531" s="65">
        <v>1</v>
      </c>
      <c r="F531" s="65">
        <v>5</v>
      </c>
      <c r="G531" s="65">
        <v>3</v>
      </c>
      <c r="H531" s="27">
        <f t="shared" si="12"/>
        <v>16</v>
      </c>
      <c r="I531" s="46">
        <v>8</v>
      </c>
      <c r="J531" s="27" t="s">
        <v>195</v>
      </c>
      <c r="K531" s="45" t="s">
        <v>953</v>
      </c>
      <c r="L531" s="45" t="s">
        <v>954</v>
      </c>
      <c r="M531" s="45" t="s">
        <v>131</v>
      </c>
      <c r="N531" s="16" t="s">
        <v>918</v>
      </c>
      <c r="O531" s="53">
        <v>9</v>
      </c>
      <c r="P531" s="27" t="s">
        <v>169</v>
      </c>
      <c r="Q531" s="31" t="s">
        <v>944</v>
      </c>
      <c r="R531" s="31" t="s">
        <v>49</v>
      </c>
      <c r="S531" s="194" t="s">
        <v>147</v>
      </c>
      <c r="T531" s="96"/>
    </row>
    <row r="532" spans="1:20" s="15" customFormat="1" ht="24.75" customHeight="1" x14ac:dyDescent="0.25">
      <c r="A532" s="27">
        <v>518</v>
      </c>
      <c r="B532" s="46">
        <v>30</v>
      </c>
      <c r="C532" s="28">
        <v>4</v>
      </c>
      <c r="D532" s="28">
        <v>4</v>
      </c>
      <c r="E532" s="28">
        <v>4</v>
      </c>
      <c r="F532" s="28">
        <v>4</v>
      </c>
      <c r="G532" s="28">
        <v>0</v>
      </c>
      <c r="H532" s="27">
        <f t="shared" si="12"/>
        <v>16</v>
      </c>
      <c r="I532" s="27">
        <v>8</v>
      </c>
      <c r="J532" s="27" t="s">
        <v>195</v>
      </c>
      <c r="K532" s="11" t="s">
        <v>1106</v>
      </c>
      <c r="L532" s="11" t="s">
        <v>1107</v>
      </c>
      <c r="M532" s="11" t="s">
        <v>1108</v>
      </c>
      <c r="N532" s="23" t="s">
        <v>1746</v>
      </c>
      <c r="O532" s="44">
        <v>9</v>
      </c>
      <c r="P532" s="27" t="s">
        <v>1077</v>
      </c>
      <c r="Q532" s="29" t="s">
        <v>1090</v>
      </c>
      <c r="R532" s="31" t="s">
        <v>109</v>
      </c>
      <c r="S532" s="194" t="s">
        <v>264</v>
      </c>
      <c r="T532" s="96"/>
    </row>
    <row r="533" spans="1:20" s="15" customFormat="1" ht="24.75" customHeight="1" x14ac:dyDescent="0.25">
      <c r="A533" s="27">
        <v>519</v>
      </c>
      <c r="B533" s="27">
        <v>31</v>
      </c>
      <c r="C533" s="28">
        <v>0</v>
      </c>
      <c r="D533" s="28">
        <v>0</v>
      </c>
      <c r="E533" s="28">
        <v>5</v>
      </c>
      <c r="F533" s="28">
        <v>4</v>
      </c>
      <c r="G533" s="28">
        <v>6</v>
      </c>
      <c r="H533" s="27">
        <f t="shared" si="12"/>
        <v>15</v>
      </c>
      <c r="I533" s="27">
        <v>5</v>
      </c>
      <c r="J533" s="27" t="s">
        <v>195</v>
      </c>
      <c r="K533" s="29" t="s">
        <v>400</v>
      </c>
      <c r="L533" s="30" t="s">
        <v>214</v>
      </c>
      <c r="M533" s="30" t="s">
        <v>125</v>
      </c>
      <c r="N533" s="16" t="s">
        <v>382</v>
      </c>
      <c r="O533" s="27">
        <v>9</v>
      </c>
      <c r="P533" s="27" t="s">
        <v>176</v>
      </c>
      <c r="Q533" s="29" t="s">
        <v>383</v>
      </c>
      <c r="R533" s="31" t="s">
        <v>384</v>
      </c>
      <c r="S533" s="194" t="s">
        <v>153</v>
      </c>
      <c r="T533" s="96"/>
    </row>
    <row r="534" spans="1:20" s="15" customFormat="1" ht="24.75" customHeight="1" x14ac:dyDescent="0.25">
      <c r="A534" s="27">
        <v>520</v>
      </c>
      <c r="B534" s="27">
        <v>31</v>
      </c>
      <c r="C534" s="28">
        <v>3</v>
      </c>
      <c r="D534" s="28">
        <v>3</v>
      </c>
      <c r="E534" s="28">
        <v>3</v>
      </c>
      <c r="F534" s="28">
        <v>3</v>
      </c>
      <c r="G534" s="28">
        <v>3</v>
      </c>
      <c r="H534" s="27">
        <f t="shared" si="12"/>
        <v>15</v>
      </c>
      <c r="I534" s="27">
        <v>3</v>
      </c>
      <c r="J534" s="27" t="s">
        <v>195</v>
      </c>
      <c r="K534" s="29" t="s">
        <v>1708</v>
      </c>
      <c r="L534" s="30" t="s">
        <v>173</v>
      </c>
      <c r="M534" s="30" t="s">
        <v>133</v>
      </c>
      <c r="N534" s="16" t="s">
        <v>1695</v>
      </c>
      <c r="O534" s="27">
        <v>9</v>
      </c>
      <c r="P534" s="27" t="s">
        <v>169</v>
      </c>
      <c r="Q534" s="29" t="s">
        <v>1660</v>
      </c>
      <c r="R534" s="31" t="s">
        <v>40</v>
      </c>
      <c r="S534" s="194" t="s">
        <v>212</v>
      </c>
      <c r="T534" s="96"/>
    </row>
    <row r="535" spans="1:20" s="15" customFormat="1" ht="24.75" customHeight="1" x14ac:dyDescent="0.25">
      <c r="A535" s="27">
        <v>521</v>
      </c>
      <c r="B535" s="27">
        <v>31</v>
      </c>
      <c r="C535" s="28">
        <v>3</v>
      </c>
      <c r="D535" s="28">
        <v>3</v>
      </c>
      <c r="E535" s="28">
        <v>3</v>
      </c>
      <c r="F535" s="28">
        <v>3</v>
      </c>
      <c r="G535" s="28">
        <v>3</v>
      </c>
      <c r="H535" s="27">
        <f t="shared" si="12"/>
        <v>15</v>
      </c>
      <c r="I535" s="27">
        <v>4</v>
      </c>
      <c r="J535" s="27" t="s">
        <v>195</v>
      </c>
      <c r="K535" s="29" t="s">
        <v>708</v>
      </c>
      <c r="L535" s="30" t="s">
        <v>15</v>
      </c>
      <c r="M535" s="30" t="s">
        <v>1709</v>
      </c>
      <c r="N535" s="16" t="s">
        <v>1695</v>
      </c>
      <c r="O535" s="27">
        <v>9</v>
      </c>
      <c r="P535" s="27" t="s">
        <v>169</v>
      </c>
      <c r="Q535" s="29" t="s">
        <v>1660</v>
      </c>
      <c r="R535" s="31" t="s">
        <v>40</v>
      </c>
      <c r="S535" s="194" t="s">
        <v>212</v>
      </c>
      <c r="T535" s="96"/>
    </row>
    <row r="536" spans="1:20" s="15" customFormat="1" ht="24.75" customHeight="1" x14ac:dyDescent="0.25">
      <c r="A536" s="27">
        <v>522</v>
      </c>
      <c r="B536" s="27">
        <v>31</v>
      </c>
      <c r="C536" s="28">
        <v>2</v>
      </c>
      <c r="D536" s="28">
        <v>6</v>
      </c>
      <c r="E536" s="28">
        <v>4</v>
      </c>
      <c r="F536" s="28">
        <v>3</v>
      </c>
      <c r="G536" s="28">
        <v>0</v>
      </c>
      <c r="H536" s="27">
        <f t="shared" si="12"/>
        <v>15</v>
      </c>
      <c r="I536" s="27">
        <v>4</v>
      </c>
      <c r="J536" s="27" t="s">
        <v>195</v>
      </c>
      <c r="K536" s="29" t="s">
        <v>1506</v>
      </c>
      <c r="L536" s="30" t="s">
        <v>414</v>
      </c>
      <c r="M536" s="30" t="s">
        <v>115</v>
      </c>
      <c r="N536" s="16" t="s">
        <v>1491</v>
      </c>
      <c r="O536" s="27">
        <v>9</v>
      </c>
      <c r="P536" s="27">
        <v>3</v>
      </c>
      <c r="Q536" s="29" t="s">
        <v>1507</v>
      </c>
      <c r="R536" s="31" t="s">
        <v>486</v>
      </c>
      <c r="S536" s="194" t="s">
        <v>121</v>
      </c>
      <c r="T536" s="96"/>
    </row>
    <row r="537" spans="1:20" s="15" customFormat="1" ht="24.75" customHeight="1" x14ac:dyDescent="0.25">
      <c r="A537" s="27">
        <v>523</v>
      </c>
      <c r="B537" s="27">
        <v>32</v>
      </c>
      <c r="C537" s="28">
        <v>2</v>
      </c>
      <c r="D537" s="28">
        <v>4</v>
      </c>
      <c r="E537" s="28">
        <v>2</v>
      </c>
      <c r="F537" s="28">
        <v>4</v>
      </c>
      <c r="G537" s="28">
        <v>2</v>
      </c>
      <c r="H537" s="27">
        <f t="shared" si="12"/>
        <v>14</v>
      </c>
      <c r="I537" s="27">
        <v>8</v>
      </c>
      <c r="J537" s="27" t="s">
        <v>195</v>
      </c>
      <c r="K537" s="29" t="s">
        <v>669</v>
      </c>
      <c r="L537" s="30" t="s">
        <v>44</v>
      </c>
      <c r="M537" s="30" t="s">
        <v>292</v>
      </c>
      <c r="N537" s="16" t="s">
        <v>636</v>
      </c>
      <c r="O537" s="27">
        <v>9</v>
      </c>
      <c r="P537" s="27" t="s">
        <v>176</v>
      </c>
      <c r="Q537" s="29" t="s">
        <v>637</v>
      </c>
      <c r="R537" s="31" t="s">
        <v>199</v>
      </c>
      <c r="S537" s="194" t="s">
        <v>120</v>
      </c>
      <c r="T537" s="96"/>
    </row>
    <row r="538" spans="1:20" s="15" customFormat="1" ht="24.75" customHeight="1" x14ac:dyDescent="0.25">
      <c r="A538" s="27">
        <v>524</v>
      </c>
      <c r="B538" s="27">
        <v>32</v>
      </c>
      <c r="C538" s="27">
        <v>4</v>
      </c>
      <c r="D538" s="27">
        <v>2</v>
      </c>
      <c r="E538" s="27">
        <v>6</v>
      </c>
      <c r="F538" s="27">
        <v>0</v>
      </c>
      <c r="G538" s="27">
        <v>2</v>
      </c>
      <c r="H538" s="27">
        <f t="shared" si="12"/>
        <v>14</v>
      </c>
      <c r="I538" s="27">
        <v>2</v>
      </c>
      <c r="J538" s="27" t="s">
        <v>195</v>
      </c>
      <c r="K538" s="29" t="s">
        <v>875</v>
      </c>
      <c r="L538" s="30" t="s">
        <v>15</v>
      </c>
      <c r="M538" s="30" t="s">
        <v>122</v>
      </c>
      <c r="N538" s="16" t="s">
        <v>860</v>
      </c>
      <c r="O538" s="27">
        <v>9</v>
      </c>
      <c r="P538" s="27" t="s">
        <v>176</v>
      </c>
      <c r="Q538" s="29" t="s">
        <v>874</v>
      </c>
      <c r="R538" s="31" t="s">
        <v>34</v>
      </c>
      <c r="S538" s="194" t="s">
        <v>127</v>
      </c>
      <c r="T538" s="96"/>
    </row>
    <row r="539" spans="1:20" s="15" customFormat="1" ht="24.75" customHeight="1" x14ac:dyDescent="0.25">
      <c r="A539" s="27">
        <v>525</v>
      </c>
      <c r="B539" s="27">
        <v>32</v>
      </c>
      <c r="C539" s="65">
        <v>7</v>
      </c>
      <c r="D539" s="65">
        <v>5</v>
      </c>
      <c r="E539" s="65">
        <v>2</v>
      </c>
      <c r="F539" s="65">
        <v>0</v>
      </c>
      <c r="G539" s="65">
        <v>0</v>
      </c>
      <c r="H539" s="27">
        <f t="shared" si="12"/>
        <v>14</v>
      </c>
      <c r="I539" s="46">
        <v>9</v>
      </c>
      <c r="J539" s="27" t="s">
        <v>195</v>
      </c>
      <c r="K539" s="31" t="s">
        <v>955</v>
      </c>
      <c r="L539" s="45" t="s">
        <v>23</v>
      </c>
      <c r="M539" s="45" t="s">
        <v>135</v>
      </c>
      <c r="N539" s="16" t="s">
        <v>918</v>
      </c>
      <c r="O539" s="46">
        <v>9</v>
      </c>
      <c r="P539" s="27" t="s">
        <v>169</v>
      </c>
      <c r="Q539" s="31" t="s">
        <v>944</v>
      </c>
      <c r="R539" s="31" t="s">
        <v>49</v>
      </c>
      <c r="S539" s="194" t="s">
        <v>147</v>
      </c>
      <c r="T539" s="96"/>
    </row>
    <row r="540" spans="1:20" s="15" customFormat="1" ht="24.75" customHeight="1" x14ac:dyDescent="0.25">
      <c r="A540" s="27">
        <v>526</v>
      </c>
      <c r="B540" s="27">
        <v>32</v>
      </c>
      <c r="C540" s="65">
        <v>0</v>
      </c>
      <c r="D540" s="65">
        <v>6</v>
      </c>
      <c r="E540" s="65">
        <v>6</v>
      </c>
      <c r="F540" s="65">
        <v>2</v>
      </c>
      <c r="G540" s="65">
        <v>0</v>
      </c>
      <c r="H540" s="27">
        <f t="shared" si="12"/>
        <v>14</v>
      </c>
      <c r="I540" s="46">
        <v>9</v>
      </c>
      <c r="J540" s="27" t="s">
        <v>195</v>
      </c>
      <c r="K540" s="31" t="s">
        <v>956</v>
      </c>
      <c r="L540" s="45" t="s">
        <v>731</v>
      </c>
      <c r="M540" s="45" t="s">
        <v>129</v>
      </c>
      <c r="N540" s="16" t="s">
        <v>918</v>
      </c>
      <c r="O540" s="46">
        <v>9</v>
      </c>
      <c r="P540" s="27" t="s">
        <v>169</v>
      </c>
      <c r="Q540" s="31" t="s">
        <v>944</v>
      </c>
      <c r="R540" s="31" t="s">
        <v>49</v>
      </c>
      <c r="S540" s="194" t="s">
        <v>147</v>
      </c>
      <c r="T540" s="96"/>
    </row>
    <row r="541" spans="1:20" s="15" customFormat="1" ht="24.75" customHeight="1" x14ac:dyDescent="0.25">
      <c r="A541" s="27">
        <v>527</v>
      </c>
      <c r="B541" s="27">
        <v>32</v>
      </c>
      <c r="C541" s="47">
        <v>6</v>
      </c>
      <c r="D541" s="47">
        <v>0</v>
      </c>
      <c r="E541" s="47">
        <v>8</v>
      </c>
      <c r="F541" s="47">
        <v>0</v>
      </c>
      <c r="G541" s="47">
        <v>0</v>
      </c>
      <c r="H541" s="27">
        <f t="shared" si="12"/>
        <v>14</v>
      </c>
      <c r="I541" s="48">
        <v>4</v>
      </c>
      <c r="J541" s="27" t="s">
        <v>195</v>
      </c>
      <c r="K541" s="51" t="s">
        <v>1014</v>
      </c>
      <c r="L541" s="49" t="s">
        <v>19</v>
      </c>
      <c r="M541" s="49" t="s">
        <v>573</v>
      </c>
      <c r="N541" s="25" t="s">
        <v>1003</v>
      </c>
      <c r="O541" s="48">
        <v>9</v>
      </c>
      <c r="P541" s="48" t="s">
        <v>1758</v>
      </c>
      <c r="Q541" s="51" t="s">
        <v>1011</v>
      </c>
      <c r="R541" s="52" t="s">
        <v>199</v>
      </c>
      <c r="S541" s="196" t="s">
        <v>119</v>
      </c>
      <c r="T541" s="96"/>
    </row>
    <row r="542" spans="1:20" s="15" customFormat="1" ht="24.75" customHeight="1" x14ac:dyDescent="0.25">
      <c r="A542" s="27">
        <v>528</v>
      </c>
      <c r="B542" s="27">
        <v>32</v>
      </c>
      <c r="C542" s="28">
        <v>4</v>
      </c>
      <c r="D542" s="28">
        <v>6</v>
      </c>
      <c r="E542" s="28">
        <v>4</v>
      </c>
      <c r="F542" s="28">
        <v>0</v>
      </c>
      <c r="G542" s="28">
        <v>0</v>
      </c>
      <c r="H542" s="27">
        <f t="shared" si="12"/>
        <v>14</v>
      </c>
      <c r="I542" s="27">
        <v>1</v>
      </c>
      <c r="J542" s="27" t="s">
        <v>195</v>
      </c>
      <c r="K542" s="29" t="s">
        <v>1062</v>
      </c>
      <c r="L542" s="30" t="s">
        <v>33</v>
      </c>
      <c r="M542" s="30" t="s">
        <v>126</v>
      </c>
      <c r="N542" s="16" t="s">
        <v>1056</v>
      </c>
      <c r="O542" s="27">
        <v>9</v>
      </c>
      <c r="P542" s="27" t="s">
        <v>169</v>
      </c>
      <c r="Q542" s="29" t="s">
        <v>1063</v>
      </c>
      <c r="R542" s="31" t="s">
        <v>199</v>
      </c>
      <c r="S542" s="194" t="s">
        <v>118</v>
      </c>
      <c r="T542" s="96"/>
    </row>
    <row r="543" spans="1:20" s="15" customFormat="1" ht="24.75" customHeight="1" x14ac:dyDescent="0.25">
      <c r="A543" s="27">
        <v>529</v>
      </c>
      <c r="B543" s="27">
        <v>32</v>
      </c>
      <c r="C543" s="28">
        <v>2</v>
      </c>
      <c r="D543" s="28">
        <v>4</v>
      </c>
      <c r="E543" s="28">
        <v>2</v>
      </c>
      <c r="F543" s="28">
        <v>4</v>
      </c>
      <c r="G543" s="28">
        <v>2</v>
      </c>
      <c r="H543" s="27">
        <f t="shared" si="12"/>
        <v>14</v>
      </c>
      <c r="I543" s="27">
        <v>3</v>
      </c>
      <c r="J543" s="27" t="s">
        <v>195</v>
      </c>
      <c r="K543" s="29" t="s">
        <v>1459</v>
      </c>
      <c r="L543" s="30" t="s">
        <v>19</v>
      </c>
      <c r="M543" s="30" t="s">
        <v>610</v>
      </c>
      <c r="N543" s="16" t="s">
        <v>1423</v>
      </c>
      <c r="O543" s="27">
        <v>9</v>
      </c>
      <c r="P543" s="46" t="s">
        <v>190</v>
      </c>
      <c r="Q543" s="73" t="s">
        <v>1436</v>
      </c>
      <c r="R543" s="31" t="s">
        <v>423</v>
      </c>
      <c r="S543" s="194" t="s">
        <v>1437</v>
      </c>
      <c r="T543" s="96"/>
    </row>
    <row r="544" spans="1:20" s="15" customFormat="1" ht="24.75" customHeight="1" x14ac:dyDescent="0.25">
      <c r="A544" s="27">
        <v>530</v>
      </c>
      <c r="B544" s="27">
        <v>32</v>
      </c>
      <c r="C544" s="28">
        <v>2</v>
      </c>
      <c r="D544" s="28">
        <v>6</v>
      </c>
      <c r="E544" s="28">
        <v>2</v>
      </c>
      <c r="F544" s="28">
        <v>4</v>
      </c>
      <c r="G544" s="28">
        <v>0</v>
      </c>
      <c r="H544" s="27">
        <f t="shared" si="12"/>
        <v>14</v>
      </c>
      <c r="I544" s="27">
        <v>3</v>
      </c>
      <c r="J544" s="27" t="s">
        <v>195</v>
      </c>
      <c r="K544" s="30" t="s">
        <v>1460</v>
      </c>
      <c r="L544" s="30" t="s">
        <v>25</v>
      </c>
      <c r="M544" s="30" t="s">
        <v>143</v>
      </c>
      <c r="N544" s="16" t="s">
        <v>1423</v>
      </c>
      <c r="O544" s="44">
        <v>9</v>
      </c>
      <c r="P544" s="27" t="s">
        <v>169</v>
      </c>
      <c r="Q544" s="29" t="s">
        <v>1436</v>
      </c>
      <c r="R544" s="31" t="s">
        <v>423</v>
      </c>
      <c r="S544" s="194" t="s">
        <v>1437</v>
      </c>
      <c r="T544" s="96"/>
    </row>
    <row r="545" spans="1:203" s="15" customFormat="1" ht="24.75" customHeight="1" x14ac:dyDescent="0.25">
      <c r="A545" s="27">
        <v>531</v>
      </c>
      <c r="B545" s="27">
        <v>32</v>
      </c>
      <c r="C545" s="28">
        <v>0</v>
      </c>
      <c r="D545" s="28">
        <v>4</v>
      </c>
      <c r="E545" s="28">
        <v>6</v>
      </c>
      <c r="F545" s="28">
        <v>2</v>
      </c>
      <c r="G545" s="28">
        <v>2</v>
      </c>
      <c r="H545" s="27">
        <f t="shared" si="12"/>
        <v>14</v>
      </c>
      <c r="I545" s="27">
        <v>6</v>
      </c>
      <c r="J545" s="27" t="s">
        <v>195</v>
      </c>
      <c r="K545" s="30" t="s">
        <v>1568</v>
      </c>
      <c r="L545" s="30" t="s">
        <v>25</v>
      </c>
      <c r="M545" s="30" t="s">
        <v>133</v>
      </c>
      <c r="N545" s="16" t="s">
        <v>1527</v>
      </c>
      <c r="O545" s="44">
        <v>9</v>
      </c>
      <c r="P545" s="55" t="s">
        <v>169</v>
      </c>
      <c r="Q545" s="29" t="s">
        <v>1539</v>
      </c>
      <c r="R545" s="31" t="s">
        <v>834</v>
      </c>
      <c r="S545" s="194" t="s">
        <v>121</v>
      </c>
      <c r="T545" s="96"/>
    </row>
    <row r="546" spans="1:203" s="15" customFormat="1" ht="24.75" customHeight="1" x14ac:dyDescent="0.25">
      <c r="A546" s="27">
        <v>532</v>
      </c>
      <c r="B546" s="27">
        <v>33</v>
      </c>
      <c r="C546" s="28">
        <v>2</v>
      </c>
      <c r="D546" s="28">
        <v>0</v>
      </c>
      <c r="E546" s="28">
        <v>3</v>
      </c>
      <c r="F546" s="28">
        <v>0</v>
      </c>
      <c r="G546" s="28">
        <v>8</v>
      </c>
      <c r="H546" s="27">
        <f t="shared" si="12"/>
        <v>13</v>
      </c>
      <c r="I546" s="27">
        <v>6</v>
      </c>
      <c r="J546" s="27" t="s">
        <v>195</v>
      </c>
      <c r="K546" s="29" t="s">
        <v>401</v>
      </c>
      <c r="L546" s="30" t="s">
        <v>402</v>
      </c>
      <c r="M546" s="30" t="s">
        <v>131</v>
      </c>
      <c r="N546" s="16" t="s">
        <v>382</v>
      </c>
      <c r="O546" s="27">
        <v>9</v>
      </c>
      <c r="P546" s="27" t="s">
        <v>176</v>
      </c>
      <c r="Q546" s="29" t="s">
        <v>383</v>
      </c>
      <c r="R546" s="31" t="s">
        <v>384</v>
      </c>
      <c r="S546" s="194" t="s">
        <v>153</v>
      </c>
      <c r="T546" s="96"/>
    </row>
    <row r="547" spans="1:203" s="15" customFormat="1" ht="24.75" customHeight="1" x14ac:dyDescent="0.25">
      <c r="A547" s="27">
        <v>533</v>
      </c>
      <c r="B547" s="27">
        <v>33</v>
      </c>
      <c r="C547" s="28">
        <v>2</v>
      </c>
      <c r="D547" s="28">
        <v>4</v>
      </c>
      <c r="E547" s="28">
        <v>4</v>
      </c>
      <c r="F547" s="28">
        <v>3</v>
      </c>
      <c r="G547" s="28">
        <v>0</v>
      </c>
      <c r="H547" s="27">
        <f t="shared" si="12"/>
        <v>13</v>
      </c>
      <c r="I547" s="27">
        <v>5</v>
      </c>
      <c r="J547" s="27" t="s">
        <v>195</v>
      </c>
      <c r="K547" s="29" t="s">
        <v>1510</v>
      </c>
      <c r="L547" s="30" t="s">
        <v>414</v>
      </c>
      <c r="M547" s="30" t="s">
        <v>131</v>
      </c>
      <c r="N547" s="16" t="s">
        <v>1491</v>
      </c>
      <c r="O547" s="27">
        <v>9</v>
      </c>
      <c r="P547" s="27">
        <v>1</v>
      </c>
      <c r="Q547" s="29" t="s">
        <v>1507</v>
      </c>
      <c r="R547" s="31" t="s">
        <v>486</v>
      </c>
      <c r="S547" s="194" t="s">
        <v>121</v>
      </c>
      <c r="T547" s="96"/>
    </row>
    <row r="548" spans="1:203" s="15" customFormat="1" ht="24.75" customHeight="1" x14ac:dyDescent="0.25">
      <c r="A548" s="27">
        <v>534</v>
      </c>
      <c r="B548" s="46">
        <v>34</v>
      </c>
      <c r="C548" s="27">
        <v>0</v>
      </c>
      <c r="D548" s="27">
        <v>0</v>
      </c>
      <c r="E548" s="27">
        <v>4</v>
      </c>
      <c r="F548" s="27">
        <v>0</v>
      </c>
      <c r="G548" s="27">
        <v>8</v>
      </c>
      <c r="H548" s="27">
        <f t="shared" si="12"/>
        <v>12</v>
      </c>
      <c r="I548" s="46">
        <v>5</v>
      </c>
      <c r="J548" s="27" t="s">
        <v>195</v>
      </c>
      <c r="K548" s="54" t="s">
        <v>72</v>
      </c>
      <c r="L548" s="45" t="s">
        <v>16</v>
      </c>
      <c r="M548" s="45" t="s">
        <v>116</v>
      </c>
      <c r="N548" s="16" t="s">
        <v>14</v>
      </c>
      <c r="O548" s="46">
        <v>9</v>
      </c>
      <c r="P548" s="27" t="s">
        <v>169</v>
      </c>
      <c r="Q548" s="54" t="s">
        <v>111</v>
      </c>
      <c r="R548" s="31" t="s">
        <v>40</v>
      </c>
      <c r="S548" s="194" t="s">
        <v>108</v>
      </c>
      <c r="T548" s="96"/>
    </row>
    <row r="549" spans="1:203" s="15" customFormat="1" ht="24.75" customHeight="1" x14ac:dyDescent="0.25">
      <c r="A549" s="27">
        <v>535</v>
      </c>
      <c r="B549" s="46">
        <v>34</v>
      </c>
      <c r="C549" s="27">
        <v>2</v>
      </c>
      <c r="D549" s="27">
        <v>6</v>
      </c>
      <c r="E549" s="27">
        <v>4</v>
      </c>
      <c r="F549" s="27">
        <v>0</v>
      </c>
      <c r="G549" s="27">
        <v>0</v>
      </c>
      <c r="H549" s="27">
        <f t="shared" si="12"/>
        <v>12</v>
      </c>
      <c r="I549" s="46">
        <v>5</v>
      </c>
      <c r="J549" s="27" t="s">
        <v>195</v>
      </c>
      <c r="K549" s="54" t="s">
        <v>74</v>
      </c>
      <c r="L549" s="45" t="s">
        <v>41</v>
      </c>
      <c r="M549" s="45" t="s">
        <v>135</v>
      </c>
      <c r="N549" s="16" t="s">
        <v>14</v>
      </c>
      <c r="O549" s="46">
        <v>9</v>
      </c>
      <c r="P549" s="27" t="s">
        <v>176</v>
      </c>
      <c r="Q549" s="54" t="s">
        <v>111</v>
      </c>
      <c r="R549" s="31" t="s">
        <v>40</v>
      </c>
      <c r="S549" s="194" t="s">
        <v>108</v>
      </c>
      <c r="T549" s="96"/>
    </row>
    <row r="550" spans="1:203" s="15" customFormat="1" ht="24.75" customHeight="1" x14ac:dyDescent="0.25">
      <c r="A550" s="27">
        <v>536</v>
      </c>
      <c r="B550" s="46">
        <v>34</v>
      </c>
      <c r="C550" s="27">
        <v>0</v>
      </c>
      <c r="D550" s="27">
        <v>6</v>
      </c>
      <c r="E550" s="27">
        <v>4</v>
      </c>
      <c r="F550" s="27">
        <v>0</v>
      </c>
      <c r="G550" s="27">
        <v>2</v>
      </c>
      <c r="H550" s="27">
        <f t="shared" si="12"/>
        <v>12</v>
      </c>
      <c r="I550" s="46">
        <v>5</v>
      </c>
      <c r="J550" s="27" t="s">
        <v>195</v>
      </c>
      <c r="K550" s="54" t="s">
        <v>79</v>
      </c>
      <c r="L550" s="45" t="s">
        <v>19</v>
      </c>
      <c r="M550" s="45" t="s">
        <v>127</v>
      </c>
      <c r="N550" s="16" t="s">
        <v>14</v>
      </c>
      <c r="O550" s="46">
        <v>9</v>
      </c>
      <c r="P550" s="27" t="s">
        <v>496</v>
      </c>
      <c r="Q550" s="54" t="s">
        <v>112</v>
      </c>
      <c r="R550" s="31" t="s">
        <v>40</v>
      </c>
      <c r="S550" s="194" t="s">
        <v>108</v>
      </c>
      <c r="T550" s="96"/>
    </row>
    <row r="551" spans="1:203" s="15" customFormat="1" ht="24.75" customHeight="1" x14ac:dyDescent="0.25">
      <c r="A551" s="27">
        <v>537</v>
      </c>
      <c r="B551" s="46">
        <v>34</v>
      </c>
      <c r="C551" s="28">
        <v>2</v>
      </c>
      <c r="D551" s="28">
        <v>2</v>
      </c>
      <c r="E551" s="28">
        <v>4</v>
      </c>
      <c r="F551" s="28">
        <v>0</v>
      </c>
      <c r="G551" s="28">
        <v>4</v>
      </c>
      <c r="H551" s="27">
        <f t="shared" si="12"/>
        <v>12</v>
      </c>
      <c r="I551" s="27">
        <v>2</v>
      </c>
      <c r="J551" s="27" t="s">
        <v>195</v>
      </c>
      <c r="K551" s="29" t="s">
        <v>466</v>
      </c>
      <c r="L551" s="30" t="s">
        <v>49</v>
      </c>
      <c r="M551" s="30" t="s">
        <v>254</v>
      </c>
      <c r="N551" s="16" t="s">
        <v>461</v>
      </c>
      <c r="O551" s="27">
        <v>9</v>
      </c>
      <c r="P551" s="27" t="s">
        <v>169</v>
      </c>
      <c r="Q551" s="29" t="s">
        <v>462</v>
      </c>
      <c r="R551" s="31" t="s">
        <v>214</v>
      </c>
      <c r="S551" s="194" t="s">
        <v>155</v>
      </c>
      <c r="T551" s="96"/>
    </row>
    <row r="552" spans="1:203" s="15" customFormat="1" ht="24.75" customHeight="1" x14ac:dyDescent="0.25">
      <c r="A552" s="27">
        <v>538</v>
      </c>
      <c r="B552" s="46">
        <v>34</v>
      </c>
      <c r="C552" s="28">
        <v>2</v>
      </c>
      <c r="D552" s="28">
        <v>2</v>
      </c>
      <c r="E552" s="28">
        <v>4</v>
      </c>
      <c r="F552" s="28">
        <v>2</v>
      </c>
      <c r="G552" s="28">
        <v>2</v>
      </c>
      <c r="H552" s="27">
        <f t="shared" si="12"/>
        <v>12</v>
      </c>
      <c r="I552" s="27">
        <v>9</v>
      </c>
      <c r="J552" s="27" t="s">
        <v>195</v>
      </c>
      <c r="K552" s="29" t="s">
        <v>670</v>
      </c>
      <c r="L552" s="30" t="s">
        <v>253</v>
      </c>
      <c r="M552" s="30" t="s">
        <v>129</v>
      </c>
      <c r="N552" s="16" t="s">
        <v>636</v>
      </c>
      <c r="O552" s="27">
        <v>9</v>
      </c>
      <c r="P552" s="27" t="s">
        <v>176</v>
      </c>
      <c r="Q552" s="29" t="s">
        <v>637</v>
      </c>
      <c r="R552" s="31" t="s">
        <v>199</v>
      </c>
      <c r="S552" s="194" t="s">
        <v>120</v>
      </c>
      <c r="T552" s="96"/>
    </row>
    <row r="553" spans="1:203" s="15" customFormat="1" ht="24.75" customHeight="1" x14ac:dyDescent="0.25">
      <c r="A553" s="27">
        <v>539</v>
      </c>
      <c r="B553" s="46">
        <v>34</v>
      </c>
      <c r="C553" s="28">
        <v>2</v>
      </c>
      <c r="D553" s="28">
        <v>4</v>
      </c>
      <c r="E553" s="28">
        <v>2</v>
      </c>
      <c r="F553" s="28">
        <v>2</v>
      </c>
      <c r="G553" s="28">
        <v>2</v>
      </c>
      <c r="H553" s="27">
        <f t="shared" si="12"/>
        <v>12</v>
      </c>
      <c r="I553" s="46">
        <v>10</v>
      </c>
      <c r="J553" s="27" t="s">
        <v>195</v>
      </c>
      <c r="K553" s="31" t="s">
        <v>671</v>
      </c>
      <c r="L553" s="45" t="s">
        <v>600</v>
      </c>
      <c r="M553" s="45" t="s">
        <v>120</v>
      </c>
      <c r="N553" s="16" t="s">
        <v>636</v>
      </c>
      <c r="O553" s="27">
        <v>9</v>
      </c>
      <c r="P553" s="27" t="s">
        <v>176</v>
      </c>
      <c r="Q553" s="29" t="s">
        <v>637</v>
      </c>
      <c r="R553" s="31" t="s">
        <v>199</v>
      </c>
      <c r="S553" s="194" t="s">
        <v>120</v>
      </c>
      <c r="T553" s="96"/>
    </row>
    <row r="554" spans="1:203" s="15" customFormat="1" ht="24.75" customHeight="1" x14ac:dyDescent="0.25">
      <c r="A554" s="27">
        <v>540</v>
      </c>
      <c r="B554" s="46">
        <v>34</v>
      </c>
      <c r="C554" s="28">
        <v>2</v>
      </c>
      <c r="D554" s="28">
        <v>4</v>
      </c>
      <c r="E554" s="28">
        <v>2</v>
      </c>
      <c r="F554" s="28">
        <v>2</v>
      </c>
      <c r="G554" s="28">
        <v>2</v>
      </c>
      <c r="H554" s="27">
        <f t="shared" si="12"/>
        <v>12</v>
      </c>
      <c r="I554" s="46">
        <v>11</v>
      </c>
      <c r="J554" s="27" t="s">
        <v>195</v>
      </c>
      <c r="K554" s="31" t="s">
        <v>672</v>
      </c>
      <c r="L554" s="45" t="s">
        <v>437</v>
      </c>
      <c r="M554" s="45" t="s">
        <v>351</v>
      </c>
      <c r="N554" s="16" t="s">
        <v>636</v>
      </c>
      <c r="O554" s="27">
        <v>9</v>
      </c>
      <c r="P554" s="27" t="s">
        <v>176</v>
      </c>
      <c r="Q554" s="29" t="s">
        <v>637</v>
      </c>
      <c r="R554" s="31" t="s">
        <v>199</v>
      </c>
      <c r="S554" s="194" t="s">
        <v>120</v>
      </c>
      <c r="T554" s="96"/>
    </row>
    <row r="555" spans="1:203" s="15" customFormat="1" ht="24.75" customHeight="1" x14ac:dyDescent="0.25">
      <c r="A555" s="27">
        <v>541</v>
      </c>
      <c r="B555" s="46">
        <v>34</v>
      </c>
      <c r="C555" s="47">
        <v>4</v>
      </c>
      <c r="D555" s="47">
        <v>0</v>
      </c>
      <c r="E555" s="47">
        <v>8</v>
      </c>
      <c r="F555" s="47">
        <v>0</v>
      </c>
      <c r="G555" s="47">
        <v>0</v>
      </c>
      <c r="H555" s="27">
        <f t="shared" si="12"/>
        <v>12</v>
      </c>
      <c r="I555" s="48">
        <v>5</v>
      </c>
      <c r="J555" s="27" t="s">
        <v>195</v>
      </c>
      <c r="K555" s="51" t="s">
        <v>1015</v>
      </c>
      <c r="L555" s="49" t="s">
        <v>981</v>
      </c>
      <c r="M555" s="49" t="s">
        <v>681</v>
      </c>
      <c r="N555" s="25" t="s">
        <v>1003</v>
      </c>
      <c r="O555" s="48">
        <v>9</v>
      </c>
      <c r="P555" s="48" t="s">
        <v>1758</v>
      </c>
      <c r="Q555" s="51" t="s">
        <v>1011</v>
      </c>
      <c r="R555" s="52" t="s">
        <v>199</v>
      </c>
      <c r="S555" s="196" t="s">
        <v>119</v>
      </c>
      <c r="T555" s="96"/>
    </row>
    <row r="556" spans="1:203" s="15" customFormat="1" ht="24.75" customHeight="1" x14ac:dyDescent="0.25">
      <c r="A556" s="27">
        <v>542</v>
      </c>
      <c r="B556" s="46">
        <v>34</v>
      </c>
      <c r="C556" s="28">
        <v>8</v>
      </c>
      <c r="D556" s="28">
        <v>2</v>
      </c>
      <c r="E556" s="28">
        <v>2</v>
      </c>
      <c r="F556" s="28">
        <v>0</v>
      </c>
      <c r="G556" s="28">
        <v>0</v>
      </c>
      <c r="H556" s="27">
        <f t="shared" ref="H556:H558" si="13">C556+D556+E556+F556+G556</f>
        <v>12</v>
      </c>
      <c r="I556" s="27"/>
      <c r="J556" s="27" t="s">
        <v>195</v>
      </c>
      <c r="K556" s="30" t="s">
        <v>1194</v>
      </c>
      <c r="L556" s="30" t="s">
        <v>437</v>
      </c>
      <c r="M556" s="30" t="s">
        <v>127</v>
      </c>
      <c r="N556" s="16" t="s">
        <v>1183</v>
      </c>
      <c r="O556" s="44">
        <v>9</v>
      </c>
      <c r="P556" s="27" t="s">
        <v>176</v>
      </c>
      <c r="Q556" s="29" t="s">
        <v>1184</v>
      </c>
      <c r="R556" s="31" t="s">
        <v>1185</v>
      </c>
      <c r="S556" s="194" t="s">
        <v>1186</v>
      </c>
      <c r="T556" s="96"/>
    </row>
    <row r="557" spans="1:203" s="15" customFormat="1" ht="24.75" customHeight="1" x14ac:dyDescent="0.25">
      <c r="A557" s="27">
        <v>543</v>
      </c>
      <c r="B557" s="46">
        <v>34</v>
      </c>
      <c r="C557" s="28">
        <v>8</v>
      </c>
      <c r="D557" s="28">
        <v>0</v>
      </c>
      <c r="E557" s="28">
        <v>2</v>
      </c>
      <c r="F557" s="28">
        <v>0</v>
      </c>
      <c r="G557" s="28">
        <v>2</v>
      </c>
      <c r="H557" s="27">
        <f t="shared" si="13"/>
        <v>12</v>
      </c>
      <c r="I557" s="27"/>
      <c r="J557" s="27" t="s">
        <v>195</v>
      </c>
      <c r="K557" s="30" t="s">
        <v>1195</v>
      </c>
      <c r="L557" s="30" t="s">
        <v>667</v>
      </c>
      <c r="M557" s="30" t="s">
        <v>254</v>
      </c>
      <c r="N557" s="16" t="s">
        <v>1183</v>
      </c>
      <c r="O557" s="44">
        <v>9</v>
      </c>
      <c r="P557" s="46" t="s">
        <v>190</v>
      </c>
      <c r="Q557" s="29" t="s">
        <v>1184</v>
      </c>
      <c r="R557" s="31" t="s">
        <v>1185</v>
      </c>
      <c r="S557" s="194" t="s">
        <v>1186</v>
      </c>
      <c r="T557" s="96"/>
    </row>
    <row r="558" spans="1:203" s="15" customFormat="1" ht="24.75" customHeight="1" x14ac:dyDescent="0.25">
      <c r="A558" s="27">
        <v>544</v>
      </c>
      <c r="B558" s="46">
        <v>34</v>
      </c>
      <c r="C558" s="28">
        <v>2</v>
      </c>
      <c r="D558" s="28">
        <v>4</v>
      </c>
      <c r="E558" s="28">
        <v>2</v>
      </c>
      <c r="F558" s="28">
        <v>0</v>
      </c>
      <c r="G558" s="28">
        <v>4</v>
      </c>
      <c r="H558" s="27">
        <f t="shared" si="13"/>
        <v>12</v>
      </c>
      <c r="I558" s="27">
        <v>4</v>
      </c>
      <c r="J558" s="27" t="s">
        <v>195</v>
      </c>
      <c r="K558" s="30" t="s">
        <v>990</v>
      </c>
      <c r="L558" s="30" t="s">
        <v>25</v>
      </c>
      <c r="M558" s="30" t="s">
        <v>139</v>
      </c>
      <c r="N558" s="16" t="s">
        <v>1423</v>
      </c>
      <c r="O558" s="44">
        <v>9</v>
      </c>
      <c r="P558" s="27" t="s">
        <v>169</v>
      </c>
      <c r="Q558" s="29" t="s">
        <v>1436</v>
      </c>
      <c r="R558" s="31" t="s">
        <v>423</v>
      </c>
      <c r="S558" s="194" t="s">
        <v>1437</v>
      </c>
      <c r="T558" s="96"/>
    </row>
    <row r="559" spans="1:203" s="15" customFormat="1" ht="24.75" customHeight="1" x14ac:dyDescent="0.25">
      <c r="A559" s="27">
        <v>545</v>
      </c>
      <c r="B559" s="27">
        <v>35</v>
      </c>
      <c r="C559" s="28">
        <v>2</v>
      </c>
      <c r="D559" s="28">
        <v>2</v>
      </c>
      <c r="E559" s="28">
        <v>4</v>
      </c>
      <c r="F559" s="28">
        <v>3</v>
      </c>
      <c r="G559" s="28">
        <v>0</v>
      </c>
      <c r="H559" s="27">
        <f>C559+D559+E559+F559+G559</f>
        <v>11</v>
      </c>
      <c r="I559" s="27">
        <v>7</v>
      </c>
      <c r="J559" s="27" t="s">
        <v>195</v>
      </c>
      <c r="K559" s="29" t="s">
        <v>1512</v>
      </c>
      <c r="L559" s="30" t="s">
        <v>216</v>
      </c>
      <c r="M559" s="30" t="s">
        <v>131</v>
      </c>
      <c r="N559" s="16" t="s">
        <v>1491</v>
      </c>
      <c r="O559" s="27">
        <v>9</v>
      </c>
      <c r="P559" s="27">
        <v>1</v>
      </c>
      <c r="Q559" s="29" t="s">
        <v>1507</v>
      </c>
      <c r="R559" s="31" t="s">
        <v>486</v>
      </c>
      <c r="S559" s="194" t="s">
        <v>121</v>
      </c>
      <c r="T559" s="96"/>
    </row>
    <row r="560" spans="1:203" s="15" customFormat="1" ht="24.75" customHeight="1" x14ac:dyDescent="0.25">
      <c r="A560" s="27">
        <v>546</v>
      </c>
      <c r="B560" s="27">
        <v>35</v>
      </c>
      <c r="C560" s="28">
        <v>0</v>
      </c>
      <c r="D560" s="28">
        <v>0</v>
      </c>
      <c r="E560" s="28">
        <v>8</v>
      </c>
      <c r="F560" s="28">
        <v>0</v>
      </c>
      <c r="G560" s="28">
        <v>3</v>
      </c>
      <c r="H560" s="27">
        <f>C560+D560+E560+F560+G560</f>
        <v>11</v>
      </c>
      <c r="I560" s="27">
        <v>4</v>
      </c>
      <c r="J560" s="27" t="s">
        <v>195</v>
      </c>
      <c r="K560" s="29" t="s">
        <v>839</v>
      </c>
      <c r="L560" s="30" t="s">
        <v>34</v>
      </c>
      <c r="M560" s="30" t="s">
        <v>149</v>
      </c>
      <c r="N560" s="16" t="s">
        <v>823</v>
      </c>
      <c r="O560" s="27">
        <v>9</v>
      </c>
      <c r="P560" s="27" t="s">
        <v>496</v>
      </c>
      <c r="Q560" s="29" t="s">
        <v>833</v>
      </c>
      <c r="R560" s="31" t="s">
        <v>834</v>
      </c>
      <c r="S560" s="194" t="s">
        <v>212</v>
      </c>
      <c r="T560" s="96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  <c r="CP560" s="39"/>
      <c r="CQ560" s="39"/>
      <c r="CR560" s="39"/>
      <c r="CS560" s="39"/>
      <c r="CT560" s="39"/>
      <c r="CU560" s="39"/>
      <c r="CV560" s="39"/>
      <c r="CW560" s="39"/>
      <c r="CX560" s="39"/>
      <c r="CY560" s="39"/>
      <c r="CZ560" s="39"/>
      <c r="DA560" s="39"/>
      <c r="DB560" s="39"/>
      <c r="DC560" s="39"/>
      <c r="DD560" s="39"/>
      <c r="DE560" s="39"/>
      <c r="DF560" s="39"/>
      <c r="DG560" s="39"/>
      <c r="DH560" s="39"/>
      <c r="DI560" s="39"/>
      <c r="DJ560" s="39"/>
      <c r="DK560" s="39"/>
      <c r="DL560" s="39"/>
      <c r="DM560" s="39"/>
      <c r="DN560" s="39"/>
      <c r="DO560" s="39"/>
      <c r="DP560" s="39"/>
      <c r="DQ560" s="39"/>
      <c r="DR560" s="39"/>
      <c r="DS560" s="39"/>
      <c r="DT560" s="39"/>
      <c r="DU560" s="39"/>
      <c r="DV560" s="39"/>
      <c r="DW560" s="39"/>
      <c r="DX560" s="39"/>
      <c r="DY560" s="39"/>
      <c r="DZ560" s="39"/>
      <c r="EA560" s="39"/>
      <c r="EB560" s="39"/>
      <c r="EC560" s="39"/>
      <c r="ED560" s="39"/>
      <c r="EE560" s="39"/>
      <c r="EF560" s="39"/>
      <c r="EG560" s="39"/>
      <c r="EH560" s="39"/>
      <c r="EI560" s="39"/>
      <c r="EJ560" s="39"/>
      <c r="EK560" s="39"/>
      <c r="EL560" s="39"/>
      <c r="EM560" s="39"/>
      <c r="EN560" s="39"/>
      <c r="EO560" s="39"/>
      <c r="EP560" s="39"/>
      <c r="EQ560" s="39"/>
      <c r="ER560" s="39"/>
      <c r="ES560" s="39"/>
      <c r="ET560" s="39"/>
      <c r="EU560" s="39"/>
      <c r="EV560" s="39"/>
      <c r="EW560" s="39"/>
      <c r="EX560" s="39"/>
      <c r="EY560" s="39"/>
      <c r="EZ560" s="39"/>
      <c r="FA560" s="39"/>
      <c r="FB560" s="39"/>
      <c r="FC560" s="39"/>
      <c r="FD560" s="39"/>
      <c r="FE560" s="39"/>
      <c r="FF560" s="39"/>
      <c r="FG560" s="39"/>
      <c r="FH560" s="39"/>
      <c r="FI560" s="39"/>
      <c r="FJ560" s="39"/>
      <c r="FK560" s="39"/>
      <c r="FL560" s="39"/>
      <c r="FM560" s="39"/>
      <c r="FN560" s="39"/>
      <c r="FO560" s="39"/>
      <c r="FP560" s="39"/>
      <c r="FQ560" s="39"/>
      <c r="FR560" s="39"/>
      <c r="FS560" s="39"/>
      <c r="FT560" s="39"/>
      <c r="FU560" s="39"/>
      <c r="FV560" s="39"/>
      <c r="FW560" s="39"/>
      <c r="FX560" s="39"/>
      <c r="FY560" s="39"/>
      <c r="FZ560" s="39"/>
      <c r="GA560" s="39"/>
      <c r="GB560" s="39"/>
      <c r="GC560" s="39"/>
      <c r="GD560" s="39"/>
      <c r="GE560" s="39"/>
      <c r="GF560" s="39"/>
      <c r="GG560" s="39"/>
      <c r="GH560" s="39"/>
      <c r="GI560" s="39"/>
      <c r="GJ560" s="39"/>
      <c r="GK560" s="39"/>
      <c r="GL560" s="39"/>
      <c r="GM560" s="39"/>
      <c r="GN560" s="39"/>
      <c r="GO560" s="39"/>
      <c r="GP560" s="39"/>
      <c r="GQ560" s="39"/>
      <c r="GR560" s="39"/>
      <c r="GS560" s="39"/>
      <c r="GT560" s="39"/>
      <c r="GU560" s="39"/>
    </row>
    <row r="561" spans="1:20" s="15" customFormat="1" ht="24.75" customHeight="1" x14ac:dyDescent="0.25">
      <c r="A561" s="27">
        <v>547</v>
      </c>
      <c r="B561" s="27">
        <v>35</v>
      </c>
      <c r="C561" s="28">
        <v>2</v>
      </c>
      <c r="D561" s="28">
        <v>2</v>
      </c>
      <c r="E561" s="28">
        <v>4</v>
      </c>
      <c r="F561" s="28">
        <v>3</v>
      </c>
      <c r="G561" s="28">
        <v>0</v>
      </c>
      <c r="H561" s="27">
        <f>C561+D561+E561+F561+G561</f>
        <v>11</v>
      </c>
      <c r="I561" s="27">
        <v>6</v>
      </c>
      <c r="J561" s="27" t="s">
        <v>195</v>
      </c>
      <c r="K561" s="29" t="s">
        <v>1511</v>
      </c>
      <c r="L561" s="30" t="s">
        <v>41</v>
      </c>
      <c r="M561" s="30" t="s">
        <v>129</v>
      </c>
      <c r="N561" s="16" t="s">
        <v>1491</v>
      </c>
      <c r="O561" s="27">
        <v>9</v>
      </c>
      <c r="P561" s="27">
        <v>1</v>
      </c>
      <c r="Q561" s="29" t="s">
        <v>1507</v>
      </c>
      <c r="R561" s="31" t="s">
        <v>486</v>
      </c>
      <c r="S561" s="194" t="s">
        <v>121</v>
      </c>
      <c r="T561" s="96"/>
    </row>
    <row r="562" spans="1:20" s="15" customFormat="1" ht="24.75" customHeight="1" x14ac:dyDescent="0.25">
      <c r="A562" s="27">
        <v>548</v>
      </c>
      <c r="B562" s="27">
        <v>36</v>
      </c>
      <c r="C562" s="28">
        <v>2</v>
      </c>
      <c r="D562" s="28">
        <v>2</v>
      </c>
      <c r="E562" s="28">
        <v>4</v>
      </c>
      <c r="F562" s="28">
        <v>2</v>
      </c>
      <c r="G562" s="28" t="s">
        <v>711</v>
      </c>
      <c r="H562" s="28">
        <f>C562+D562+E562+F562</f>
        <v>10</v>
      </c>
      <c r="I562" s="27">
        <v>10</v>
      </c>
      <c r="J562" s="27" t="s">
        <v>195</v>
      </c>
      <c r="K562" s="29" t="s">
        <v>766</v>
      </c>
      <c r="L562" s="30" t="s">
        <v>33</v>
      </c>
      <c r="M562" s="30" t="s">
        <v>271</v>
      </c>
      <c r="N562" s="16" t="s">
        <v>713</v>
      </c>
      <c r="O562" s="27">
        <v>9</v>
      </c>
      <c r="P562" s="33" t="s">
        <v>1080</v>
      </c>
      <c r="Q562" s="29" t="s">
        <v>740</v>
      </c>
      <c r="R562" s="31" t="s">
        <v>582</v>
      </c>
      <c r="S562" s="194" t="s">
        <v>193</v>
      </c>
      <c r="T562" s="96"/>
    </row>
    <row r="563" spans="1:20" s="15" customFormat="1" ht="24.75" customHeight="1" x14ac:dyDescent="0.25">
      <c r="A563" s="27">
        <v>549</v>
      </c>
      <c r="B563" s="27">
        <v>36</v>
      </c>
      <c r="C563" s="28">
        <v>1</v>
      </c>
      <c r="D563" s="28">
        <v>0</v>
      </c>
      <c r="E563" s="28">
        <v>4</v>
      </c>
      <c r="F563" s="28">
        <v>0</v>
      </c>
      <c r="G563" s="28">
        <v>5</v>
      </c>
      <c r="H563" s="27">
        <f t="shared" ref="H563:H607" si="14">C563+D563+E563+F563+G563</f>
        <v>10</v>
      </c>
      <c r="I563" s="27">
        <v>11</v>
      </c>
      <c r="J563" s="27" t="s">
        <v>195</v>
      </c>
      <c r="K563" s="29" t="s">
        <v>1336</v>
      </c>
      <c r="L563" s="30" t="s">
        <v>667</v>
      </c>
      <c r="M563" s="30" t="s">
        <v>129</v>
      </c>
      <c r="N563" s="53" t="s">
        <v>1217</v>
      </c>
      <c r="O563" s="27">
        <v>9</v>
      </c>
      <c r="P563" s="46" t="s">
        <v>190</v>
      </c>
      <c r="Q563" s="29" t="s">
        <v>1319</v>
      </c>
      <c r="R563" s="29" t="s">
        <v>199</v>
      </c>
      <c r="S563" s="195" t="s">
        <v>141</v>
      </c>
      <c r="T563" s="96"/>
    </row>
    <row r="564" spans="1:20" s="15" customFormat="1" ht="24.75" customHeight="1" x14ac:dyDescent="0.25">
      <c r="A564" s="27">
        <v>550</v>
      </c>
      <c r="B564" s="27">
        <v>36</v>
      </c>
      <c r="C564" s="28">
        <v>3</v>
      </c>
      <c r="D564" s="28">
        <v>2</v>
      </c>
      <c r="E564" s="28">
        <v>2</v>
      </c>
      <c r="F564" s="28">
        <v>0</v>
      </c>
      <c r="G564" s="28">
        <v>3</v>
      </c>
      <c r="H564" s="27">
        <f t="shared" si="14"/>
        <v>10</v>
      </c>
      <c r="I564" s="27">
        <v>11</v>
      </c>
      <c r="J564" s="27" t="s">
        <v>195</v>
      </c>
      <c r="K564" s="29" t="s">
        <v>1333</v>
      </c>
      <c r="L564" s="30" t="s">
        <v>1334</v>
      </c>
      <c r="M564" s="30" t="s">
        <v>1335</v>
      </c>
      <c r="N564" s="53" t="s">
        <v>1217</v>
      </c>
      <c r="O564" s="27">
        <v>9</v>
      </c>
      <c r="P564" s="27" t="s">
        <v>169</v>
      </c>
      <c r="Q564" s="29" t="s">
        <v>1319</v>
      </c>
      <c r="R564" s="29" t="s">
        <v>199</v>
      </c>
      <c r="S564" s="195" t="s">
        <v>141</v>
      </c>
      <c r="T564" s="96"/>
    </row>
    <row r="565" spans="1:20" s="15" customFormat="1" ht="24.75" customHeight="1" x14ac:dyDescent="0.25">
      <c r="A565" s="27">
        <v>551</v>
      </c>
      <c r="B565" s="27">
        <v>36</v>
      </c>
      <c r="C565" s="28">
        <v>0</v>
      </c>
      <c r="D565" s="28">
        <v>8</v>
      </c>
      <c r="E565" s="28">
        <v>2</v>
      </c>
      <c r="F565" s="28">
        <v>0</v>
      </c>
      <c r="G565" s="28">
        <v>0</v>
      </c>
      <c r="H565" s="27">
        <f t="shared" si="14"/>
        <v>10</v>
      </c>
      <c r="I565" s="27">
        <v>3</v>
      </c>
      <c r="J565" s="27" t="s">
        <v>195</v>
      </c>
      <c r="K565" s="29" t="s">
        <v>1645</v>
      </c>
      <c r="L565" s="30" t="s">
        <v>414</v>
      </c>
      <c r="M565" s="30" t="s">
        <v>117</v>
      </c>
      <c r="N565" s="16" t="s">
        <v>1641</v>
      </c>
      <c r="O565" s="27">
        <v>9</v>
      </c>
      <c r="P565" s="27" t="s">
        <v>169</v>
      </c>
      <c r="Q565" s="29" t="s">
        <v>1642</v>
      </c>
      <c r="R565" s="31" t="s">
        <v>342</v>
      </c>
      <c r="S565" s="194" t="s">
        <v>1643</v>
      </c>
      <c r="T565" s="96"/>
    </row>
    <row r="566" spans="1:20" s="15" customFormat="1" ht="24.75" customHeight="1" x14ac:dyDescent="0.25">
      <c r="A566" s="27">
        <v>552</v>
      </c>
      <c r="B566" s="27">
        <v>36</v>
      </c>
      <c r="C566" s="27">
        <v>0</v>
      </c>
      <c r="D566" s="27">
        <v>4</v>
      </c>
      <c r="E566" s="27">
        <v>2</v>
      </c>
      <c r="F566" s="27">
        <v>4</v>
      </c>
      <c r="G566" s="27">
        <v>0</v>
      </c>
      <c r="H566" s="27">
        <f t="shared" si="14"/>
        <v>10</v>
      </c>
      <c r="I566" s="46">
        <v>6</v>
      </c>
      <c r="J566" s="27" t="s">
        <v>195</v>
      </c>
      <c r="K566" s="54" t="s">
        <v>114</v>
      </c>
      <c r="L566" s="45" t="s">
        <v>39</v>
      </c>
      <c r="M566" s="45" t="s">
        <v>134</v>
      </c>
      <c r="N566" s="16" t="s">
        <v>14</v>
      </c>
      <c r="O566" s="46">
        <v>9</v>
      </c>
      <c r="P566" s="27" t="s">
        <v>176</v>
      </c>
      <c r="Q566" s="54" t="s">
        <v>112</v>
      </c>
      <c r="R566" s="31" t="s">
        <v>40</v>
      </c>
      <c r="S566" s="194" t="s">
        <v>108</v>
      </c>
      <c r="T566" s="96"/>
    </row>
    <row r="567" spans="1:20" s="15" customFormat="1" ht="24.75" customHeight="1" x14ac:dyDescent="0.25">
      <c r="A567" s="27">
        <v>553</v>
      </c>
      <c r="B567" s="27">
        <v>36</v>
      </c>
      <c r="C567" s="28">
        <v>0</v>
      </c>
      <c r="D567" s="28">
        <v>8</v>
      </c>
      <c r="E567" s="28">
        <v>2</v>
      </c>
      <c r="F567" s="28">
        <v>0</v>
      </c>
      <c r="G567" s="28">
        <v>0</v>
      </c>
      <c r="H567" s="27">
        <f t="shared" si="14"/>
        <v>10</v>
      </c>
      <c r="I567" s="27">
        <v>3</v>
      </c>
      <c r="J567" s="27" t="s">
        <v>195</v>
      </c>
      <c r="K567" s="29" t="s">
        <v>1646</v>
      </c>
      <c r="L567" s="30" t="s">
        <v>1647</v>
      </c>
      <c r="M567" s="30" t="s">
        <v>1648</v>
      </c>
      <c r="N567" s="16" t="s">
        <v>1641</v>
      </c>
      <c r="O567" s="27">
        <v>9</v>
      </c>
      <c r="P567" s="27" t="s">
        <v>169</v>
      </c>
      <c r="Q567" s="29" t="s">
        <v>1642</v>
      </c>
      <c r="R567" s="31" t="s">
        <v>342</v>
      </c>
      <c r="S567" s="194" t="s">
        <v>1643</v>
      </c>
      <c r="T567" s="96"/>
    </row>
    <row r="568" spans="1:20" s="15" customFormat="1" ht="24.75" customHeight="1" x14ac:dyDescent="0.25">
      <c r="A568" s="27">
        <v>554</v>
      </c>
      <c r="B568" s="27">
        <v>36</v>
      </c>
      <c r="C568" s="28">
        <v>2</v>
      </c>
      <c r="D568" s="28">
        <v>2</v>
      </c>
      <c r="E568" s="28">
        <v>2</v>
      </c>
      <c r="F568" s="28">
        <v>2</v>
      </c>
      <c r="G568" s="28">
        <v>2</v>
      </c>
      <c r="H568" s="27">
        <f t="shared" si="14"/>
        <v>10</v>
      </c>
      <c r="I568" s="46">
        <v>12</v>
      </c>
      <c r="J568" s="27" t="s">
        <v>195</v>
      </c>
      <c r="K568" s="31" t="s">
        <v>673</v>
      </c>
      <c r="L568" s="45" t="s">
        <v>26</v>
      </c>
      <c r="M568" s="45" t="s">
        <v>119</v>
      </c>
      <c r="N568" s="16" t="s">
        <v>636</v>
      </c>
      <c r="O568" s="27">
        <v>9</v>
      </c>
      <c r="P568" s="27" t="s">
        <v>176</v>
      </c>
      <c r="Q568" s="29" t="s">
        <v>637</v>
      </c>
      <c r="R568" s="31" t="s">
        <v>199</v>
      </c>
      <c r="S568" s="194" t="s">
        <v>120</v>
      </c>
      <c r="T568" s="96"/>
    </row>
    <row r="569" spans="1:20" s="15" customFormat="1" ht="24.75" customHeight="1" x14ac:dyDescent="0.25">
      <c r="A569" s="27">
        <v>555</v>
      </c>
      <c r="B569" s="27">
        <v>36</v>
      </c>
      <c r="C569" s="28">
        <v>0</v>
      </c>
      <c r="D569" s="28">
        <v>6</v>
      </c>
      <c r="E569" s="28">
        <v>4</v>
      </c>
      <c r="F569" s="28">
        <v>0</v>
      </c>
      <c r="G569" s="28">
        <v>0</v>
      </c>
      <c r="H569" s="27">
        <f t="shared" si="14"/>
        <v>10</v>
      </c>
      <c r="I569" s="27">
        <v>2</v>
      </c>
      <c r="J569" s="27" t="s">
        <v>195</v>
      </c>
      <c r="K569" s="29" t="s">
        <v>1064</v>
      </c>
      <c r="L569" s="30" t="s">
        <v>49</v>
      </c>
      <c r="M569" s="30" t="s">
        <v>117</v>
      </c>
      <c r="N569" s="16" t="s">
        <v>1056</v>
      </c>
      <c r="O569" s="27">
        <v>9</v>
      </c>
      <c r="P569" s="27" t="s">
        <v>169</v>
      </c>
      <c r="Q569" s="29" t="s">
        <v>1063</v>
      </c>
      <c r="R569" s="31" t="s">
        <v>199</v>
      </c>
      <c r="S569" s="194" t="s">
        <v>118</v>
      </c>
      <c r="T569" s="96"/>
    </row>
    <row r="570" spans="1:20" s="15" customFormat="1" ht="24.75" customHeight="1" x14ac:dyDescent="0.25">
      <c r="A570" s="27">
        <v>556</v>
      </c>
      <c r="B570" s="27">
        <v>36</v>
      </c>
      <c r="C570" s="28">
        <v>0</v>
      </c>
      <c r="D570" s="28">
        <v>8</v>
      </c>
      <c r="E570" s="28">
        <v>0</v>
      </c>
      <c r="F570" s="28">
        <v>0</v>
      </c>
      <c r="G570" s="28">
        <v>2</v>
      </c>
      <c r="H570" s="27">
        <f t="shared" si="14"/>
        <v>10</v>
      </c>
      <c r="I570" s="27">
        <v>3</v>
      </c>
      <c r="J570" s="27" t="s">
        <v>195</v>
      </c>
      <c r="K570" s="29" t="s">
        <v>1048</v>
      </c>
      <c r="L570" s="30" t="s">
        <v>44</v>
      </c>
      <c r="M570" s="30" t="s">
        <v>787</v>
      </c>
      <c r="N570" s="16" t="s">
        <v>1032</v>
      </c>
      <c r="O570" s="27">
        <v>9</v>
      </c>
      <c r="P570" s="27" t="s">
        <v>1045</v>
      </c>
      <c r="Q570" s="29" t="s">
        <v>1046</v>
      </c>
      <c r="R570" s="31" t="s">
        <v>486</v>
      </c>
      <c r="S570" s="194" t="s">
        <v>121</v>
      </c>
      <c r="T570" s="96"/>
    </row>
    <row r="571" spans="1:20" s="15" customFormat="1" ht="24.75" customHeight="1" x14ac:dyDescent="0.25">
      <c r="A571" s="27">
        <v>557</v>
      </c>
      <c r="B571" s="27">
        <v>36</v>
      </c>
      <c r="C571" s="28">
        <v>0</v>
      </c>
      <c r="D571" s="28">
        <v>3</v>
      </c>
      <c r="E571" s="28">
        <v>0</v>
      </c>
      <c r="F571" s="28">
        <v>0</v>
      </c>
      <c r="G571" s="28">
        <v>7</v>
      </c>
      <c r="H571" s="27">
        <f t="shared" si="14"/>
        <v>10</v>
      </c>
      <c r="I571" s="27">
        <v>11</v>
      </c>
      <c r="J571" s="27" t="s">
        <v>195</v>
      </c>
      <c r="K571" s="29" t="s">
        <v>1332</v>
      </c>
      <c r="L571" s="30" t="s">
        <v>19</v>
      </c>
      <c r="M571" s="30" t="s">
        <v>120</v>
      </c>
      <c r="N571" s="53" t="s">
        <v>1217</v>
      </c>
      <c r="O571" s="72">
        <v>9</v>
      </c>
      <c r="P571" s="27" t="s">
        <v>176</v>
      </c>
      <c r="Q571" s="29" t="s">
        <v>527</v>
      </c>
      <c r="R571" s="29" t="s">
        <v>21</v>
      </c>
      <c r="S571" s="195" t="s">
        <v>528</v>
      </c>
      <c r="T571" s="96"/>
    </row>
    <row r="572" spans="1:20" s="15" customFormat="1" ht="24.75" customHeight="1" x14ac:dyDescent="0.25">
      <c r="A572" s="27">
        <v>558</v>
      </c>
      <c r="B572" s="27">
        <v>36</v>
      </c>
      <c r="C572" s="65">
        <v>1</v>
      </c>
      <c r="D572" s="65">
        <v>3</v>
      </c>
      <c r="E572" s="65">
        <v>3</v>
      </c>
      <c r="F572" s="65">
        <v>0</v>
      </c>
      <c r="G572" s="65">
        <v>3</v>
      </c>
      <c r="H572" s="27">
        <f t="shared" si="14"/>
        <v>10</v>
      </c>
      <c r="I572" s="46">
        <v>10</v>
      </c>
      <c r="J572" s="27" t="s">
        <v>195</v>
      </c>
      <c r="K572" s="31" t="s">
        <v>958</v>
      </c>
      <c r="L572" s="45" t="s">
        <v>414</v>
      </c>
      <c r="M572" s="45" t="s">
        <v>128</v>
      </c>
      <c r="N572" s="16" t="s">
        <v>918</v>
      </c>
      <c r="O572" s="46">
        <v>9</v>
      </c>
      <c r="P572" s="27" t="s">
        <v>176</v>
      </c>
      <c r="Q572" s="31" t="s">
        <v>944</v>
      </c>
      <c r="R572" s="31" t="s">
        <v>49</v>
      </c>
      <c r="S572" s="194" t="s">
        <v>147</v>
      </c>
      <c r="T572" s="96"/>
    </row>
    <row r="573" spans="1:20" s="15" customFormat="1" ht="24.75" customHeight="1" x14ac:dyDescent="0.25">
      <c r="A573" s="27">
        <v>559</v>
      </c>
      <c r="B573" s="27">
        <v>36</v>
      </c>
      <c r="C573" s="65">
        <v>2</v>
      </c>
      <c r="D573" s="65">
        <v>6</v>
      </c>
      <c r="E573" s="65">
        <v>1</v>
      </c>
      <c r="F573" s="65">
        <v>0</v>
      </c>
      <c r="G573" s="65">
        <v>1</v>
      </c>
      <c r="H573" s="27">
        <f t="shared" si="14"/>
        <v>10</v>
      </c>
      <c r="I573" s="46">
        <v>10</v>
      </c>
      <c r="J573" s="27" t="s">
        <v>195</v>
      </c>
      <c r="K573" s="31" t="s">
        <v>957</v>
      </c>
      <c r="L573" s="45" t="s">
        <v>553</v>
      </c>
      <c r="M573" s="45" t="s">
        <v>117</v>
      </c>
      <c r="N573" s="16" t="s">
        <v>918</v>
      </c>
      <c r="O573" s="46">
        <v>9</v>
      </c>
      <c r="P573" s="27" t="s">
        <v>176</v>
      </c>
      <c r="Q573" s="31" t="s">
        <v>944</v>
      </c>
      <c r="R573" s="31" t="s">
        <v>49</v>
      </c>
      <c r="S573" s="194" t="s">
        <v>147</v>
      </c>
      <c r="T573" s="96"/>
    </row>
    <row r="574" spans="1:20" s="15" customFormat="1" ht="24.75" customHeight="1" x14ac:dyDescent="0.25">
      <c r="A574" s="27">
        <v>560</v>
      </c>
      <c r="B574" s="27">
        <v>36</v>
      </c>
      <c r="C574" s="28">
        <v>4</v>
      </c>
      <c r="D574" s="28">
        <v>2</v>
      </c>
      <c r="E574" s="28">
        <v>4</v>
      </c>
      <c r="F574" s="28">
        <v>0</v>
      </c>
      <c r="G574" s="28">
        <v>0</v>
      </c>
      <c r="H574" s="27">
        <f t="shared" si="14"/>
        <v>10</v>
      </c>
      <c r="I574" s="27">
        <v>2</v>
      </c>
      <c r="J574" s="27" t="s">
        <v>195</v>
      </c>
      <c r="K574" s="29" t="s">
        <v>1065</v>
      </c>
      <c r="L574" s="30" t="s">
        <v>26</v>
      </c>
      <c r="M574" s="30" t="s">
        <v>200</v>
      </c>
      <c r="N574" s="16" t="s">
        <v>1056</v>
      </c>
      <c r="O574" s="27">
        <v>9</v>
      </c>
      <c r="P574" s="27" t="s">
        <v>169</v>
      </c>
      <c r="Q574" s="29" t="s">
        <v>1063</v>
      </c>
      <c r="R574" s="31" t="s">
        <v>199</v>
      </c>
      <c r="S574" s="194" t="s">
        <v>118</v>
      </c>
      <c r="T574" s="96"/>
    </row>
    <row r="575" spans="1:20" s="15" customFormat="1" ht="24.75" customHeight="1" x14ac:dyDescent="0.25">
      <c r="A575" s="27">
        <v>561</v>
      </c>
      <c r="B575" s="27">
        <v>36</v>
      </c>
      <c r="C575" s="28">
        <v>2</v>
      </c>
      <c r="D575" s="28">
        <v>4</v>
      </c>
      <c r="E575" s="28">
        <v>2</v>
      </c>
      <c r="F575" s="28">
        <v>1</v>
      </c>
      <c r="G575" s="28">
        <v>1</v>
      </c>
      <c r="H575" s="27">
        <f t="shared" si="14"/>
        <v>10</v>
      </c>
      <c r="I575" s="27">
        <v>5</v>
      </c>
      <c r="J575" s="27" t="s">
        <v>195</v>
      </c>
      <c r="K575" s="29" t="s">
        <v>1461</v>
      </c>
      <c r="L575" s="30" t="s">
        <v>17</v>
      </c>
      <c r="M575" s="30" t="s">
        <v>200</v>
      </c>
      <c r="N575" s="16" t="s">
        <v>1423</v>
      </c>
      <c r="O575" s="27">
        <v>9</v>
      </c>
      <c r="P575" s="46" t="s">
        <v>190</v>
      </c>
      <c r="Q575" s="29" t="s">
        <v>1436</v>
      </c>
      <c r="R575" s="31" t="s">
        <v>423</v>
      </c>
      <c r="S575" s="194" t="s">
        <v>1437</v>
      </c>
      <c r="T575" s="96"/>
    </row>
    <row r="576" spans="1:20" s="15" customFormat="1" ht="24.75" customHeight="1" x14ac:dyDescent="0.25">
      <c r="A576" s="27">
        <v>562</v>
      </c>
      <c r="B576" s="27">
        <v>36</v>
      </c>
      <c r="C576" s="28">
        <v>6</v>
      </c>
      <c r="D576" s="28">
        <v>0</v>
      </c>
      <c r="E576" s="28">
        <v>2</v>
      </c>
      <c r="F576" s="28">
        <v>0</v>
      </c>
      <c r="G576" s="28">
        <v>2</v>
      </c>
      <c r="H576" s="27">
        <f t="shared" si="14"/>
        <v>10</v>
      </c>
      <c r="I576" s="27">
        <v>7</v>
      </c>
      <c r="J576" s="27" t="s">
        <v>195</v>
      </c>
      <c r="K576" s="29" t="s">
        <v>1569</v>
      </c>
      <c r="L576" s="30" t="s">
        <v>204</v>
      </c>
      <c r="M576" s="30" t="s">
        <v>122</v>
      </c>
      <c r="N576" s="16" t="s">
        <v>1527</v>
      </c>
      <c r="O576" s="27">
        <v>9</v>
      </c>
      <c r="P576" s="27" t="s">
        <v>190</v>
      </c>
      <c r="Q576" s="29" t="s">
        <v>1539</v>
      </c>
      <c r="R576" s="31" t="s">
        <v>834</v>
      </c>
      <c r="S576" s="194" t="s">
        <v>121</v>
      </c>
      <c r="T576" s="96"/>
    </row>
    <row r="577" spans="1:20" s="15" customFormat="1" ht="24.75" customHeight="1" x14ac:dyDescent="0.25">
      <c r="A577" s="27">
        <v>563</v>
      </c>
      <c r="B577" s="27">
        <v>36</v>
      </c>
      <c r="C577" s="28">
        <v>6</v>
      </c>
      <c r="D577" s="28">
        <v>0</v>
      </c>
      <c r="E577" s="28">
        <v>4</v>
      </c>
      <c r="F577" s="28">
        <v>0</v>
      </c>
      <c r="G577" s="28">
        <v>0</v>
      </c>
      <c r="H577" s="27">
        <f t="shared" si="14"/>
        <v>10</v>
      </c>
      <c r="I577" s="27">
        <v>2</v>
      </c>
      <c r="J577" s="27" t="s">
        <v>195</v>
      </c>
      <c r="K577" s="29" t="s">
        <v>838</v>
      </c>
      <c r="L577" s="30" t="s">
        <v>246</v>
      </c>
      <c r="M577" s="30" t="s">
        <v>116</v>
      </c>
      <c r="N577" s="16" t="s">
        <v>1056</v>
      </c>
      <c r="O577" s="27">
        <v>9</v>
      </c>
      <c r="P577" s="27" t="s">
        <v>169</v>
      </c>
      <c r="Q577" s="29" t="s">
        <v>1063</v>
      </c>
      <c r="R577" s="31" t="s">
        <v>199</v>
      </c>
      <c r="S577" s="194" t="s">
        <v>118</v>
      </c>
      <c r="T577" s="96"/>
    </row>
    <row r="578" spans="1:20" s="15" customFormat="1" ht="24.75" customHeight="1" x14ac:dyDescent="0.25">
      <c r="A578" s="27">
        <v>564</v>
      </c>
      <c r="B578" s="27">
        <v>36</v>
      </c>
      <c r="C578" s="65">
        <v>2</v>
      </c>
      <c r="D578" s="65">
        <v>6</v>
      </c>
      <c r="E578" s="65">
        <v>2</v>
      </c>
      <c r="F578" s="65">
        <v>0</v>
      </c>
      <c r="G578" s="65">
        <v>0</v>
      </c>
      <c r="H578" s="27">
        <f t="shared" si="14"/>
        <v>10</v>
      </c>
      <c r="I578" s="46">
        <v>1</v>
      </c>
      <c r="J578" s="27" t="s">
        <v>195</v>
      </c>
      <c r="K578" s="31" t="s">
        <v>810</v>
      </c>
      <c r="L578" s="45" t="s">
        <v>26</v>
      </c>
      <c r="M578" s="45" t="s">
        <v>620</v>
      </c>
      <c r="N578" s="16" t="s">
        <v>807</v>
      </c>
      <c r="O578" s="46">
        <v>9</v>
      </c>
      <c r="P578" s="46" t="s">
        <v>190</v>
      </c>
      <c r="Q578" s="31" t="s">
        <v>808</v>
      </c>
      <c r="R578" s="31" t="s">
        <v>809</v>
      </c>
      <c r="S578" s="194" t="s">
        <v>141</v>
      </c>
      <c r="T578" s="96"/>
    </row>
    <row r="579" spans="1:20" s="15" customFormat="1" ht="24.75" customHeight="1" x14ac:dyDescent="0.25">
      <c r="A579" s="27">
        <v>565</v>
      </c>
      <c r="B579" s="27">
        <v>36</v>
      </c>
      <c r="C579" s="56">
        <v>2</v>
      </c>
      <c r="D579" s="56">
        <v>2</v>
      </c>
      <c r="E579" s="56">
        <v>4</v>
      </c>
      <c r="F579" s="56">
        <v>2</v>
      </c>
      <c r="G579" s="56">
        <v>0</v>
      </c>
      <c r="H579" s="27">
        <f t="shared" si="14"/>
        <v>10</v>
      </c>
      <c r="I579" s="44">
        <v>1</v>
      </c>
      <c r="J579" s="27" t="s">
        <v>195</v>
      </c>
      <c r="K579" s="30" t="s">
        <v>242</v>
      </c>
      <c r="L579" s="30" t="s">
        <v>231</v>
      </c>
      <c r="M579" s="30" t="s">
        <v>232</v>
      </c>
      <c r="N579" s="16" t="s">
        <v>228</v>
      </c>
      <c r="O579" s="44">
        <v>9</v>
      </c>
      <c r="P579" s="27" t="s">
        <v>169</v>
      </c>
      <c r="Q579" s="30" t="s">
        <v>229</v>
      </c>
      <c r="R579" s="45" t="s">
        <v>227</v>
      </c>
      <c r="S579" s="198" t="s">
        <v>134</v>
      </c>
      <c r="T579" s="96"/>
    </row>
    <row r="580" spans="1:20" s="15" customFormat="1" ht="24.75" customHeight="1" x14ac:dyDescent="0.25">
      <c r="A580" s="27">
        <v>566</v>
      </c>
      <c r="B580" s="27">
        <v>36</v>
      </c>
      <c r="C580" s="28">
        <v>3</v>
      </c>
      <c r="D580" s="28">
        <v>3</v>
      </c>
      <c r="E580" s="28">
        <v>1</v>
      </c>
      <c r="F580" s="28">
        <v>0</v>
      </c>
      <c r="G580" s="28">
        <v>3</v>
      </c>
      <c r="H580" s="27">
        <f t="shared" si="14"/>
        <v>10</v>
      </c>
      <c r="I580" s="27">
        <v>11</v>
      </c>
      <c r="J580" s="27" t="s">
        <v>195</v>
      </c>
      <c r="K580" s="29" t="s">
        <v>1331</v>
      </c>
      <c r="L580" s="30" t="s">
        <v>35</v>
      </c>
      <c r="M580" s="30" t="s">
        <v>119</v>
      </c>
      <c r="N580" s="53" t="s">
        <v>1217</v>
      </c>
      <c r="O580" s="72">
        <v>9</v>
      </c>
      <c r="P580" s="27" t="s">
        <v>176</v>
      </c>
      <c r="Q580" s="29" t="s">
        <v>527</v>
      </c>
      <c r="R580" s="29" t="s">
        <v>21</v>
      </c>
      <c r="S580" s="195" t="s">
        <v>528</v>
      </c>
      <c r="T580" s="96"/>
    </row>
    <row r="581" spans="1:20" s="15" customFormat="1" ht="24.75" customHeight="1" x14ac:dyDescent="0.25">
      <c r="A581" s="27">
        <v>567</v>
      </c>
      <c r="B581" s="46">
        <v>37</v>
      </c>
      <c r="C581" s="65">
        <v>2</v>
      </c>
      <c r="D581" s="65">
        <v>6</v>
      </c>
      <c r="E581" s="65">
        <v>1</v>
      </c>
      <c r="F581" s="65">
        <v>0</v>
      </c>
      <c r="G581" s="65">
        <v>0</v>
      </c>
      <c r="H581" s="27">
        <f t="shared" si="14"/>
        <v>9</v>
      </c>
      <c r="I581" s="46">
        <v>11</v>
      </c>
      <c r="J581" s="27" t="s">
        <v>195</v>
      </c>
      <c r="K581" s="31" t="s">
        <v>961</v>
      </c>
      <c r="L581" s="31" t="s">
        <v>20</v>
      </c>
      <c r="M581" s="31" t="s">
        <v>254</v>
      </c>
      <c r="N581" s="16" t="s">
        <v>918</v>
      </c>
      <c r="O581" s="46">
        <v>9</v>
      </c>
      <c r="P581" s="27" t="s">
        <v>176</v>
      </c>
      <c r="Q581" s="31" t="s">
        <v>944</v>
      </c>
      <c r="R581" s="31" t="s">
        <v>49</v>
      </c>
      <c r="S581" s="194" t="s">
        <v>147</v>
      </c>
      <c r="T581" s="96"/>
    </row>
    <row r="582" spans="1:20" s="15" customFormat="1" ht="24.75" customHeight="1" x14ac:dyDescent="0.25">
      <c r="A582" s="27">
        <v>568</v>
      </c>
      <c r="B582" s="46">
        <v>37</v>
      </c>
      <c r="C582" s="28">
        <v>0</v>
      </c>
      <c r="D582" s="28">
        <v>2</v>
      </c>
      <c r="E582" s="28">
        <v>4</v>
      </c>
      <c r="F582" s="28">
        <v>3</v>
      </c>
      <c r="G582" s="28">
        <v>0</v>
      </c>
      <c r="H582" s="27">
        <f t="shared" si="14"/>
        <v>9</v>
      </c>
      <c r="I582" s="44">
        <v>9</v>
      </c>
      <c r="J582" s="27" t="s">
        <v>195</v>
      </c>
      <c r="K582" s="30" t="s">
        <v>1514</v>
      </c>
      <c r="L582" s="30" t="s">
        <v>33</v>
      </c>
      <c r="M582" s="30" t="s">
        <v>1515</v>
      </c>
      <c r="N582" s="16" t="s">
        <v>1491</v>
      </c>
      <c r="O582" s="44">
        <v>9</v>
      </c>
      <c r="P582" s="27">
        <v>2</v>
      </c>
      <c r="Q582" s="29" t="s">
        <v>1507</v>
      </c>
      <c r="R582" s="31" t="s">
        <v>486</v>
      </c>
      <c r="S582" s="194" t="s">
        <v>121</v>
      </c>
      <c r="T582" s="96"/>
    </row>
    <row r="583" spans="1:20" s="15" customFormat="1" ht="24.75" customHeight="1" x14ac:dyDescent="0.25">
      <c r="A583" s="27">
        <v>569</v>
      </c>
      <c r="B583" s="46">
        <v>37</v>
      </c>
      <c r="C583" s="27">
        <v>2</v>
      </c>
      <c r="D583" s="27">
        <v>0</v>
      </c>
      <c r="E583" s="27">
        <v>2</v>
      </c>
      <c r="F583" s="27">
        <v>1</v>
      </c>
      <c r="G583" s="27">
        <v>4</v>
      </c>
      <c r="H583" s="27">
        <f t="shared" si="14"/>
        <v>9</v>
      </c>
      <c r="I583" s="27">
        <v>3</v>
      </c>
      <c r="J583" s="27" t="s">
        <v>195</v>
      </c>
      <c r="K583" s="29" t="s">
        <v>876</v>
      </c>
      <c r="L583" s="30" t="s">
        <v>318</v>
      </c>
      <c r="M583" s="30" t="s">
        <v>131</v>
      </c>
      <c r="N583" s="16" t="s">
        <v>860</v>
      </c>
      <c r="O583" s="27">
        <v>9</v>
      </c>
      <c r="P583" s="27" t="s">
        <v>176</v>
      </c>
      <c r="Q583" s="29" t="s">
        <v>874</v>
      </c>
      <c r="R583" s="31" t="s">
        <v>34</v>
      </c>
      <c r="S583" s="194" t="s">
        <v>127</v>
      </c>
      <c r="T583" s="96"/>
    </row>
    <row r="584" spans="1:20" s="15" customFormat="1" ht="24.75" customHeight="1" x14ac:dyDescent="0.25">
      <c r="A584" s="27">
        <v>570</v>
      </c>
      <c r="B584" s="46">
        <v>37</v>
      </c>
      <c r="C584" s="65">
        <v>2</v>
      </c>
      <c r="D584" s="65">
        <v>5</v>
      </c>
      <c r="E584" s="65">
        <v>2</v>
      </c>
      <c r="F584" s="65">
        <v>0</v>
      </c>
      <c r="G584" s="65">
        <v>0</v>
      </c>
      <c r="H584" s="27">
        <f t="shared" si="14"/>
        <v>9</v>
      </c>
      <c r="I584" s="46">
        <v>11</v>
      </c>
      <c r="J584" s="27" t="s">
        <v>195</v>
      </c>
      <c r="K584" s="31" t="s">
        <v>959</v>
      </c>
      <c r="L584" s="45" t="s">
        <v>231</v>
      </c>
      <c r="M584" s="45" t="s">
        <v>137</v>
      </c>
      <c r="N584" s="16" t="s">
        <v>918</v>
      </c>
      <c r="O584" s="46">
        <v>9</v>
      </c>
      <c r="P584" s="27" t="s">
        <v>176</v>
      </c>
      <c r="Q584" s="31" t="s">
        <v>944</v>
      </c>
      <c r="R584" s="31" t="s">
        <v>49</v>
      </c>
      <c r="S584" s="194" t="s">
        <v>147</v>
      </c>
      <c r="T584" s="96"/>
    </row>
    <row r="585" spans="1:20" s="15" customFormat="1" ht="24.75" customHeight="1" x14ac:dyDescent="0.25">
      <c r="A585" s="27">
        <v>571</v>
      </c>
      <c r="B585" s="46">
        <v>37</v>
      </c>
      <c r="C585" s="65">
        <v>0</v>
      </c>
      <c r="D585" s="65">
        <v>6</v>
      </c>
      <c r="E585" s="65">
        <v>3</v>
      </c>
      <c r="F585" s="65">
        <v>0</v>
      </c>
      <c r="G585" s="65">
        <v>0</v>
      </c>
      <c r="H585" s="27">
        <f t="shared" si="14"/>
        <v>9</v>
      </c>
      <c r="I585" s="46">
        <v>11</v>
      </c>
      <c r="J585" s="27" t="s">
        <v>195</v>
      </c>
      <c r="K585" s="45" t="s">
        <v>960</v>
      </c>
      <c r="L585" s="45" t="s">
        <v>186</v>
      </c>
      <c r="M585" s="45" t="s">
        <v>115</v>
      </c>
      <c r="N585" s="16" t="s">
        <v>918</v>
      </c>
      <c r="O585" s="53">
        <v>9</v>
      </c>
      <c r="P585" s="27" t="s">
        <v>169</v>
      </c>
      <c r="Q585" s="31" t="s">
        <v>944</v>
      </c>
      <c r="R585" s="31" t="s">
        <v>49</v>
      </c>
      <c r="S585" s="194" t="s">
        <v>147</v>
      </c>
      <c r="T585" s="96"/>
    </row>
    <row r="586" spans="1:20" s="15" customFormat="1" ht="24.75" customHeight="1" x14ac:dyDescent="0.25">
      <c r="A586" s="27">
        <v>572</v>
      </c>
      <c r="B586" s="46">
        <v>37</v>
      </c>
      <c r="C586" s="28">
        <v>3</v>
      </c>
      <c r="D586" s="28">
        <v>2</v>
      </c>
      <c r="E586" s="28">
        <v>2</v>
      </c>
      <c r="F586" s="28">
        <v>1</v>
      </c>
      <c r="G586" s="28">
        <v>1</v>
      </c>
      <c r="H586" s="27">
        <f t="shared" si="14"/>
        <v>9</v>
      </c>
      <c r="I586" s="27">
        <v>1</v>
      </c>
      <c r="J586" s="27" t="s">
        <v>195</v>
      </c>
      <c r="K586" s="30" t="s">
        <v>903</v>
      </c>
      <c r="L586" s="30" t="s">
        <v>32</v>
      </c>
      <c r="M586" s="30" t="s">
        <v>116</v>
      </c>
      <c r="N586" s="16" t="s">
        <v>894</v>
      </c>
      <c r="O586" s="44">
        <v>9</v>
      </c>
      <c r="P586" s="27" t="s">
        <v>496</v>
      </c>
      <c r="Q586" s="29" t="s">
        <v>895</v>
      </c>
      <c r="R586" s="31" t="s">
        <v>896</v>
      </c>
      <c r="S586" s="194" t="s">
        <v>110</v>
      </c>
      <c r="T586" s="96"/>
    </row>
    <row r="587" spans="1:20" s="15" customFormat="1" ht="24.75" customHeight="1" x14ac:dyDescent="0.25">
      <c r="A587" s="27">
        <v>573</v>
      </c>
      <c r="B587" s="46">
        <v>37</v>
      </c>
      <c r="C587" s="28">
        <v>3</v>
      </c>
      <c r="D587" s="28">
        <v>3</v>
      </c>
      <c r="E587" s="28">
        <v>0</v>
      </c>
      <c r="F587" s="28">
        <v>1</v>
      </c>
      <c r="G587" s="28">
        <v>2</v>
      </c>
      <c r="H587" s="27">
        <f t="shared" si="14"/>
        <v>9</v>
      </c>
      <c r="I587" s="27">
        <v>5</v>
      </c>
      <c r="J587" s="27" t="s">
        <v>195</v>
      </c>
      <c r="K587" s="30" t="s">
        <v>1710</v>
      </c>
      <c r="L587" s="30" t="s">
        <v>26</v>
      </c>
      <c r="M587" s="30" t="s">
        <v>119</v>
      </c>
      <c r="N587" s="16" t="s">
        <v>1695</v>
      </c>
      <c r="O587" s="44">
        <v>9</v>
      </c>
      <c r="P587" s="27" t="s">
        <v>169</v>
      </c>
      <c r="Q587" s="29" t="s">
        <v>1660</v>
      </c>
      <c r="R587" s="31" t="s">
        <v>40</v>
      </c>
      <c r="S587" s="194" t="s">
        <v>212</v>
      </c>
      <c r="T587" s="96"/>
    </row>
    <row r="588" spans="1:20" s="15" customFormat="1" ht="24.75" customHeight="1" x14ac:dyDescent="0.25">
      <c r="A588" s="27">
        <v>574</v>
      </c>
      <c r="B588" s="46">
        <v>37</v>
      </c>
      <c r="C588" s="28">
        <v>2</v>
      </c>
      <c r="D588" s="28">
        <v>2</v>
      </c>
      <c r="E588" s="28">
        <v>3</v>
      </c>
      <c r="F588" s="28">
        <v>1</v>
      </c>
      <c r="G588" s="28">
        <v>1</v>
      </c>
      <c r="H588" s="27">
        <f t="shared" si="14"/>
        <v>9</v>
      </c>
      <c r="I588" s="27">
        <v>8</v>
      </c>
      <c r="J588" s="27" t="s">
        <v>195</v>
      </c>
      <c r="K588" s="29" t="s">
        <v>549</v>
      </c>
      <c r="L588" s="30" t="s">
        <v>35</v>
      </c>
      <c r="M588" s="30" t="s">
        <v>127</v>
      </c>
      <c r="N588" s="16" t="s">
        <v>526</v>
      </c>
      <c r="O588" s="27">
        <v>9</v>
      </c>
      <c r="P588" s="27">
        <v>3</v>
      </c>
      <c r="Q588" s="29" t="s">
        <v>527</v>
      </c>
      <c r="R588" s="31" t="s">
        <v>21</v>
      </c>
      <c r="S588" s="194" t="s">
        <v>528</v>
      </c>
      <c r="T588" s="96"/>
    </row>
    <row r="589" spans="1:20" s="15" customFormat="1" ht="24.75" customHeight="1" x14ac:dyDescent="0.25">
      <c r="A589" s="27">
        <v>575</v>
      </c>
      <c r="B589" s="46">
        <v>37</v>
      </c>
      <c r="C589" s="28">
        <v>2</v>
      </c>
      <c r="D589" s="28">
        <v>4</v>
      </c>
      <c r="E589" s="28">
        <v>2</v>
      </c>
      <c r="F589" s="28">
        <v>1</v>
      </c>
      <c r="G589" s="28">
        <v>0</v>
      </c>
      <c r="H589" s="27">
        <f t="shared" si="14"/>
        <v>9</v>
      </c>
      <c r="I589" s="27">
        <v>6</v>
      </c>
      <c r="J589" s="27" t="s">
        <v>195</v>
      </c>
      <c r="K589" s="29" t="s">
        <v>1462</v>
      </c>
      <c r="L589" s="30" t="s">
        <v>273</v>
      </c>
      <c r="M589" s="30" t="s">
        <v>254</v>
      </c>
      <c r="N589" s="16" t="s">
        <v>1423</v>
      </c>
      <c r="O589" s="44">
        <v>9</v>
      </c>
      <c r="P589" s="27" t="s">
        <v>169</v>
      </c>
      <c r="Q589" s="29" t="s">
        <v>1436</v>
      </c>
      <c r="R589" s="31" t="s">
        <v>423</v>
      </c>
      <c r="S589" s="194" t="s">
        <v>1437</v>
      </c>
      <c r="T589" s="96"/>
    </row>
    <row r="590" spans="1:20" s="15" customFormat="1" ht="24.75" customHeight="1" x14ac:dyDescent="0.25">
      <c r="A590" s="27">
        <v>576</v>
      </c>
      <c r="B590" s="46">
        <v>37</v>
      </c>
      <c r="C590" s="28">
        <v>0</v>
      </c>
      <c r="D590" s="28">
        <v>2</v>
      </c>
      <c r="E590" s="28">
        <v>4</v>
      </c>
      <c r="F590" s="28">
        <v>3</v>
      </c>
      <c r="G590" s="28">
        <v>0</v>
      </c>
      <c r="H590" s="27">
        <f t="shared" si="14"/>
        <v>9</v>
      </c>
      <c r="I590" s="27">
        <v>8</v>
      </c>
      <c r="J590" s="27" t="s">
        <v>195</v>
      </c>
      <c r="K590" s="29" t="s">
        <v>1513</v>
      </c>
      <c r="L590" s="30" t="s">
        <v>15</v>
      </c>
      <c r="M590" s="30" t="s">
        <v>376</v>
      </c>
      <c r="N590" s="16" t="s">
        <v>1491</v>
      </c>
      <c r="O590" s="44">
        <v>9</v>
      </c>
      <c r="P590" s="27">
        <v>1</v>
      </c>
      <c r="Q590" s="29" t="s">
        <v>1507</v>
      </c>
      <c r="R590" s="31" t="s">
        <v>486</v>
      </c>
      <c r="S590" s="194" t="s">
        <v>121</v>
      </c>
      <c r="T590" s="96"/>
    </row>
    <row r="591" spans="1:20" s="15" customFormat="1" ht="24.75" customHeight="1" x14ac:dyDescent="0.25">
      <c r="A591" s="27">
        <v>577</v>
      </c>
      <c r="B591" s="27">
        <v>38</v>
      </c>
      <c r="C591" s="28">
        <v>0</v>
      </c>
      <c r="D591" s="28">
        <v>2</v>
      </c>
      <c r="E591" s="28">
        <v>2</v>
      </c>
      <c r="F591" s="28">
        <v>2</v>
      </c>
      <c r="G591" s="28">
        <v>2</v>
      </c>
      <c r="H591" s="27">
        <f t="shared" si="14"/>
        <v>8</v>
      </c>
      <c r="I591" s="46">
        <v>13</v>
      </c>
      <c r="J591" s="27" t="s">
        <v>195</v>
      </c>
      <c r="K591" s="31" t="s">
        <v>674</v>
      </c>
      <c r="L591" s="45" t="s">
        <v>199</v>
      </c>
      <c r="M591" s="45" t="s">
        <v>127</v>
      </c>
      <c r="N591" s="16" t="s">
        <v>636</v>
      </c>
      <c r="O591" s="44">
        <v>9</v>
      </c>
      <c r="P591" s="27" t="s">
        <v>176</v>
      </c>
      <c r="Q591" s="29" t="s">
        <v>637</v>
      </c>
      <c r="R591" s="31" t="s">
        <v>199</v>
      </c>
      <c r="S591" s="194" t="s">
        <v>120</v>
      </c>
      <c r="T591" s="96"/>
    </row>
    <row r="592" spans="1:20" s="15" customFormat="1" ht="24.75" customHeight="1" x14ac:dyDescent="0.25">
      <c r="A592" s="27">
        <v>578</v>
      </c>
      <c r="B592" s="27">
        <v>38</v>
      </c>
      <c r="C592" s="28">
        <v>0</v>
      </c>
      <c r="D592" s="28">
        <v>2</v>
      </c>
      <c r="E592" s="28">
        <v>2</v>
      </c>
      <c r="F592" s="28">
        <v>2</v>
      </c>
      <c r="G592" s="28">
        <v>2</v>
      </c>
      <c r="H592" s="27">
        <f t="shared" si="14"/>
        <v>8</v>
      </c>
      <c r="I592" s="46">
        <v>14</v>
      </c>
      <c r="J592" s="27" t="s">
        <v>195</v>
      </c>
      <c r="K592" s="31" t="s">
        <v>675</v>
      </c>
      <c r="L592" s="45" t="s">
        <v>204</v>
      </c>
      <c r="M592" s="45" t="s">
        <v>122</v>
      </c>
      <c r="N592" s="16" t="s">
        <v>636</v>
      </c>
      <c r="O592" s="27">
        <v>9</v>
      </c>
      <c r="P592" s="27" t="s">
        <v>176</v>
      </c>
      <c r="Q592" s="29" t="s">
        <v>637</v>
      </c>
      <c r="R592" s="31" t="s">
        <v>199</v>
      </c>
      <c r="S592" s="194" t="s">
        <v>120</v>
      </c>
      <c r="T592" s="96"/>
    </row>
    <row r="593" spans="1:20" s="15" customFormat="1" ht="24.75" customHeight="1" x14ac:dyDescent="0.25">
      <c r="A593" s="27">
        <v>579</v>
      </c>
      <c r="B593" s="27">
        <v>38</v>
      </c>
      <c r="C593" s="28">
        <v>2</v>
      </c>
      <c r="D593" s="28">
        <v>0</v>
      </c>
      <c r="E593" s="28">
        <v>4</v>
      </c>
      <c r="F593" s="28">
        <v>2</v>
      </c>
      <c r="G593" s="28">
        <v>0</v>
      </c>
      <c r="H593" s="27">
        <f t="shared" si="14"/>
        <v>8</v>
      </c>
      <c r="I593" s="27">
        <v>6</v>
      </c>
      <c r="J593" s="27" t="s">
        <v>195</v>
      </c>
      <c r="K593" s="29" t="s">
        <v>1634</v>
      </c>
      <c r="L593" s="30" t="s">
        <v>41</v>
      </c>
      <c r="M593" s="30" t="s">
        <v>115</v>
      </c>
      <c r="N593" s="16" t="s">
        <v>1749</v>
      </c>
      <c r="O593" s="44">
        <v>9</v>
      </c>
      <c r="P593" s="27" t="s">
        <v>169</v>
      </c>
      <c r="Q593" s="29" t="s">
        <v>1624</v>
      </c>
      <c r="R593" s="31" t="s">
        <v>109</v>
      </c>
      <c r="S593" s="194" t="s">
        <v>149</v>
      </c>
      <c r="T593" s="96"/>
    </row>
    <row r="594" spans="1:20" s="15" customFormat="1" ht="24.75" customHeight="1" x14ac:dyDescent="0.25">
      <c r="A594" s="27">
        <v>580</v>
      </c>
      <c r="B594" s="27">
        <v>38</v>
      </c>
      <c r="C594" s="28">
        <v>2</v>
      </c>
      <c r="D594" s="28">
        <v>2</v>
      </c>
      <c r="E594" s="28">
        <v>0</v>
      </c>
      <c r="F594" s="28">
        <v>0</v>
      </c>
      <c r="G594" s="28">
        <v>4</v>
      </c>
      <c r="H594" s="27">
        <f t="shared" si="14"/>
        <v>8</v>
      </c>
      <c r="I594" s="27">
        <v>7</v>
      </c>
      <c r="J594" s="27" t="s">
        <v>195</v>
      </c>
      <c r="K594" s="29" t="s">
        <v>1464</v>
      </c>
      <c r="L594" s="30" t="s">
        <v>513</v>
      </c>
      <c r="M594" s="30" t="s">
        <v>131</v>
      </c>
      <c r="N594" s="16" t="s">
        <v>1423</v>
      </c>
      <c r="O594" s="44">
        <v>9</v>
      </c>
      <c r="P594" s="27" t="s">
        <v>496</v>
      </c>
      <c r="Q594" s="29" t="s">
        <v>1436</v>
      </c>
      <c r="R594" s="31" t="s">
        <v>423</v>
      </c>
      <c r="S594" s="194" t="s">
        <v>1437</v>
      </c>
      <c r="T594" s="96"/>
    </row>
    <row r="595" spans="1:20" s="15" customFormat="1" ht="24.75" customHeight="1" x14ac:dyDescent="0.25">
      <c r="A595" s="27">
        <v>581</v>
      </c>
      <c r="B595" s="27">
        <v>38</v>
      </c>
      <c r="C595" s="28">
        <v>0</v>
      </c>
      <c r="D595" s="28">
        <v>2</v>
      </c>
      <c r="E595" s="28">
        <v>2</v>
      </c>
      <c r="F595" s="28">
        <v>0</v>
      </c>
      <c r="G595" s="28">
        <v>4</v>
      </c>
      <c r="H595" s="27">
        <f t="shared" si="14"/>
        <v>8</v>
      </c>
      <c r="I595" s="27">
        <v>1</v>
      </c>
      <c r="J595" s="27" t="s">
        <v>195</v>
      </c>
      <c r="K595" s="29" t="s">
        <v>270</v>
      </c>
      <c r="L595" s="30" t="s">
        <v>253</v>
      </c>
      <c r="M595" s="30" t="s">
        <v>271</v>
      </c>
      <c r="N595" s="16" t="s">
        <v>259</v>
      </c>
      <c r="O595" s="44">
        <v>9</v>
      </c>
      <c r="P595" s="27" t="s">
        <v>176</v>
      </c>
      <c r="Q595" s="29" t="s">
        <v>260</v>
      </c>
      <c r="R595" s="31" t="s">
        <v>40</v>
      </c>
      <c r="S595" s="194" t="s">
        <v>261</v>
      </c>
      <c r="T595" s="96"/>
    </row>
    <row r="596" spans="1:20" s="15" customFormat="1" ht="24.75" customHeight="1" x14ac:dyDescent="0.25">
      <c r="A596" s="27">
        <v>582</v>
      </c>
      <c r="B596" s="27">
        <v>38</v>
      </c>
      <c r="C596" s="28">
        <v>2</v>
      </c>
      <c r="D596" s="28">
        <v>3</v>
      </c>
      <c r="E596" s="28">
        <v>2</v>
      </c>
      <c r="F596" s="28">
        <v>0</v>
      </c>
      <c r="G596" s="28">
        <v>1</v>
      </c>
      <c r="H596" s="27">
        <f t="shared" si="14"/>
        <v>8</v>
      </c>
      <c r="I596" s="27">
        <v>2</v>
      </c>
      <c r="J596" s="27" t="s">
        <v>195</v>
      </c>
      <c r="K596" s="29" t="s">
        <v>904</v>
      </c>
      <c r="L596" s="30" t="s">
        <v>44</v>
      </c>
      <c r="M596" s="30" t="s">
        <v>677</v>
      </c>
      <c r="N596" s="16" t="s">
        <v>894</v>
      </c>
      <c r="O596" s="27">
        <v>9</v>
      </c>
      <c r="P596" s="27" t="s">
        <v>496</v>
      </c>
      <c r="Q596" s="29" t="s">
        <v>895</v>
      </c>
      <c r="R596" s="31" t="s">
        <v>896</v>
      </c>
      <c r="S596" s="194" t="s">
        <v>110</v>
      </c>
      <c r="T596" s="96"/>
    </row>
    <row r="597" spans="1:20" s="15" customFormat="1" ht="24.75" customHeight="1" x14ac:dyDescent="0.25">
      <c r="A597" s="27">
        <v>583</v>
      </c>
      <c r="B597" s="27">
        <v>38</v>
      </c>
      <c r="C597" s="47">
        <v>0</v>
      </c>
      <c r="D597" s="47">
        <v>0</v>
      </c>
      <c r="E597" s="47">
        <v>8</v>
      </c>
      <c r="F597" s="47">
        <v>0</v>
      </c>
      <c r="G597" s="47">
        <v>0</v>
      </c>
      <c r="H597" s="27">
        <f t="shared" si="14"/>
        <v>8</v>
      </c>
      <c r="I597" s="48">
        <v>6</v>
      </c>
      <c r="J597" s="27" t="s">
        <v>195</v>
      </c>
      <c r="K597" s="51" t="s">
        <v>1016</v>
      </c>
      <c r="L597" s="49" t="s">
        <v>437</v>
      </c>
      <c r="M597" s="49" t="s">
        <v>127</v>
      </c>
      <c r="N597" s="25" t="s">
        <v>1003</v>
      </c>
      <c r="O597" s="50">
        <v>9</v>
      </c>
      <c r="P597" s="48" t="s">
        <v>1758</v>
      </c>
      <c r="Q597" s="51" t="s">
        <v>1011</v>
      </c>
      <c r="R597" s="52" t="s">
        <v>199</v>
      </c>
      <c r="S597" s="196" t="s">
        <v>119</v>
      </c>
      <c r="T597" s="96"/>
    </row>
    <row r="598" spans="1:20" s="15" customFormat="1" ht="24.75" customHeight="1" x14ac:dyDescent="0.25">
      <c r="A598" s="27">
        <v>584</v>
      </c>
      <c r="B598" s="27">
        <v>38</v>
      </c>
      <c r="C598" s="28">
        <v>3</v>
      </c>
      <c r="D598" s="28">
        <v>2</v>
      </c>
      <c r="E598" s="28">
        <v>0</v>
      </c>
      <c r="F598" s="28">
        <v>0</v>
      </c>
      <c r="G598" s="28">
        <v>3</v>
      </c>
      <c r="H598" s="27">
        <f t="shared" si="14"/>
        <v>8</v>
      </c>
      <c r="I598" s="46">
        <v>12</v>
      </c>
      <c r="J598" s="27" t="s">
        <v>195</v>
      </c>
      <c r="K598" s="29" t="s">
        <v>1338</v>
      </c>
      <c r="L598" s="30" t="s">
        <v>32</v>
      </c>
      <c r="M598" s="30" t="s">
        <v>134</v>
      </c>
      <c r="N598" s="53" t="s">
        <v>1217</v>
      </c>
      <c r="O598" s="44">
        <v>9</v>
      </c>
      <c r="P598" s="27" t="s">
        <v>169</v>
      </c>
      <c r="Q598" s="29" t="s">
        <v>1319</v>
      </c>
      <c r="R598" s="29" t="s">
        <v>199</v>
      </c>
      <c r="S598" s="195" t="s">
        <v>141</v>
      </c>
      <c r="T598" s="96"/>
    </row>
    <row r="599" spans="1:20" s="15" customFormat="1" ht="24.75" customHeight="1" x14ac:dyDescent="0.25">
      <c r="A599" s="27">
        <v>585</v>
      </c>
      <c r="B599" s="27">
        <v>38</v>
      </c>
      <c r="C599" s="28">
        <v>4</v>
      </c>
      <c r="D599" s="28">
        <v>2</v>
      </c>
      <c r="E599" s="28">
        <v>0</v>
      </c>
      <c r="F599" s="28">
        <v>2</v>
      </c>
      <c r="G599" s="28">
        <v>0</v>
      </c>
      <c r="H599" s="27">
        <f t="shared" si="14"/>
        <v>8</v>
      </c>
      <c r="I599" s="27">
        <v>7</v>
      </c>
      <c r="J599" s="27" t="s">
        <v>195</v>
      </c>
      <c r="K599" s="29" t="s">
        <v>1463</v>
      </c>
      <c r="L599" s="30" t="s">
        <v>19</v>
      </c>
      <c r="M599" s="30" t="s">
        <v>119</v>
      </c>
      <c r="N599" s="16" t="s">
        <v>1423</v>
      </c>
      <c r="O599" s="44">
        <v>9</v>
      </c>
      <c r="P599" s="46" t="s">
        <v>190</v>
      </c>
      <c r="Q599" s="29" t="s">
        <v>1436</v>
      </c>
      <c r="R599" s="31" t="s">
        <v>423</v>
      </c>
      <c r="S599" s="194" t="s">
        <v>1437</v>
      </c>
      <c r="T599" s="96"/>
    </row>
    <row r="600" spans="1:20" s="15" customFormat="1" ht="24.75" customHeight="1" x14ac:dyDescent="0.25">
      <c r="A600" s="27">
        <v>586</v>
      </c>
      <c r="B600" s="27">
        <v>38</v>
      </c>
      <c r="C600" s="28">
        <v>2</v>
      </c>
      <c r="D600" s="28">
        <v>4</v>
      </c>
      <c r="E600" s="28">
        <v>2</v>
      </c>
      <c r="F600" s="28">
        <v>0</v>
      </c>
      <c r="G600" s="28">
        <v>0</v>
      </c>
      <c r="H600" s="27">
        <f t="shared" si="14"/>
        <v>8</v>
      </c>
      <c r="I600" s="27">
        <v>7</v>
      </c>
      <c r="J600" s="27" t="s">
        <v>195</v>
      </c>
      <c r="K600" s="29" t="s">
        <v>1466</v>
      </c>
      <c r="L600" s="30" t="s">
        <v>318</v>
      </c>
      <c r="M600" s="30" t="s">
        <v>126</v>
      </c>
      <c r="N600" s="16" t="s">
        <v>1423</v>
      </c>
      <c r="O600" s="27">
        <v>9</v>
      </c>
      <c r="P600" s="27" t="s">
        <v>496</v>
      </c>
      <c r="Q600" s="29" t="s">
        <v>1436</v>
      </c>
      <c r="R600" s="31" t="s">
        <v>423</v>
      </c>
      <c r="S600" s="194" t="s">
        <v>1437</v>
      </c>
      <c r="T600" s="96"/>
    </row>
    <row r="601" spans="1:20" s="15" customFormat="1" ht="24.75" customHeight="1" x14ac:dyDescent="0.25">
      <c r="A601" s="27">
        <v>587</v>
      </c>
      <c r="B601" s="27">
        <v>38</v>
      </c>
      <c r="C601" s="28">
        <v>2</v>
      </c>
      <c r="D601" s="28">
        <v>0</v>
      </c>
      <c r="E601" s="28">
        <v>2</v>
      </c>
      <c r="F601" s="28">
        <v>2</v>
      </c>
      <c r="G601" s="28">
        <v>2</v>
      </c>
      <c r="H601" s="27">
        <f t="shared" si="14"/>
        <v>8</v>
      </c>
      <c r="I601" s="27">
        <v>8</v>
      </c>
      <c r="J601" s="27" t="s">
        <v>195</v>
      </c>
      <c r="K601" s="29" t="s">
        <v>1570</v>
      </c>
      <c r="L601" s="30" t="s">
        <v>186</v>
      </c>
      <c r="M601" s="30" t="s">
        <v>356</v>
      </c>
      <c r="N601" s="16" t="s">
        <v>1527</v>
      </c>
      <c r="O601" s="44">
        <v>9</v>
      </c>
      <c r="P601" s="55" t="s">
        <v>169</v>
      </c>
      <c r="Q601" s="29" t="s">
        <v>1539</v>
      </c>
      <c r="R601" s="31" t="s">
        <v>834</v>
      </c>
      <c r="S601" s="194" t="s">
        <v>121</v>
      </c>
      <c r="T601" s="96"/>
    </row>
    <row r="602" spans="1:20" s="15" customFormat="1" ht="24.75" customHeight="1" x14ac:dyDescent="0.25">
      <c r="A602" s="27">
        <v>588</v>
      </c>
      <c r="B602" s="27">
        <v>38</v>
      </c>
      <c r="C602" s="28">
        <v>1</v>
      </c>
      <c r="D602" s="28">
        <v>0</v>
      </c>
      <c r="E602" s="28">
        <v>2</v>
      </c>
      <c r="F602" s="28">
        <v>0</v>
      </c>
      <c r="G602" s="28">
        <v>5</v>
      </c>
      <c r="H602" s="27">
        <f t="shared" si="14"/>
        <v>8</v>
      </c>
      <c r="I602" s="27">
        <v>2</v>
      </c>
      <c r="J602" s="27" t="s">
        <v>195</v>
      </c>
      <c r="K602" s="29" t="s">
        <v>416</v>
      </c>
      <c r="L602" s="30" t="s">
        <v>15</v>
      </c>
      <c r="M602" s="30" t="s">
        <v>126</v>
      </c>
      <c r="N602" s="16" t="s">
        <v>411</v>
      </c>
      <c r="O602" s="44">
        <v>9</v>
      </c>
      <c r="P602" s="27" t="s">
        <v>169</v>
      </c>
      <c r="Q602" s="29" t="s">
        <v>412</v>
      </c>
      <c r="R602" s="31" t="s">
        <v>109</v>
      </c>
      <c r="S602" s="194" t="s">
        <v>155</v>
      </c>
      <c r="T602" s="96"/>
    </row>
    <row r="603" spans="1:20" s="15" customFormat="1" ht="24.75" customHeight="1" x14ac:dyDescent="0.25">
      <c r="A603" s="27">
        <v>589</v>
      </c>
      <c r="B603" s="27">
        <v>38</v>
      </c>
      <c r="C603" s="27">
        <v>0</v>
      </c>
      <c r="D603" s="27">
        <v>4</v>
      </c>
      <c r="E603" s="27">
        <v>2</v>
      </c>
      <c r="F603" s="27">
        <v>0</v>
      </c>
      <c r="G603" s="27">
        <v>2</v>
      </c>
      <c r="H603" s="27">
        <f t="shared" si="14"/>
        <v>8</v>
      </c>
      <c r="I603" s="46">
        <v>7</v>
      </c>
      <c r="J603" s="27" t="s">
        <v>195</v>
      </c>
      <c r="K603" s="54" t="s">
        <v>75</v>
      </c>
      <c r="L603" s="45" t="s">
        <v>43</v>
      </c>
      <c r="M603" s="45" t="s">
        <v>136</v>
      </c>
      <c r="N603" s="16" t="s">
        <v>14</v>
      </c>
      <c r="O603" s="53">
        <v>9</v>
      </c>
      <c r="P603" s="27" t="s">
        <v>176</v>
      </c>
      <c r="Q603" s="54" t="s">
        <v>112</v>
      </c>
      <c r="R603" s="31" t="s">
        <v>40</v>
      </c>
      <c r="S603" s="194" t="s">
        <v>108</v>
      </c>
      <c r="T603" s="96"/>
    </row>
    <row r="604" spans="1:20" s="15" customFormat="1" ht="24.75" customHeight="1" x14ac:dyDescent="0.25">
      <c r="A604" s="27">
        <v>590</v>
      </c>
      <c r="B604" s="27">
        <v>38</v>
      </c>
      <c r="C604" s="28">
        <v>1</v>
      </c>
      <c r="D604" s="28">
        <v>3</v>
      </c>
      <c r="E604" s="28">
        <v>1</v>
      </c>
      <c r="F604" s="28">
        <v>2</v>
      </c>
      <c r="G604" s="28">
        <v>1</v>
      </c>
      <c r="H604" s="27">
        <f t="shared" si="14"/>
        <v>8</v>
      </c>
      <c r="I604" s="27">
        <v>1</v>
      </c>
      <c r="J604" s="27" t="s">
        <v>195</v>
      </c>
      <c r="K604" s="29" t="s">
        <v>192</v>
      </c>
      <c r="L604" s="30" t="s">
        <v>318</v>
      </c>
      <c r="M604" s="30" t="s">
        <v>129</v>
      </c>
      <c r="N604" s="16" t="s">
        <v>1748</v>
      </c>
      <c r="O604" s="27">
        <v>9</v>
      </c>
      <c r="P604" s="27" t="s">
        <v>176</v>
      </c>
      <c r="Q604" s="29" t="s">
        <v>319</v>
      </c>
      <c r="R604" s="31" t="s">
        <v>214</v>
      </c>
      <c r="S604" s="194" t="s">
        <v>320</v>
      </c>
      <c r="T604" s="96"/>
    </row>
    <row r="605" spans="1:20" s="15" customFormat="1" ht="24.75" customHeight="1" x14ac:dyDescent="0.25">
      <c r="A605" s="27">
        <v>591</v>
      </c>
      <c r="B605" s="27">
        <v>38</v>
      </c>
      <c r="C605" s="28">
        <v>0</v>
      </c>
      <c r="D605" s="28">
        <v>0</v>
      </c>
      <c r="E605" s="28">
        <v>2</v>
      </c>
      <c r="F605" s="28">
        <v>6</v>
      </c>
      <c r="G605" s="28">
        <v>0</v>
      </c>
      <c r="H605" s="27">
        <f t="shared" si="14"/>
        <v>8</v>
      </c>
      <c r="I605" s="27">
        <v>3</v>
      </c>
      <c r="J605" s="27" t="s">
        <v>195</v>
      </c>
      <c r="K605" s="30" t="s">
        <v>849</v>
      </c>
      <c r="L605" s="30" t="s">
        <v>49</v>
      </c>
      <c r="M605" s="30" t="s">
        <v>376</v>
      </c>
      <c r="N605" s="16" t="s">
        <v>842</v>
      </c>
      <c r="O605" s="44">
        <v>9</v>
      </c>
      <c r="P605" s="27" t="s">
        <v>169</v>
      </c>
      <c r="Q605" s="29" t="str">
        <f>$Q$12</f>
        <v>Раздорский</v>
      </c>
      <c r="R605" s="31" t="str">
        <f>$R$7</f>
        <v>Людмила</v>
      </c>
      <c r="S605" s="194" t="s">
        <v>110</v>
      </c>
      <c r="T605" s="96"/>
    </row>
    <row r="606" spans="1:20" s="15" customFormat="1" ht="24.75" customHeight="1" x14ac:dyDescent="0.25">
      <c r="A606" s="27">
        <v>592</v>
      </c>
      <c r="B606" s="27">
        <v>38</v>
      </c>
      <c r="C606" s="28">
        <v>0</v>
      </c>
      <c r="D606" s="28">
        <v>0</v>
      </c>
      <c r="E606" s="28">
        <v>8</v>
      </c>
      <c r="F606" s="28">
        <v>0</v>
      </c>
      <c r="G606" s="28">
        <v>0</v>
      </c>
      <c r="H606" s="27">
        <f t="shared" si="14"/>
        <v>8</v>
      </c>
      <c r="I606" s="27">
        <v>1</v>
      </c>
      <c r="J606" s="27" t="s">
        <v>195</v>
      </c>
      <c r="K606" s="29" t="s">
        <v>831</v>
      </c>
      <c r="L606" s="30" t="s">
        <v>832</v>
      </c>
      <c r="M606" s="30" t="s">
        <v>131</v>
      </c>
      <c r="N606" s="16" t="s">
        <v>823</v>
      </c>
      <c r="O606" s="27">
        <v>9</v>
      </c>
      <c r="P606" s="27" t="s">
        <v>169</v>
      </c>
      <c r="Q606" s="29" t="s">
        <v>833</v>
      </c>
      <c r="R606" s="31" t="s">
        <v>834</v>
      </c>
      <c r="S606" s="194" t="s">
        <v>212</v>
      </c>
      <c r="T606" s="96"/>
    </row>
    <row r="607" spans="1:20" s="15" customFormat="1" ht="24.75" customHeight="1" x14ac:dyDescent="0.25">
      <c r="A607" s="27">
        <v>593</v>
      </c>
      <c r="B607" s="27">
        <v>38</v>
      </c>
      <c r="C607" s="28">
        <v>3</v>
      </c>
      <c r="D607" s="28">
        <v>2</v>
      </c>
      <c r="E607" s="28">
        <v>0</v>
      </c>
      <c r="F607" s="28">
        <v>0</v>
      </c>
      <c r="G607" s="28">
        <v>3</v>
      </c>
      <c r="H607" s="27">
        <f t="shared" si="14"/>
        <v>8</v>
      </c>
      <c r="I607" s="46">
        <v>12</v>
      </c>
      <c r="J607" s="27" t="s">
        <v>195</v>
      </c>
      <c r="K607" s="29" t="s">
        <v>1339</v>
      </c>
      <c r="L607" s="30" t="s">
        <v>209</v>
      </c>
      <c r="M607" s="30" t="s">
        <v>143</v>
      </c>
      <c r="N607" s="53" t="s">
        <v>1217</v>
      </c>
      <c r="O607" s="44">
        <v>9</v>
      </c>
      <c r="P607" s="27" t="s">
        <v>169</v>
      </c>
      <c r="Q607" s="29" t="s">
        <v>1319</v>
      </c>
      <c r="R607" s="29" t="s">
        <v>199</v>
      </c>
      <c r="S607" s="195" t="s">
        <v>141</v>
      </c>
      <c r="T607" s="96"/>
    </row>
    <row r="608" spans="1:20" s="15" customFormat="1" ht="24.75" customHeight="1" x14ac:dyDescent="0.25">
      <c r="A608" s="27">
        <v>594</v>
      </c>
      <c r="B608" s="27">
        <v>38</v>
      </c>
      <c r="C608" s="28">
        <v>4</v>
      </c>
      <c r="D608" s="28">
        <v>4</v>
      </c>
      <c r="E608" s="28" t="s">
        <v>711</v>
      </c>
      <c r="F608" s="28" t="s">
        <v>711</v>
      </c>
      <c r="G608" s="28" t="s">
        <v>711</v>
      </c>
      <c r="H608" s="28">
        <f>C608+D608</f>
        <v>8</v>
      </c>
      <c r="I608" s="27">
        <v>11</v>
      </c>
      <c r="J608" s="27" t="s">
        <v>195</v>
      </c>
      <c r="K608" s="29" t="s">
        <v>767</v>
      </c>
      <c r="L608" s="30" t="s">
        <v>41</v>
      </c>
      <c r="M608" s="30" t="s">
        <v>117</v>
      </c>
      <c r="N608" s="16" t="s">
        <v>713</v>
      </c>
      <c r="O608" s="27">
        <v>9</v>
      </c>
      <c r="P608" s="33" t="s">
        <v>1080</v>
      </c>
      <c r="Q608" s="29" t="s">
        <v>714</v>
      </c>
      <c r="R608" s="31" t="s">
        <v>40</v>
      </c>
      <c r="S608" s="194" t="s">
        <v>715</v>
      </c>
      <c r="T608" s="96"/>
    </row>
    <row r="609" spans="1:20" s="15" customFormat="1" ht="24.75" customHeight="1" x14ac:dyDescent="0.25">
      <c r="A609" s="27">
        <v>595</v>
      </c>
      <c r="B609" s="27">
        <v>38</v>
      </c>
      <c r="C609" s="28">
        <v>2</v>
      </c>
      <c r="D609" s="28">
        <v>4</v>
      </c>
      <c r="E609" s="28">
        <v>0</v>
      </c>
      <c r="F609" s="28">
        <v>2</v>
      </c>
      <c r="G609" s="28">
        <v>0</v>
      </c>
      <c r="H609" s="27">
        <f t="shared" ref="H609:H621" si="15">C609+D609+E609+F609+G609</f>
        <v>8</v>
      </c>
      <c r="I609" s="27">
        <v>7</v>
      </c>
      <c r="J609" s="27" t="s">
        <v>195</v>
      </c>
      <c r="K609" s="29" t="s">
        <v>1465</v>
      </c>
      <c r="L609" s="30" t="s">
        <v>53</v>
      </c>
      <c r="M609" s="30" t="s">
        <v>129</v>
      </c>
      <c r="N609" s="16" t="s">
        <v>1423</v>
      </c>
      <c r="O609" s="44">
        <v>9</v>
      </c>
      <c r="P609" s="46" t="s">
        <v>190</v>
      </c>
      <c r="Q609" s="29" t="s">
        <v>1436</v>
      </c>
      <c r="R609" s="31" t="s">
        <v>423</v>
      </c>
      <c r="S609" s="194" t="s">
        <v>1437</v>
      </c>
      <c r="T609" s="96"/>
    </row>
    <row r="610" spans="1:20" s="15" customFormat="1" ht="24.75" customHeight="1" x14ac:dyDescent="0.25">
      <c r="A610" s="27">
        <v>596</v>
      </c>
      <c r="B610" s="27">
        <v>38</v>
      </c>
      <c r="C610" s="28">
        <v>2</v>
      </c>
      <c r="D610" s="28">
        <v>3</v>
      </c>
      <c r="E610" s="28">
        <v>0</v>
      </c>
      <c r="F610" s="28">
        <v>0</v>
      </c>
      <c r="G610" s="28">
        <v>3</v>
      </c>
      <c r="H610" s="27">
        <f t="shared" si="15"/>
        <v>8</v>
      </c>
      <c r="I610" s="46">
        <v>12</v>
      </c>
      <c r="J610" s="27" t="s">
        <v>195</v>
      </c>
      <c r="K610" s="29" t="s">
        <v>1337</v>
      </c>
      <c r="L610" s="30" t="s">
        <v>898</v>
      </c>
      <c r="M610" s="30" t="s">
        <v>155</v>
      </c>
      <c r="N610" s="53" t="s">
        <v>1217</v>
      </c>
      <c r="O610" s="72">
        <v>9</v>
      </c>
      <c r="P610" s="27" t="s">
        <v>176</v>
      </c>
      <c r="Q610" s="29" t="s">
        <v>527</v>
      </c>
      <c r="R610" s="29" t="s">
        <v>21</v>
      </c>
      <c r="S610" s="195" t="s">
        <v>528</v>
      </c>
      <c r="T610" s="96"/>
    </row>
    <row r="611" spans="1:20" s="15" customFormat="1" ht="24.75" customHeight="1" x14ac:dyDescent="0.25">
      <c r="A611" s="27">
        <v>597</v>
      </c>
      <c r="B611" s="27">
        <v>38</v>
      </c>
      <c r="C611" s="65">
        <v>1</v>
      </c>
      <c r="D611" s="65">
        <v>3</v>
      </c>
      <c r="E611" s="65">
        <v>3</v>
      </c>
      <c r="F611" s="65">
        <v>0</v>
      </c>
      <c r="G611" s="65">
        <v>1</v>
      </c>
      <c r="H611" s="27">
        <f t="shared" si="15"/>
        <v>8</v>
      </c>
      <c r="I611" s="46">
        <v>12</v>
      </c>
      <c r="J611" s="27" t="s">
        <v>195</v>
      </c>
      <c r="K611" s="45" t="s">
        <v>962</v>
      </c>
      <c r="L611" s="45" t="s">
        <v>318</v>
      </c>
      <c r="M611" s="45" t="s">
        <v>129</v>
      </c>
      <c r="N611" s="16" t="s">
        <v>918</v>
      </c>
      <c r="O611" s="53">
        <v>9</v>
      </c>
      <c r="P611" s="27" t="s">
        <v>176</v>
      </c>
      <c r="Q611" s="31" t="s">
        <v>944</v>
      </c>
      <c r="R611" s="31" t="s">
        <v>49</v>
      </c>
      <c r="S611" s="194" t="s">
        <v>147</v>
      </c>
      <c r="T611" s="96"/>
    </row>
    <row r="612" spans="1:20" s="15" customFormat="1" ht="24.75" customHeight="1" x14ac:dyDescent="0.25">
      <c r="A612" s="27">
        <v>598</v>
      </c>
      <c r="B612" s="27">
        <v>38</v>
      </c>
      <c r="C612" s="27">
        <v>0</v>
      </c>
      <c r="D612" s="27">
        <v>3</v>
      </c>
      <c r="E612" s="27">
        <v>1</v>
      </c>
      <c r="F612" s="27">
        <v>2</v>
      </c>
      <c r="G612" s="27">
        <v>2</v>
      </c>
      <c r="H612" s="27">
        <f t="shared" si="15"/>
        <v>8</v>
      </c>
      <c r="I612" s="27">
        <v>3</v>
      </c>
      <c r="J612" s="27" t="s">
        <v>195</v>
      </c>
      <c r="K612" s="29" t="s">
        <v>506</v>
      </c>
      <c r="L612" s="30" t="s">
        <v>231</v>
      </c>
      <c r="M612" s="30" t="s">
        <v>120</v>
      </c>
      <c r="N612" s="16" t="s">
        <v>493</v>
      </c>
      <c r="O612" s="27">
        <v>9</v>
      </c>
      <c r="P612" s="27" t="s">
        <v>176</v>
      </c>
      <c r="Q612" s="29" t="s">
        <v>494</v>
      </c>
      <c r="R612" s="31" t="s">
        <v>45</v>
      </c>
      <c r="S612" s="194" t="s">
        <v>140</v>
      </c>
      <c r="T612" s="96"/>
    </row>
    <row r="613" spans="1:20" s="15" customFormat="1" ht="24.75" customHeight="1" x14ac:dyDescent="0.25">
      <c r="A613" s="27">
        <v>599</v>
      </c>
      <c r="B613" s="46">
        <v>39</v>
      </c>
      <c r="C613" s="65">
        <v>0</v>
      </c>
      <c r="D613" s="65">
        <v>5</v>
      </c>
      <c r="E613" s="65">
        <v>0</v>
      </c>
      <c r="F613" s="65">
        <v>2</v>
      </c>
      <c r="G613" s="65">
        <v>0</v>
      </c>
      <c r="H613" s="27">
        <f t="shared" si="15"/>
        <v>7</v>
      </c>
      <c r="I613" s="46">
        <v>2</v>
      </c>
      <c r="J613" s="27" t="s">
        <v>195</v>
      </c>
      <c r="K613" s="31" t="s">
        <v>811</v>
      </c>
      <c r="L613" s="45" t="s">
        <v>142</v>
      </c>
      <c r="M613" s="45" t="s">
        <v>269</v>
      </c>
      <c r="N613" s="16" t="s">
        <v>807</v>
      </c>
      <c r="O613" s="53">
        <v>9</v>
      </c>
      <c r="P613" s="46" t="s">
        <v>190</v>
      </c>
      <c r="Q613" s="31" t="s">
        <v>808</v>
      </c>
      <c r="R613" s="31" t="s">
        <v>809</v>
      </c>
      <c r="S613" s="194" t="s">
        <v>141</v>
      </c>
      <c r="T613" s="96"/>
    </row>
    <row r="614" spans="1:20" s="15" customFormat="1" ht="24.75" customHeight="1" x14ac:dyDescent="0.25">
      <c r="A614" s="27">
        <v>600</v>
      </c>
      <c r="B614" s="46">
        <v>39</v>
      </c>
      <c r="C614" s="28">
        <v>1</v>
      </c>
      <c r="D614" s="28">
        <v>2</v>
      </c>
      <c r="E614" s="28">
        <v>3</v>
      </c>
      <c r="F614" s="28">
        <v>1</v>
      </c>
      <c r="G614" s="28">
        <v>0</v>
      </c>
      <c r="H614" s="27">
        <f t="shared" si="15"/>
        <v>7</v>
      </c>
      <c r="I614" s="27">
        <v>3</v>
      </c>
      <c r="J614" s="27" t="s">
        <v>195</v>
      </c>
      <c r="K614" s="29" t="s">
        <v>905</v>
      </c>
      <c r="L614" s="30" t="s">
        <v>906</v>
      </c>
      <c r="M614" s="30" t="s">
        <v>131</v>
      </c>
      <c r="N614" s="16" t="s">
        <v>894</v>
      </c>
      <c r="O614" s="27">
        <v>9</v>
      </c>
      <c r="P614" s="27" t="s">
        <v>496</v>
      </c>
      <c r="Q614" s="29" t="s">
        <v>895</v>
      </c>
      <c r="R614" s="31" t="s">
        <v>896</v>
      </c>
      <c r="S614" s="194" t="s">
        <v>110</v>
      </c>
      <c r="T614" s="96"/>
    </row>
    <row r="615" spans="1:20" s="15" customFormat="1" ht="24.75" customHeight="1" x14ac:dyDescent="0.25">
      <c r="A615" s="27">
        <v>601</v>
      </c>
      <c r="B615" s="46">
        <v>39</v>
      </c>
      <c r="C615" s="33">
        <v>0</v>
      </c>
      <c r="D615" s="33">
        <v>3</v>
      </c>
      <c r="E615" s="33">
        <v>2</v>
      </c>
      <c r="F615" s="33">
        <v>2</v>
      </c>
      <c r="G615" s="33">
        <v>0</v>
      </c>
      <c r="H615" s="27">
        <f t="shared" si="15"/>
        <v>7</v>
      </c>
      <c r="I615" s="33">
        <v>4</v>
      </c>
      <c r="J615" s="27" t="s">
        <v>195</v>
      </c>
      <c r="K615" s="29" t="s">
        <v>507</v>
      </c>
      <c r="L615" s="30" t="s">
        <v>29</v>
      </c>
      <c r="M615" s="30" t="s">
        <v>438</v>
      </c>
      <c r="N615" s="16" t="s">
        <v>493</v>
      </c>
      <c r="O615" s="17">
        <v>9</v>
      </c>
      <c r="P615" s="27" t="s">
        <v>169</v>
      </c>
      <c r="Q615" s="34" t="s">
        <v>494</v>
      </c>
      <c r="R615" s="54" t="s">
        <v>45</v>
      </c>
      <c r="S615" s="201" t="s">
        <v>140</v>
      </c>
      <c r="T615" s="96"/>
    </row>
    <row r="616" spans="1:20" s="15" customFormat="1" ht="24.75" customHeight="1" x14ac:dyDescent="0.25">
      <c r="A616" s="27">
        <v>602</v>
      </c>
      <c r="B616" s="46">
        <v>39</v>
      </c>
      <c r="C616" s="28">
        <v>2</v>
      </c>
      <c r="D616" s="28">
        <v>2</v>
      </c>
      <c r="E616" s="28">
        <v>2</v>
      </c>
      <c r="F616" s="28">
        <v>1</v>
      </c>
      <c r="G616" s="28">
        <v>0</v>
      </c>
      <c r="H616" s="27">
        <f t="shared" si="15"/>
        <v>7</v>
      </c>
      <c r="I616" s="27">
        <v>9</v>
      </c>
      <c r="J616" s="27" t="s">
        <v>195</v>
      </c>
      <c r="K616" s="29" t="s">
        <v>550</v>
      </c>
      <c r="L616" s="30" t="s">
        <v>231</v>
      </c>
      <c r="M616" s="30" t="s">
        <v>120</v>
      </c>
      <c r="N616" s="16" t="s">
        <v>526</v>
      </c>
      <c r="O616" s="27">
        <v>9</v>
      </c>
      <c r="P616" s="27">
        <v>3</v>
      </c>
      <c r="Q616" s="29" t="s">
        <v>527</v>
      </c>
      <c r="R616" s="31" t="s">
        <v>21</v>
      </c>
      <c r="S616" s="194" t="s">
        <v>528</v>
      </c>
      <c r="T616" s="96"/>
    </row>
    <row r="617" spans="1:20" s="15" customFormat="1" ht="24.75" customHeight="1" x14ac:dyDescent="0.25">
      <c r="A617" s="27">
        <v>603</v>
      </c>
      <c r="B617" s="27">
        <v>40</v>
      </c>
      <c r="C617" s="28">
        <v>0</v>
      </c>
      <c r="D617" s="28">
        <v>6</v>
      </c>
      <c r="E617" s="28">
        <v>0</v>
      </c>
      <c r="F617" s="28">
        <v>0</v>
      </c>
      <c r="G617" s="28">
        <v>0</v>
      </c>
      <c r="H617" s="27">
        <f t="shared" si="15"/>
        <v>6</v>
      </c>
      <c r="I617" s="27">
        <v>2</v>
      </c>
      <c r="J617" s="27" t="s">
        <v>195</v>
      </c>
      <c r="K617" s="29" t="s">
        <v>479</v>
      </c>
      <c r="L617" s="30" t="s">
        <v>480</v>
      </c>
      <c r="M617" s="30" t="s">
        <v>271</v>
      </c>
      <c r="N617" s="16" t="s">
        <v>473</v>
      </c>
      <c r="O617" s="44">
        <v>9</v>
      </c>
      <c r="P617" s="27" t="s">
        <v>169</v>
      </c>
      <c r="Q617" s="29" t="s">
        <v>474</v>
      </c>
      <c r="R617" s="31" t="s">
        <v>475</v>
      </c>
      <c r="S617" s="194" t="s">
        <v>476</v>
      </c>
      <c r="T617" s="96"/>
    </row>
    <row r="618" spans="1:20" s="15" customFormat="1" ht="24.75" customHeight="1" x14ac:dyDescent="0.25">
      <c r="A618" s="27">
        <v>604</v>
      </c>
      <c r="B618" s="27">
        <v>40</v>
      </c>
      <c r="C618" s="28">
        <v>0</v>
      </c>
      <c r="D618" s="28">
        <v>2</v>
      </c>
      <c r="E618" s="28">
        <v>2</v>
      </c>
      <c r="F618" s="28">
        <v>2</v>
      </c>
      <c r="G618" s="28">
        <v>0</v>
      </c>
      <c r="H618" s="27">
        <f t="shared" si="15"/>
        <v>6</v>
      </c>
      <c r="I618" s="27">
        <v>1</v>
      </c>
      <c r="J618" s="27" t="s">
        <v>195</v>
      </c>
      <c r="K618" s="29" t="s">
        <v>347</v>
      </c>
      <c r="L618" s="30" t="s">
        <v>348</v>
      </c>
      <c r="M618" s="30" t="s">
        <v>238</v>
      </c>
      <c r="N618" s="16" t="s">
        <v>340</v>
      </c>
      <c r="O618" s="27">
        <v>9</v>
      </c>
      <c r="P618" s="27" t="s">
        <v>176</v>
      </c>
      <c r="Q618" s="29" t="s">
        <v>341</v>
      </c>
      <c r="R618" s="31" t="s">
        <v>342</v>
      </c>
      <c r="S618" s="194" t="s">
        <v>343</v>
      </c>
      <c r="T618" s="96"/>
    </row>
    <row r="619" spans="1:20" s="15" customFormat="1" ht="24.75" customHeight="1" x14ac:dyDescent="0.25">
      <c r="A619" s="27">
        <v>605</v>
      </c>
      <c r="B619" s="27">
        <v>40</v>
      </c>
      <c r="C619" s="28">
        <v>0</v>
      </c>
      <c r="D619" s="28">
        <v>0</v>
      </c>
      <c r="E619" s="28">
        <v>4</v>
      </c>
      <c r="F619" s="28">
        <v>2</v>
      </c>
      <c r="G619" s="28">
        <v>0</v>
      </c>
      <c r="H619" s="27">
        <f t="shared" si="15"/>
        <v>6</v>
      </c>
      <c r="I619" s="27">
        <v>8</v>
      </c>
      <c r="J619" s="27" t="s">
        <v>195</v>
      </c>
      <c r="K619" s="29" t="s">
        <v>1467</v>
      </c>
      <c r="L619" s="30" t="s">
        <v>32</v>
      </c>
      <c r="M619" s="30" t="s">
        <v>129</v>
      </c>
      <c r="N619" s="16" t="s">
        <v>1423</v>
      </c>
      <c r="O619" s="44">
        <v>9</v>
      </c>
      <c r="P619" s="27" t="s">
        <v>496</v>
      </c>
      <c r="Q619" s="29" t="s">
        <v>1436</v>
      </c>
      <c r="R619" s="31" t="s">
        <v>423</v>
      </c>
      <c r="S619" s="194" t="s">
        <v>1437</v>
      </c>
      <c r="T619" s="96"/>
    </row>
    <row r="620" spans="1:20" s="15" customFormat="1" ht="24.75" customHeight="1" x14ac:dyDescent="0.25">
      <c r="A620" s="27">
        <v>606</v>
      </c>
      <c r="B620" s="27">
        <v>40</v>
      </c>
      <c r="C620" s="33">
        <v>0</v>
      </c>
      <c r="D620" s="33">
        <v>3</v>
      </c>
      <c r="E620" s="33">
        <v>3</v>
      </c>
      <c r="F620" s="33">
        <v>0</v>
      </c>
      <c r="G620" s="33">
        <v>0</v>
      </c>
      <c r="H620" s="27">
        <f t="shared" si="15"/>
        <v>6</v>
      </c>
      <c r="I620" s="33">
        <v>5</v>
      </c>
      <c r="J620" s="27" t="s">
        <v>195</v>
      </c>
      <c r="K620" s="34" t="s">
        <v>508</v>
      </c>
      <c r="L620" s="9" t="s">
        <v>509</v>
      </c>
      <c r="M620" s="9" t="s">
        <v>119</v>
      </c>
      <c r="N620" s="16" t="s">
        <v>493</v>
      </c>
      <c r="O620" s="33">
        <v>9</v>
      </c>
      <c r="P620" s="27" t="s">
        <v>176</v>
      </c>
      <c r="Q620" s="34" t="s">
        <v>494</v>
      </c>
      <c r="R620" s="54" t="s">
        <v>45</v>
      </c>
      <c r="S620" s="201" t="s">
        <v>140</v>
      </c>
      <c r="T620" s="96"/>
    </row>
    <row r="621" spans="1:20" s="15" customFormat="1" ht="24.75" customHeight="1" x14ac:dyDescent="0.25">
      <c r="A621" s="27">
        <v>607</v>
      </c>
      <c r="B621" s="27">
        <v>40</v>
      </c>
      <c r="C621" s="28">
        <v>0</v>
      </c>
      <c r="D621" s="28">
        <v>2</v>
      </c>
      <c r="E621" s="28">
        <v>2</v>
      </c>
      <c r="F621" s="28">
        <v>0</v>
      </c>
      <c r="G621" s="28">
        <v>2</v>
      </c>
      <c r="H621" s="27">
        <f t="shared" si="15"/>
        <v>6</v>
      </c>
      <c r="I621" s="46">
        <v>15</v>
      </c>
      <c r="J621" s="27" t="s">
        <v>195</v>
      </c>
      <c r="K621" s="31" t="s">
        <v>676</v>
      </c>
      <c r="L621" s="45" t="s">
        <v>52</v>
      </c>
      <c r="M621" s="45" t="s">
        <v>677</v>
      </c>
      <c r="N621" s="16" t="s">
        <v>636</v>
      </c>
      <c r="O621" s="44">
        <v>9</v>
      </c>
      <c r="P621" s="27" t="s">
        <v>176</v>
      </c>
      <c r="Q621" s="29" t="s">
        <v>637</v>
      </c>
      <c r="R621" s="31" t="s">
        <v>199</v>
      </c>
      <c r="S621" s="194" t="s">
        <v>120</v>
      </c>
      <c r="T621" s="96"/>
    </row>
    <row r="622" spans="1:20" s="15" customFormat="1" ht="24.75" customHeight="1" x14ac:dyDescent="0.25">
      <c r="A622" s="27">
        <v>608</v>
      </c>
      <c r="B622" s="27">
        <v>40</v>
      </c>
      <c r="C622" s="28" t="s">
        <v>711</v>
      </c>
      <c r="D622" s="28">
        <v>4</v>
      </c>
      <c r="E622" s="28">
        <v>2</v>
      </c>
      <c r="F622" s="28" t="s">
        <v>711</v>
      </c>
      <c r="G622" s="28" t="s">
        <v>711</v>
      </c>
      <c r="H622" s="28">
        <f>D622+E622</f>
        <v>6</v>
      </c>
      <c r="I622" s="27">
        <v>12</v>
      </c>
      <c r="J622" s="27" t="s">
        <v>195</v>
      </c>
      <c r="K622" s="29" t="s">
        <v>768</v>
      </c>
      <c r="L622" s="30" t="s">
        <v>739</v>
      </c>
      <c r="M622" s="30" t="s">
        <v>120</v>
      </c>
      <c r="N622" s="16" t="s">
        <v>713</v>
      </c>
      <c r="O622" s="27">
        <v>9</v>
      </c>
      <c r="P622" s="33" t="s">
        <v>1080</v>
      </c>
      <c r="Q622" s="29" t="s">
        <v>714</v>
      </c>
      <c r="R622" s="31" t="s">
        <v>40</v>
      </c>
      <c r="S622" s="194" t="s">
        <v>715</v>
      </c>
      <c r="T622" s="96"/>
    </row>
    <row r="623" spans="1:20" s="15" customFormat="1" ht="24.75" customHeight="1" x14ac:dyDescent="0.25">
      <c r="A623" s="27">
        <v>609</v>
      </c>
      <c r="B623" s="27">
        <v>40</v>
      </c>
      <c r="C623" s="28">
        <v>2</v>
      </c>
      <c r="D623" s="28">
        <v>2</v>
      </c>
      <c r="E623" s="28">
        <v>0</v>
      </c>
      <c r="F623" s="28">
        <v>0</v>
      </c>
      <c r="G623" s="28">
        <v>2</v>
      </c>
      <c r="H623" s="27">
        <f t="shared" ref="H623:H642" si="16">C623+D623+E623+F623+G623</f>
        <v>6</v>
      </c>
      <c r="I623" s="46">
        <v>8</v>
      </c>
      <c r="J623" s="27" t="s">
        <v>195</v>
      </c>
      <c r="K623" s="31" t="s">
        <v>1468</v>
      </c>
      <c r="L623" s="45" t="s">
        <v>402</v>
      </c>
      <c r="M623" s="45" t="s">
        <v>292</v>
      </c>
      <c r="N623" s="16" t="s">
        <v>1423</v>
      </c>
      <c r="O623" s="46">
        <v>9</v>
      </c>
      <c r="P623" s="27" t="s">
        <v>496</v>
      </c>
      <c r="Q623" s="29" t="s">
        <v>1436</v>
      </c>
      <c r="R623" s="31" t="s">
        <v>423</v>
      </c>
      <c r="S623" s="194" t="s">
        <v>1437</v>
      </c>
      <c r="T623" s="96"/>
    </row>
    <row r="624" spans="1:20" s="15" customFormat="1" ht="24.75" customHeight="1" x14ac:dyDescent="0.25">
      <c r="A624" s="27">
        <v>610</v>
      </c>
      <c r="B624" s="46">
        <v>41</v>
      </c>
      <c r="C624" s="28">
        <v>3</v>
      </c>
      <c r="D624" s="28">
        <v>2</v>
      </c>
      <c r="E624" s="28">
        <v>0</v>
      </c>
      <c r="F624" s="28">
        <v>0</v>
      </c>
      <c r="G624" s="28">
        <v>0</v>
      </c>
      <c r="H624" s="27">
        <f t="shared" si="16"/>
        <v>5</v>
      </c>
      <c r="I624" s="46">
        <v>13</v>
      </c>
      <c r="J624" s="27" t="s">
        <v>195</v>
      </c>
      <c r="K624" s="29" t="s">
        <v>1342</v>
      </c>
      <c r="L624" s="30" t="s">
        <v>214</v>
      </c>
      <c r="M624" s="30" t="s">
        <v>351</v>
      </c>
      <c r="N624" s="53" t="s">
        <v>1217</v>
      </c>
      <c r="O624" s="27">
        <v>9</v>
      </c>
      <c r="P624" s="27" t="s">
        <v>1343</v>
      </c>
      <c r="Q624" s="29" t="s">
        <v>1319</v>
      </c>
      <c r="R624" s="29" t="s">
        <v>199</v>
      </c>
      <c r="S624" s="195" t="s">
        <v>141</v>
      </c>
      <c r="T624" s="96"/>
    </row>
    <row r="625" spans="1:20" s="15" customFormat="1" ht="24.75" customHeight="1" x14ac:dyDescent="0.25">
      <c r="A625" s="27">
        <v>611</v>
      </c>
      <c r="B625" s="46">
        <v>41</v>
      </c>
      <c r="C625" s="28">
        <v>0</v>
      </c>
      <c r="D625" s="28">
        <v>5</v>
      </c>
      <c r="E625" s="28">
        <v>0</v>
      </c>
      <c r="F625" s="28">
        <v>0</v>
      </c>
      <c r="G625" s="28">
        <v>0</v>
      </c>
      <c r="H625" s="27">
        <f t="shared" si="16"/>
        <v>5</v>
      </c>
      <c r="I625" s="27">
        <v>1</v>
      </c>
      <c r="J625" s="27" t="s">
        <v>195</v>
      </c>
      <c r="K625" s="29" t="s">
        <v>1608</v>
      </c>
      <c r="L625" s="30" t="s">
        <v>41</v>
      </c>
      <c r="M625" s="30" t="s">
        <v>271</v>
      </c>
      <c r="N625" s="16" t="s">
        <v>1595</v>
      </c>
      <c r="O625" s="27">
        <v>9</v>
      </c>
      <c r="P625" s="27" t="s">
        <v>176</v>
      </c>
      <c r="Q625" s="29" t="s">
        <v>1605</v>
      </c>
      <c r="R625" s="31" t="s">
        <v>109</v>
      </c>
      <c r="S625" s="194" t="s">
        <v>153</v>
      </c>
      <c r="T625" s="96"/>
    </row>
    <row r="626" spans="1:20" s="15" customFormat="1" ht="24.75" customHeight="1" x14ac:dyDescent="0.25">
      <c r="A626" s="27">
        <v>612</v>
      </c>
      <c r="B626" s="46">
        <v>41</v>
      </c>
      <c r="C626" s="28">
        <v>0</v>
      </c>
      <c r="D626" s="28">
        <v>0</v>
      </c>
      <c r="E626" s="28">
        <v>0</v>
      </c>
      <c r="F626" s="28">
        <v>0</v>
      </c>
      <c r="G626" s="28">
        <v>5</v>
      </c>
      <c r="H626" s="27">
        <f t="shared" si="16"/>
        <v>5</v>
      </c>
      <c r="I626" s="46">
        <v>13</v>
      </c>
      <c r="J626" s="27" t="s">
        <v>195</v>
      </c>
      <c r="K626" s="29" t="s">
        <v>1344</v>
      </c>
      <c r="L626" s="30" t="s">
        <v>46</v>
      </c>
      <c r="M626" s="30" t="s">
        <v>117</v>
      </c>
      <c r="N626" s="53" t="s">
        <v>1217</v>
      </c>
      <c r="O626" s="27">
        <v>9</v>
      </c>
      <c r="P626" s="27" t="s">
        <v>1343</v>
      </c>
      <c r="Q626" s="29" t="s">
        <v>1319</v>
      </c>
      <c r="R626" s="29" t="s">
        <v>199</v>
      </c>
      <c r="S626" s="195" t="s">
        <v>141</v>
      </c>
      <c r="T626" s="96"/>
    </row>
    <row r="627" spans="1:20" s="15" customFormat="1" ht="24.75" customHeight="1" x14ac:dyDescent="0.25">
      <c r="A627" s="27">
        <v>613</v>
      </c>
      <c r="B627" s="46">
        <v>41</v>
      </c>
      <c r="C627" s="46">
        <v>0</v>
      </c>
      <c r="D627" s="46">
        <v>2</v>
      </c>
      <c r="E627" s="46">
        <v>1</v>
      </c>
      <c r="F627" s="46">
        <v>1</v>
      </c>
      <c r="G627" s="46">
        <v>1</v>
      </c>
      <c r="H627" s="27">
        <f t="shared" si="16"/>
        <v>5</v>
      </c>
      <c r="I627" s="46">
        <v>9</v>
      </c>
      <c r="J627" s="27" t="s">
        <v>195</v>
      </c>
      <c r="K627" s="31" t="s">
        <v>1469</v>
      </c>
      <c r="L627" s="45" t="s">
        <v>53</v>
      </c>
      <c r="M627" s="45" t="s">
        <v>129</v>
      </c>
      <c r="N627" s="16" t="s">
        <v>1423</v>
      </c>
      <c r="O627" s="46">
        <v>9</v>
      </c>
      <c r="P627" s="27" t="s">
        <v>496</v>
      </c>
      <c r="Q627" s="29" t="s">
        <v>1436</v>
      </c>
      <c r="R627" s="31" t="s">
        <v>423</v>
      </c>
      <c r="S627" s="194" t="s">
        <v>1437</v>
      </c>
      <c r="T627" s="96"/>
    </row>
    <row r="628" spans="1:20" s="15" customFormat="1" ht="24.75" customHeight="1" x14ac:dyDescent="0.25">
      <c r="A628" s="27">
        <v>614</v>
      </c>
      <c r="B628" s="46">
        <v>41</v>
      </c>
      <c r="C628" s="47">
        <v>0</v>
      </c>
      <c r="D628" s="47">
        <v>5</v>
      </c>
      <c r="E628" s="47">
        <v>0</v>
      </c>
      <c r="F628" s="47">
        <v>0</v>
      </c>
      <c r="G628" s="47">
        <v>0</v>
      </c>
      <c r="H628" s="27">
        <f t="shared" si="16"/>
        <v>5</v>
      </c>
      <c r="I628" s="48">
        <v>7</v>
      </c>
      <c r="J628" s="27" t="s">
        <v>195</v>
      </c>
      <c r="K628" s="51" t="s">
        <v>1017</v>
      </c>
      <c r="L628" s="49" t="s">
        <v>209</v>
      </c>
      <c r="M628" s="49" t="s">
        <v>122</v>
      </c>
      <c r="N628" s="25" t="s">
        <v>1003</v>
      </c>
      <c r="O628" s="48">
        <v>9</v>
      </c>
      <c r="P628" s="27" t="s">
        <v>496</v>
      </c>
      <c r="Q628" s="51" t="s">
        <v>1004</v>
      </c>
      <c r="R628" s="52" t="s">
        <v>199</v>
      </c>
      <c r="S628" s="196" t="s">
        <v>438</v>
      </c>
      <c r="T628" s="96"/>
    </row>
    <row r="629" spans="1:20" s="15" customFormat="1" ht="24.75" customHeight="1" x14ac:dyDescent="0.25">
      <c r="A629" s="27">
        <v>615</v>
      </c>
      <c r="B629" s="46">
        <v>41</v>
      </c>
      <c r="C629" s="28">
        <v>0</v>
      </c>
      <c r="D629" s="28">
        <v>0</v>
      </c>
      <c r="E629" s="28">
        <v>0</v>
      </c>
      <c r="F629" s="28">
        <v>0</v>
      </c>
      <c r="G629" s="28">
        <v>5</v>
      </c>
      <c r="H629" s="27">
        <f t="shared" si="16"/>
        <v>5</v>
      </c>
      <c r="I629" s="46">
        <v>13</v>
      </c>
      <c r="J629" s="27" t="s">
        <v>195</v>
      </c>
      <c r="K629" s="29" t="s">
        <v>1340</v>
      </c>
      <c r="L629" s="30" t="s">
        <v>20</v>
      </c>
      <c r="M629" s="30" t="s">
        <v>134</v>
      </c>
      <c r="N629" s="46" t="s">
        <v>1217</v>
      </c>
      <c r="O629" s="72">
        <v>9</v>
      </c>
      <c r="P629" s="27" t="s">
        <v>176</v>
      </c>
      <c r="Q629" s="29" t="s">
        <v>527</v>
      </c>
      <c r="R629" s="29" t="s">
        <v>21</v>
      </c>
      <c r="S629" s="195" t="s">
        <v>528</v>
      </c>
      <c r="T629" s="96"/>
    </row>
    <row r="630" spans="1:20" s="15" customFormat="1" ht="24.75" customHeight="1" x14ac:dyDescent="0.25">
      <c r="A630" s="27">
        <v>616</v>
      </c>
      <c r="B630" s="46">
        <v>41</v>
      </c>
      <c r="C630" s="28">
        <v>2</v>
      </c>
      <c r="D630" s="28">
        <v>3</v>
      </c>
      <c r="E630" s="28">
        <v>0</v>
      </c>
      <c r="F630" s="28">
        <v>0</v>
      </c>
      <c r="G630" s="28">
        <v>0</v>
      </c>
      <c r="H630" s="27">
        <f t="shared" si="16"/>
        <v>5</v>
      </c>
      <c r="I630" s="46">
        <v>13</v>
      </c>
      <c r="J630" s="27" t="s">
        <v>195</v>
      </c>
      <c r="K630" s="29" t="s">
        <v>1341</v>
      </c>
      <c r="L630" s="30" t="s">
        <v>231</v>
      </c>
      <c r="M630" s="30" t="s">
        <v>487</v>
      </c>
      <c r="N630" s="46" t="s">
        <v>1217</v>
      </c>
      <c r="O630" s="27">
        <v>9</v>
      </c>
      <c r="P630" s="46" t="s">
        <v>190</v>
      </c>
      <c r="Q630" s="29" t="s">
        <v>1319</v>
      </c>
      <c r="R630" s="29" t="s">
        <v>199</v>
      </c>
      <c r="S630" s="195" t="s">
        <v>141</v>
      </c>
      <c r="T630" s="96"/>
    </row>
    <row r="631" spans="1:20" s="15" customFormat="1" ht="24.75" customHeight="1" x14ac:dyDescent="0.25">
      <c r="A631" s="27">
        <v>617</v>
      </c>
      <c r="B631" s="46">
        <v>41</v>
      </c>
      <c r="C631" s="28">
        <v>0</v>
      </c>
      <c r="D631" s="28">
        <v>4</v>
      </c>
      <c r="E631" s="28">
        <v>0</v>
      </c>
      <c r="F631" s="28">
        <v>0</v>
      </c>
      <c r="G631" s="28">
        <v>1</v>
      </c>
      <c r="H631" s="27">
        <f t="shared" si="16"/>
        <v>5</v>
      </c>
      <c r="I631" s="27">
        <v>9</v>
      </c>
      <c r="J631" s="27" t="s">
        <v>195</v>
      </c>
      <c r="K631" s="22" t="s">
        <v>1111</v>
      </c>
      <c r="L631" s="11" t="s">
        <v>1112</v>
      </c>
      <c r="M631" s="11" t="s">
        <v>183</v>
      </c>
      <c r="N631" s="16" t="s">
        <v>1746</v>
      </c>
      <c r="O631" s="27">
        <v>9</v>
      </c>
      <c r="P631" s="27" t="s">
        <v>1077</v>
      </c>
      <c r="Q631" s="29" t="s">
        <v>1090</v>
      </c>
      <c r="R631" s="31" t="s">
        <v>109</v>
      </c>
      <c r="S631" s="194" t="s">
        <v>264</v>
      </c>
      <c r="T631" s="96"/>
    </row>
    <row r="632" spans="1:20" s="15" customFormat="1" ht="24.75" customHeight="1" x14ac:dyDescent="0.25">
      <c r="A632" s="27">
        <v>618</v>
      </c>
      <c r="B632" s="46">
        <v>41</v>
      </c>
      <c r="C632" s="28">
        <v>0</v>
      </c>
      <c r="D632" s="28">
        <v>3</v>
      </c>
      <c r="E632" s="28">
        <v>2</v>
      </c>
      <c r="F632" s="28">
        <v>0</v>
      </c>
      <c r="G632" s="28">
        <v>0</v>
      </c>
      <c r="H632" s="27">
        <f t="shared" si="16"/>
        <v>5</v>
      </c>
      <c r="I632" s="27">
        <v>5</v>
      </c>
      <c r="J632" s="27" t="s">
        <v>195</v>
      </c>
      <c r="K632" s="29" t="s">
        <v>908</v>
      </c>
      <c r="L632" s="30" t="s">
        <v>41</v>
      </c>
      <c r="M632" s="30" t="s">
        <v>133</v>
      </c>
      <c r="N632" s="16" t="s">
        <v>894</v>
      </c>
      <c r="O632" s="27">
        <v>9</v>
      </c>
      <c r="P632" s="27" t="s">
        <v>496</v>
      </c>
      <c r="Q632" s="29" t="s">
        <v>895</v>
      </c>
      <c r="R632" s="31" t="s">
        <v>896</v>
      </c>
      <c r="S632" s="194" t="s">
        <v>110</v>
      </c>
      <c r="T632" s="96"/>
    </row>
    <row r="633" spans="1:20" s="15" customFormat="1" ht="24.75" customHeight="1" x14ac:dyDescent="0.25">
      <c r="A633" s="27">
        <v>619</v>
      </c>
      <c r="B633" s="46">
        <v>41</v>
      </c>
      <c r="C633" s="28">
        <v>2</v>
      </c>
      <c r="D633" s="28">
        <v>2</v>
      </c>
      <c r="E633" s="28">
        <v>1</v>
      </c>
      <c r="F633" s="28">
        <v>0</v>
      </c>
      <c r="G633" s="28">
        <v>0</v>
      </c>
      <c r="H633" s="27">
        <f t="shared" si="16"/>
        <v>5</v>
      </c>
      <c r="I633" s="27">
        <v>4</v>
      </c>
      <c r="J633" s="27" t="s">
        <v>195</v>
      </c>
      <c r="K633" s="29" t="s">
        <v>907</v>
      </c>
      <c r="L633" s="30" t="s">
        <v>38</v>
      </c>
      <c r="M633" s="30" t="s">
        <v>121</v>
      </c>
      <c r="N633" s="16" t="s">
        <v>894</v>
      </c>
      <c r="O633" s="27">
        <v>9</v>
      </c>
      <c r="P633" s="27" t="s">
        <v>496</v>
      </c>
      <c r="Q633" s="29" t="s">
        <v>895</v>
      </c>
      <c r="R633" s="31" t="s">
        <v>896</v>
      </c>
      <c r="S633" s="194" t="s">
        <v>110</v>
      </c>
      <c r="T633" s="96"/>
    </row>
    <row r="634" spans="1:20" s="15" customFormat="1" ht="24.75" customHeight="1" x14ac:dyDescent="0.25">
      <c r="A634" s="27">
        <v>620</v>
      </c>
      <c r="B634" s="46">
        <v>41</v>
      </c>
      <c r="C634" s="28">
        <v>0</v>
      </c>
      <c r="D634" s="28">
        <v>4</v>
      </c>
      <c r="E634" s="28">
        <v>1</v>
      </c>
      <c r="F634" s="28">
        <v>0</v>
      </c>
      <c r="G634" s="28">
        <v>0</v>
      </c>
      <c r="H634" s="27">
        <f t="shared" si="16"/>
        <v>5</v>
      </c>
      <c r="I634" s="27">
        <v>9</v>
      </c>
      <c r="J634" s="27" t="s">
        <v>195</v>
      </c>
      <c r="K634" s="22" t="s">
        <v>1109</v>
      </c>
      <c r="L634" s="11" t="s">
        <v>1076</v>
      </c>
      <c r="M634" s="11" t="s">
        <v>1110</v>
      </c>
      <c r="N634" s="16" t="s">
        <v>1746</v>
      </c>
      <c r="O634" s="27">
        <v>9</v>
      </c>
      <c r="P634" s="27" t="s">
        <v>1077</v>
      </c>
      <c r="Q634" s="29" t="s">
        <v>1090</v>
      </c>
      <c r="R634" s="31" t="s">
        <v>109</v>
      </c>
      <c r="S634" s="194" t="s">
        <v>264</v>
      </c>
      <c r="T634" s="96"/>
    </row>
    <row r="635" spans="1:20" s="15" customFormat="1" ht="24.75" customHeight="1" x14ac:dyDescent="0.25">
      <c r="A635" s="27">
        <v>621</v>
      </c>
      <c r="B635" s="46">
        <v>41</v>
      </c>
      <c r="C635" s="74">
        <v>0</v>
      </c>
      <c r="D635" s="74">
        <v>2</v>
      </c>
      <c r="E635" s="74">
        <v>2</v>
      </c>
      <c r="F635" s="74">
        <v>0</v>
      </c>
      <c r="G635" s="74">
        <v>1</v>
      </c>
      <c r="H635" s="27">
        <f t="shared" si="16"/>
        <v>5</v>
      </c>
      <c r="I635" s="23">
        <v>2</v>
      </c>
      <c r="J635" s="27" t="s">
        <v>195</v>
      </c>
      <c r="K635" s="54" t="s">
        <v>1668</v>
      </c>
      <c r="L635" s="8" t="s">
        <v>381</v>
      </c>
      <c r="M635" s="8" t="s">
        <v>376</v>
      </c>
      <c r="N635" s="16" t="s">
        <v>1653</v>
      </c>
      <c r="O635" s="23">
        <v>9</v>
      </c>
      <c r="P635" s="27" t="s">
        <v>169</v>
      </c>
      <c r="Q635" s="54" t="s">
        <v>1654</v>
      </c>
      <c r="R635" s="54" t="s">
        <v>1035</v>
      </c>
      <c r="S635" s="201" t="s">
        <v>980</v>
      </c>
      <c r="T635" s="96"/>
    </row>
    <row r="636" spans="1:20" s="15" customFormat="1" ht="24.75" customHeight="1" x14ac:dyDescent="0.25">
      <c r="A636" s="27">
        <v>622</v>
      </c>
      <c r="B636" s="46">
        <v>41</v>
      </c>
      <c r="C636" s="28">
        <v>0</v>
      </c>
      <c r="D636" s="28">
        <v>5</v>
      </c>
      <c r="E636" s="28">
        <v>0</v>
      </c>
      <c r="F636" s="28">
        <v>0</v>
      </c>
      <c r="G636" s="28">
        <v>0</v>
      </c>
      <c r="H636" s="27">
        <f t="shared" si="16"/>
        <v>5</v>
      </c>
      <c r="I636" s="27">
        <v>1</v>
      </c>
      <c r="J636" s="27" t="s">
        <v>195</v>
      </c>
      <c r="K636" s="29" t="s">
        <v>1607</v>
      </c>
      <c r="L636" s="29" t="s">
        <v>16</v>
      </c>
      <c r="M636" s="29" t="s">
        <v>135</v>
      </c>
      <c r="N636" s="16" t="s">
        <v>1595</v>
      </c>
      <c r="O636" s="27">
        <v>9</v>
      </c>
      <c r="P636" s="27" t="s">
        <v>176</v>
      </c>
      <c r="Q636" s="29" t="s">
        <v>1605</v>
      </c>
      <c r="R636" s="31" t="s">
        <v>109</v>
      </c>
      <c r="S636" s="62" t="s">
        <v>153</v>
      </c>
      <c r="T636" s="96"/>
    </row>
    <row r="637" spans="1:20" s="15" customFormat="1" ht="24.75" customHeight="1" x14ac:dyDescent="0.25">
      <c r="A637" s="27">
        <v>623</v>
      </c>
      <c r="B637" s="46">
        <v>41</v>
      </c>
      <c r="C637" s="28">
        <v>0</v>
      </c>
      <c r="D637" s="28">
        <v>5</v>
      </c>
      <c r="E637" s="28">
        <v>0</v>
      </c>
      <c r="F637" s="28">
        <v>0</v>
      </c>
      <c r="G637" s="28">
        <v>0</v>
      </c>
      <c r="H637" s="27">
        <f t="shared" si="16"/>
        <v>5</v>
      </c>
      <c r="I637" s="44">
        <v>6</v>
      </c>
      <c r="J637" s="27" t="s">
        <v>195</v>
      </c>
      <c r="K637" s="30" t="s">
        <v>909</v>
      </c>
      <c r="L637" s="30" t="s">
        <v>631</v>
      </c>
      <c r="M637" s="30" t="s">
        <v>140</v>
      </c>
      <c r="N637" s="16" t="s">
        <v>894</v>
      </c>
      <c r="O637" s="44">
        <v>9</v>
      </c>
      <c r="P637" s="27" t="s">
        <v>496</v>
      </c>
      <c r="Q637" s="29" t="s">
        <v>895</v>
      </c>
      <c r="R637" s="31" t="s">
        <v>896</v>
      </c>
      <c r="S637" s="194" t="s">
        <v>110</v>
      </c>
      <c r="T637" s="96"/>
    </row>
    <row r="638" spans="1:20" s="15" customFormat="1" ht="24.75" customHeight="1" x14ac:dyDescent="0.25">
      <c r="A638" s="27">
        <v>624</v>
      </c>
      <c r="B638" s="46">
        <v>41</v>
      </c>
      <c r="C638" s="28">
        <v>1</v>
      </c>
      <c r="D638" s="28">
        <v>3</v>
      </c>
      <c r="E638" s="28">
        <v>1</v>
      </c>
      <c r="F638" s="28">
        <v>0</v>
      </c>
      <c r="G638" s="28">
        <v>0</v>
      </c>
      <c r="H638" s="27">
        <f t="shared" si="16"/>
        <v>5</v>
      </c>
      <c r="I638" s="44">
        <v>10</v>
      </c>
      <c r="J638" s="27" t="s">
        <v>195</v>
      </c>
      <c r="K638" s="30" t="s">
        <v>551</v>
      </c>
      <c r="L638" s="30" t="s">
        <v>30</v>
      </c>
      <c r="M638" s="30" t="s">
        <v>143</v>
      </c>
      <c r="N638" s="16" t="s">
        <v>526</v>
      </c>
      <c r="O638" s="44">
        <v>9</v>
      </c>
      <c r="P638" s="27">
        <v>3</v>
      </c>
      <c r="Q638" s="29" t="s">
        <v>527</v>
      </c>
      <c r="R638" s="31" t="s">
        <v>21</v>
      </c>
      <c r="S638" s="194" t="s">
        <v>528</v>
      </c>
      <c r="T638" s="96"/>
    </row>
    <row r="639" spans="1:20" s="15" customFormat="1" ht="24.75" customHeight="1" x14ac:dyDescent="0.25">
      <c r="A639" s="27">
        <v>625</v>
      </c>
      <c r="B639" s="46">
        <v>41</v>
      </c>
      <c r="C639" s="74">
        <v>0</v>
      </c>
      <c r="D639" s="74">
        <v>2</v>
      </c>
      <c r="E639" s="74">
        <v>1</v>
      </c>
      <c r="F639" s="74">
        <v>2</v>
      </c>
      <c r="G639" s="74">
        <v>0</v>
      </c>
      <c r="H639" s="27">
        <f t="shared" si="16"/>
        <v>5</v>
      </c>
      <c r="I639" s="23">
        <v>2</v>
      </c>
      <c r="J639" s="27" t="s">
        <v>195</v>
      </c>
      <c r="K639" s="54" t="s">
        <v>1666</v>
      </c>
      <c r="L639" s="8" t="s">
        <v>216</v>
      </c>
      <c r="M639" s="8" t="s">
        <v>1667</v>
      </c>
      <c r="N639" s="16" t="s">
        <v>1653</v>
      </c>
      <c r="O639" s="16">
        <v>9</v>
      </c>
      <c r="P639" s="46" t="s">
        <v>190</v>
      </c>
      <c r="Q639" s="54" t="s">
        <v>1654</v>
      </c>
      <c r="R639" s="54" t="s">
        <v>1035</v>
      </c>
      <c r="S639" s="201" t="s">
        <v>980</v>
      </c>
      <c r="T639" s="96"/>
    </row>
    <row r="640" spans="1:20" s="15" customFormat="1" ht="24.75" customHeight="1" x14ac:dyDescent="0.25">
      <c r="A640" s="27">
        <v>626</v>
      </c>
      <c r="B640" s="27">
        <v>42</v>
      </c>
      <c r="C640" s="28">
        <v>1</v>
      </c>
      <c r="D640" s="28">
        <v>2</v>
      </c>
      <c r="E640" s="28">
        <v>1</v>
      </c>
      <c r="F640" s="28">
        <v>0</v>
      </c>
      <c r="G640" s="28">
        <v>0</v>
      </c>
      <c r="H640" s="27">
        <f t="shared" si="16"/>
        <v>4</v>
      </c>
      <c r="I640" s="44">
        <v>10</v>
      </c>
      <c r="J640" s="27" t="s">
        <v>195</v>
      </c>
      <c r="K640" s="22" t="s">
        <v>1113</v>
      </c>
      <c r="L640" s="11" t="s">
        <v>1114</v>
      </c>
      <c r="M640" s="11" t="s">
        <v>1115</v>
      </c>
      <c r="N640" s="16" t="s">
        <v>1746</v>
      </c>
      <c r="O640" s="44">
        <v>9</v>
      </c>
      <c r="P640" s="27" t="s">
        <v>1077</v>
      </c>
      <c r="Q640" s="29" t="s">
        <v>1090</v>
      </c>
      <c r="R640" s="31" t="s">
        <v>109</v>
      </c>
      <c r="S640" s="194" t="s">
        <v>264</v>
      </c>
      <c r="T640" s="96"/>
    </row>
    <row r="641" spans="1:20" s="15" customFormat="1" ht="24.75" customHeight="1" x14ac:dyDescent="0.25">
      <c r="A641" s="27">
        <v>627</v>
      </c>
      <c r="B641" s="27">
        <v>42</v>
      </c>
      <c r="C641" s="28">
        <v>1</v>
      </c>
      <c r="D641" s="28">
        <v>1</v>
      </c>
      <c r="E641" s="28">
        <v>1</v>
      </c>
      <c r="F641" s="28">
        <v>1</v>
      </c>
      <c r="G641" s="28">
        <v>0</v>
      </c>
      <c r="H641" s="27">
        <f t="shared" si="16"/>
        <v>4</v>
      </c>
      <c r="I641" s="44">
        <v>1</v>
      </c>
      <c r="J641" s="27" t="s">
        <v>195</v>
      </c>
      <c r="K641" s="29" t="s">
        <v>183</v>
      </c>
      <c r="L641" s="30" t="s">
        <v>184</v>
      </c>
      <c r="M641" s="30" t="s">
        <v>133</v>
      </c>
      <c r="N641" s="16" t="s">
        <v>168</v>
      </c>
      <c r="O641" s="44">
        <v>9</v>
      </c>
      <c r="P641" s="27" t="s">
        <v>176</v>
      </c>
      <c r="Q641" s="29" t="s">
        <v>170</v>
      </c>
      <c r="R641" s="31" t="s">
        <v>171</v>
      </c>
      <c r="S641" s="194" t="s">
        <v>120</v>
      </c>
      <c r="T641" s="96"/>
    </row>
    <row r="642" spans="1:20" s="15" customFormat="1" ht="24.75" customHeight="1" x14ac:dyDescent="0.25">
      <c r="A642" s="27">
        <v>628</v>
      </c>
      <c r="B642" s="27">
        <v>42</v>
      </c>
      <c r="C642" s="28">
        <v>0</v>
      </c>
      <c r="D642" s="28">
        <v>2</v>
      </c>
      <c r="E642" s="28">
        <v>2</v>
      </c>
      <c r="F642" s="28">
        <v>0</v>
      </c>
      <c r="G642" s="28">
        <v>0</v>
      </c>
      <c r="H642" s="27">
        <f t="shared" si="16"/>
        <v>4</v>
      </c>
      <c r="I642" s="27">
        <v>2</v>
      </c>
      <c r="J642" s="27" t="s">
        <v>195</v>
      </c>
      <c r="K642" s="29" t="s">
        <v>272</v>
      </c>
      <c r="L642" s="30" t="s">
        <v>273</v>
      </c>
      <c r="M642" s="30" t="s">
        <v>117</v>
      </c>
      <c r="N642" s="16" t="s">
        <v>259</v>
      </c>
      <c r="O642" s="44">
        <v>9</v>
      </c>
      <c r="P642" s="27" t="s">
        <v>176</v>
      </c>
      <c r="Q642" s="29" t="s">
        <v>260</v>
      </c>
      <c r="R642" s="31" t="s">
        <v>40</v>
      </c>
      <c r="S642" s="194" t="s">
        <v>261</v>
      </c>
      <c r="T642" s="96"/>
    </row>
    <row r="643" spans="1:20" s="15" customFormat="1" ht="24.75" customHeight="1" x14ac:dyDescent="0.25">
      <c r="A643" s="27">
        <v>629</v>
      </c>
      <c r="B643" s="27">
        <v>42</v>
      </c>
      <c r="C643" s="28">
        <v>2</v>
      </c>
      <c r="D643" s="28" t="s">
        <v>711</v>
      </c>
      <c r="E643" s="28">
        <v>2</v>
      </c>
      <c r="F643" s="28" t="s">
        <v>711</v>
      </c>
      <c r="G643" s="28" t="s">
        <v>711</v>
      </c>
      <c r="H643" s="28">
        <f>C643+E643</f>
        <v>4</v>
      </c>
      <c r="I643" s="53">
        <v>13</v>
      </c>
      <c r="J643" s="27" t="s">
        <v>195</v>
      </c>
      <c r="K643" s="31" t="s">
        <v>769</v>
      </c>
      <c r="L643" s="45" t="s">
        <v>450</v>
      </c>
      <c r="M643" s="45" t="s">
        <v>120</v>
      </c>
      <c r="N643" s="16" t="s">
        <v>713</v>
      </c>
      <c r="O643" s="53">
        <v>9</v>
      </c>
      <c r="P643" s="33" t="s">
        <v>1080</v>
      </c>
      <c r="Q643" s="31" t="s">
        <v>714</v>
      </c>
      <c r="R643" s="31" t="s">
        <v>40</v>
      </c>
      <c r="S643" s="194" t="s">
        <v>715</v>
      </c>
      <c r="T643" s="96"/>
    </row>
    <row r="644" spans="1:20" s="15" customFormat="1" ht="24.75" customHeight="1" x14ac:dyDescent="0.25">
      <c r="A644" s="27">
        <v>630</v>
      </c>
      <c r="B644" s="27">
        <v>42</v>
      </c>
      <c r="C644" s="28">
        <v>0</v>
      </c>
      <c r="D644" s="28">
        <v>0</v>
      </c>
      <c r="E644" s="28">
        <v>4</v>
      </c>
      <c r="F644" s="28">
        <v>0</v>
      </c>
      <c r="G644" s="28">
        <v>0</v>
      </c>
      <c r="H644" s="27">
        <f t="shared" ref="H644:H675" si="17">C644+D644+E644+F644+G644</f>
        <v>4</v>
      </c>
      <c r="I644" s="44">
        <v>2</v>
      </c>
      <c r="J644" s="27" t="s">
        <v>195</v>
      </c>
      <c r="K644" s="29" t="s">
        <v>243</v>
      </c>
      <c r="L644" s="30" t="s">
        <v>36</v>
      </c>
      <c r="M644" s="30" t="s">
        <v>140</v>
      </c>
      <c r="N644" s="16" t="s">
        <v>228</v>
      </c>
      <c r="O644" s="44">
        <v>9</v>
      </c>
      <c r="P644" s="27" t="s">
        <v>169</v>
      </c>
      <c r="Q644" s="29" t="s">
        <v>229</v>
      </c>
      <c r="R644" s="31" t="s">
        <v>227</v>
      </c>
      <c r="S644" s="194" t="s">
        <v>134</v>
      </c>
      <c r="T644" s="96"/>
    </row>
    <row r="645" spans="1:20" s="15" customFormat="1" ht="24.75" customHeight="1" x14ac:dyDescent="0.25">
      <c r="A645" s="27">
        <v>631</v>
      </c>
      <c r="B645" s="27">
        <v>42</v>
      </c>
      <c r="C645" s="28">
        <v>0</v>
      </c>
      <c r="D645" s="28">
        <v>4</v>
      </c>
      <c r="E645" s="28">
        <v>0</v>
      </c>
      <c r="F645" s="28">
        <v>0</v>
      </c>
      <c r="G645" s="28">
        <v>0</v>
      </c>
      <c r="H645" s="27">
        <f t="shared" si="17"/>
        <v>4</v>
      </c>
      <c r="I645" s="27">
        <v>4</v>
      </c>
      <c r="J645" s="27" t="s">
        <v>195</v>
      </c>
      <c r="K645" s="29" t="s">
        <v>1049</v>
      </c>
      <c r="L645" s="30" t="s">
        <v>52</v>
      </c>
      <c r="M645" s="30" t="s">
        <v>117</v>
      </c>
      <c r="N645" s="16" t="s">
        <v>1032</v>
      </c>
      <c r="O645" s="44">
        <v>9</v>
      </c>
      <c r="P645" s="27" t="s">
        <v>1045</v>
      </c>
      <c r="Q645" s="29" t="s">
        <v>1046</v>
      </c>
      <c r="R645" s="31" t="s">
        <v>486</v>
      </c>
      <c r="S645" s="194" t="s">
        <v>121</v>
      </c>
      <c r="T645" s="96"/>
    </row>
    <row r="646" spans="1:20" s="15" customFormat="1" ht="24.75" customHeight="1" x14ac:dyDescent="0.25">
      <c r="A646" s="27">
        <v>632</v>
      </c>
      <c r="B646" s="27">
        <v>42</v>
      </c>
      <c r="C646" s="28">
        <v>0</v>
      </c>
      <c r="D646" s="28">
        <v>4</v>
      </c>
      <c r="E646" s="28">
        <v>0</v>
      </c>
      <c r="F646" s="28">
        <v>0</v>
      </c>
      <c r="G646" s="28">
        <v>0</v>
      </c>
      <c r="H646" s="27">
        <f t="shared" si="17"/>
        <v>4</v>
      </c>
      <c r="I646" s="44">
        <v>10</v>
      </c>
      <c r="J646" s="27" t="s">
        <v>195</v>
      </c>
      <c r="K646" s="22" t="s">
        <v>1120</v>
      </c>
      <c r="L646" s="11" t="s">
        <v>628</v>
      </c>
      <c r="M646" s="11" t="s">
        <v>1121</v>
      </c>
      <c r="N646" s="16" t="s">
        <v>1746</v>
      </c>
      <c r="O646" s="44">
        <v>9</v>
      </c>
      <c r="P646" s="27" t="s">
        <v>1077</v>
      </c>
      <c r="Q646" s="29" t="s">
        <v>1090</v>
      </c>
      <c r="R646" s="31" t="s">
        <v>109</v>
      </c>
      <c r="S646" s="194" t="s">
        <v>264</v>
      </c>
      <c r="T646" s="96"/>
    </row>
    <row r="647" spans="1:20" s="15" customFormat="1" ht="24.75" customHeight="1" x14ac:dyDescent="0.25">
      <c r="A647" s="27">
        <v>633</v>
      </c>
      <c r="B647" s="27">
        <v>42</v>
      </c>
      <c r="C647" s="280">
        <v>0</v>
      </c>
      <c r="D647" s="28">
        <v>2</v>
      </c>
      <c r="E647" s="28">
        <v>0</v>
      </c>
      <c r="F647" s="28">
        <v>0</v>
      </c>
      <c r="G647" s="28">
        <v>2</v>
      </c>
      <c r="H647" s="27">
        <f t="shared" si="17"/>
        <v>4</v>
      </c>
      <c r="I647" s="44">
        <v>3</v>
      </c>
      <c r="J647" s="27" t="s">
        <v>195</v>
      </c>
      <c r="K647" s="29" t="s">
        <v>439</v>
      </c>
      <c r="L647" s="30" t="s">
        <v>440</v>
      </c>
      <c r="M647" s="30" t="s">
        <v>441</v>
      </c>
      <c r="N647" s="16" t="s">
        <v>1751</v>
      </c>
      <c r="O647" s="44">
        <v>9</v>
      </c>
      <c r="P647" s="27" t="s">
        <v>176</v>
      </c>
      <c r="Q647" s="29" t="s">
        <v>422</v>
      </c>
      <c r="R647" s="31" t="s">
        <v>423</v>
      </c>
      <c r="S647" s="194" t="s">
        <v>153</v>
      </c>
      <c r="T647" s="96"/>
    </row>
    <row r="648" spans="1:20" s="15" customFormat="1" ht="24.75" customHeight="1" x14ac:dyDescent="0.25">
      <c r="A648" s="27">
        <v>634</v>
      </c>
      <c r="B648" s="27">
        <v>42</v>
      </c>
      <c r="C648" s="28">
        <v>0</v>
      </c>
      <c r="D648" s="28">
        <v>0</v>
      </c>
      <c r="E648" s="28">
        <v>2</v>
      </c>
      <c r="F648" s="28">
        <v>0</v>
      </c>
      <c r="G648" s="28">
        <v>2</v>
      </c>
      <c r="H648" s="27">
        <f t="shared" si="17"/>
        <v>4</v>
      </c>
      <c r="I648" s="27">
        <v>4</v>
      </c>
      <c r="J648" s="27" t="s">
        <v>195</v>
      </c>
      <c r="K648" s="29" t="s">
        <v>850</v>
      </c>
      <c r="L648" s="30" t="s">
        <v>286</v>
      </c>
      <c r="M648" s="30" t="s">
        <v>193</v>
      </c>
      <c r="N648" s="16" t="s">
        <v>842</v>
      </c>
      <c r="O648" s="44">
        <v>9</v>
      </c>
      <c r="P648" s="27" t="s">
        <v>169</v>
      </c>
      <c r="Q648" s="29" t="str">
        <f>$Q$12</f>
        <v>Раздорский</v>
      </c>
      <c r="R648" s="31" t="str">
        <f>$R$7</f>
        <v>Людмила</v>
      </c>
      <c r="S648" s="194" t="s">
        <v>110</v>
      </c>
      <c r="T648" s="96"/>
    </row>
    <row r="649" spans="1:20" s="15" customFormat="1" ht="24.75" customHeight="1" x14ac:dyDescent="0.25">
      <c r="A649" s="27">
        <v>635</v>
      </c>
      <c r="B649" s="27">
        <v>42</v>
      </c>
      <c r="C649" s="28">
        <v>0</v>
      </c>
      <c r="D649" s="28">
        <v>3</v>
      </c>
      <c r="E649" s="28">
        <v>0</v>
      </c>
      <c r="F649" s="28">
        <v>0</v>
      </c>
      <c r="G649" s="28">
        <v>1</v>
      </c>
      <c r="H649" s="27">
        <f t="shared" si="17"/>
        <v>4</v>
      </c>
      <c r="I649" s="44">
        <v>10</v>
      </c>
      <c r="J649" s="27" t="s">
        <v>195</v>
      </c>
      <c r="K649" s="22" t="s">
        <v>1118</v>
      </c>
      <c r="L649" s="11" t="s">
        <v>628</v>
      </c>
      <c r="M649" s="11" t="s">
        <v>1119</v>
      </c>
      <c r="N649" s="16" t="s">
        <v>1746</v>
      </c>
      <c r="O649" s="44">
        <v>9</v>
      </c>
      <c r="P649" s="27" t="s">
        <v>1077</v>
      </c>
      <c r="Q649" s="29" t="s">
        <v>1090</v>
      </c>
      <c r="R649" s="31" t="s">
        <v>109</v>
      </c>
      <c r="S649" s="194" t="s">
        <v>264</v>
      </c>
      <c r="T649" s="96"/>
    </row>
    <row r="650" spans="1:20" s="15" customFormat="1" ht="24.75" customHeight="1" x14ac:dyDescent="0.25">
      <c r="A650" s="27">
        <v>636</v>
      </c>
      <c r="B650" s="27">
        <v>42</v>
      </c>
      <c r="C650" s="28">
        <v>0</v>
      </c>
      <c r="D650" s="28">
        <v>0</v>
      </c>
      <c r="E650" s="28">
        <v>4</v>
      </c>
      <c r="F650" s="28">
        <v>0</v>
      </c>
      <c r="G650" s="28">
        <v>0</v>
      </c>
      <c r="H650" s="27">
        <f t="shared" si="17"/>
        <v>4</v>
      </c>
      <c r="I650" s="44">
        <v>2</v>
      </c>
      <c r="J650" s="27" t="s">
        <v>195</v>
      </c>
      <c r="K650" s="29" t="s">
        <v>244</v>
      </c>
      <c r="L650" s="30" t="s">
        <v>26</v>
      </c>
      <c r="M650" s="30" t="s">
        <v>127</v>
      </c>
      <c r="N650" s="16" t="s">
        <v>228</v>
      </c>
      <c r="O650" s="44">
        <v>9</v>
      </c>
      <c r="P650" s="27" t="s">
        <v>169</v>
      </c>
      <c r="Q650" s="29" t="s">
        <v>229</v>
      </c>
      <c r="R650" s="31" t="s">
        <v>227</v>
      </c>
      <c r="S650" s="194" t="s">
        <v>134</v>
      </c>
      <c r="T650" s="96"/>
    </row>
    <row r="651" spans="1:20" s="15" customFormat="1" ht="24.75" customHeight="1" x14ac:dyDescent="0.25">
      <c r="A651" s="27">
        <v>637</v>
      </c>
      <c r="B651" s="27">
        <v>42</v>
      </c>
      <c r="C651" s="74">
        <v>0</v>
      </c>
      <c r="D651" s="74">
        <v>0</v>
      </c>
      <c r="E651" s="74">
        <v>4</v>
      </c>
      <c r="F651" s="74">
        <v>0</v>
      </c>
      <c r="G651" s="74">
        <v>0</v>
      </c>
      <c r="H651" s="27">
        <f t="shared" si="17"/>
        <v>4</v>
      </c>
      <c r="I651" s="23">
        <v>3</v>
      </c>
      <c r="J651" s="27" t="s">
        <v>195</v>
      </c>
      <c r="K651" s="54" t="s">
        <v>1669</v>
      </c>
      <c r="L651" s="8" t="s">
        <v>109</v>
      </c>
      <c r="M651" s="8" t="s">
        <v>264</v>
      </c>
      <c r="N651" s="16" t="s">
        <v>1653</v>
      </c>
      <c r="O651" s="16">
        <v>9</v>
      </c>
      <c r="P651" s="27" t="s">
        <v>169</v>
      </c>
      <c r="Q651" s="54" t="s">
        <v>1654</v>
      </c>
      <c r="R651" s="54" t="s">
        <v>1035</v>
      </c>
      <c r="S651" s="201" t="s">
        <v>980</v>
      </c>
      <c r="T651" s="96"/>
    </row>
    <row r="652" spans="1:20" s="15" customFormat="1" ht="24.75" customHeight="1" x14ac:dyDescent="0.25">
      <c r="A652" s="27">
        <v>638</v>
      </c>
      <c r="B652" s="27">
        <v>42</v>
      </c>
      <c r="C652" s="28">
        <v>0</v>
      </c>
      <c r="D652" s="28">
        <v>0</v>
      </c>
      <c r="E652" s="28">
        <v>2</v>
      </c>
      <c r="F652" s="28">
        <v>2</v>
      </c>
      <c r="G652" s="28">
        <v>0</v>
      </c>
      <c r="H652" s="27">
        <f t="shared" si="17"/>
        <v>4</v>
      </c>
      <c r="I652" s="44">
        <v>9</v>
      </c>
      <c r="J652" s="27" t="s">
        <v>195</v>
      </c>
      <c r="K652" s="31" t="s">
        <v>1571</v>
      </c>
      <c r="L652" s="30" t="s">
        <v>53</v>
      </c>
      <c r="M652" s="30" t="s">
        <v>117</v>
      </c>
      <c r="N652" s="16" t="s">
        <v>1527</v>
      </c>
      <c r="O652" s="44">
        <v>9</v>
      </c>
      <c r="P652" s="27" t="s">
        <v>190</v>
      </c>
      <c r="Q652" s="29" t="s">
        <v>1539</v>
      </c>
      <c r="R652" s="31" t="s">
        <v>834</v>
      </c>
      <c r="S652" s="194" t="s">
        <v>121</v>
      </c>
      <c r="T652" s="96"/>
    </row>
    <row r="653" spans="1:20" s="15" customFormat="1" ht="24.75" customHeight="1" x14ac:dyDescent="0.25">
      <c r="A653" s="27">
        <v>639</v>
      </c>
      <c r="B653" s="27">
        <v>42</v>
      </c>
      <c r="C653" s="46">
        <v>0</v>
      </c>
      <c r="D653" s="46">
        <v>2</v>
      </c>
      <c r="E653" s="46">
        <v>0</v>
      </c>
      <c r="F653" s="46">
        <v>0</v>
      </c>
      <c r="G653" s="46">
        <v>2</v>
      </c>
      <c r="H653" s="27">
        <f t="shared" si="17"/>
        <v>4</v>
      </c>
      <c r="I653" s="53">
        <v>10</v>
      </c>
      <c r="J653" s="27" t="s">
        <v>195</v>
      </c>
      <c r="K653" s="31" t="s">
        <v>838</v>
      </c>
      <c r="L653" s="45" t="s">
        <v>23</v>
      </c>
      <c r="M653" s="45" t="s">
        <v>131</v>
      </c>
      <c r="N653" s="16" t="s">
        <v>1423</v>
      </c>
      <c r="O653" s="53">
        <v>9</v>
      </c>
      <c r="P653" s="27" t="s">
        <v>496</v>
      </c>
      <c r="Q653" s="29" t="s">
        <v>1436</v>
      </c>
      <c r="R653" s="31" t="s">
        <v>423</v>
      </c>
      <c r="S653" s="194" t="s">
        <v>1437</v>
      </c>
      <c r="T653" s="96"/>
    </row>
    <row r="654" spans="1:20" s="15" customFormat="1" ht="24.75" customHeight="1" x14ac:dyDescent="0.25">
      <c r="A654" s="27">
        <v>640</v>
      </c>
      <c r="B654" s="27">
        <v>42</v>
      </c>
      <c r="C654" s="33">
        <v>1</v>
      </c>
      <c r="D654" s="33">
        <v>2</v>
      </c>
      <c r="E654" s="33">
        <v>1</v>
      </c>
      <c r="F654" s="33">
        <v>0</v>
      </c>
      <c r="G654" s="33">
        <v>0</v>
      </c>
      <c r="H654" s="27">
        <f t="shared" si="17"/>
        <v>4</v>
      </c>
      <c r="I654" s="33">
        <v>6</v>
      </c>
      <c r="J654" s="27" t="s">
        <v>195</v>
      </c>
      <c r="K654" s="34" t="s">
        <v>510</v>
      </c>
      <c r="L654" s="9" t="s">
        <v>33</v>
      </c>
      <c r="M654" s="9" t="s">
        <v>129</v>
      </c>
      <c r="N654" s="16" t="s">
        <v>493</v>
      </c>
      <c r="O654" s="17">
        <v>9</v>
      </c>
      <c r="P654" s="27" t="s">
        <v>176</v>
      </c>
      <c r="Q654" s="34" t="s">
        <v>494</v>
      </c>
      <c r="R654" s="54" t="s">
        <v>45</v>
      </c>
      <c r="S654" s="201" t="s">
        <v>140</v>
      </c>
      <c r="T654" s="96"/>
    </row>
    <row r="655" spans="1:20" s="15" customFormat="1" ht="24.75" customHeight="1" x14ac:dyDescent="0.25">
      <c r="A655" s="27">
        <v>641</v>
      </c>
      <c r="B655" s="27">
        <v>42</v>
      </c>
      <c r="C655" s="33">
        <v>0</v>
      </c>
      <c r="D655" s="33">
        <v>2</v>
      </c>
      <c r="E655" s="33">
        <v>0</v>
      </c>
      <c r="F655" s="33">
        <v>0</v>
      </c>
      <c r="G655" s="33">
        <v>2</v>
      </c>
      <c r="H655" s="27">
        <f t="shared" si="17"/>
        <v>4</v>
      </c>
      <c r="I655" s="17">
        <v>7</v>
      </c>
      <c r="J655" s="27" t="s">
        <v>195</v>
      </c>
      <c r="K655" s="34" t="s">
        <v>511</v>
      </c>
      <c r="L655" s="9" t="s">
        <v>204</v>
      </c>
      <c r="M655" s="9" t="s">
        <v>129</v>
      </c>
      <c r="N655" s="16" t="s">
        <v>493</v>
      </c>
      <c r="O655" s="17">
        <v>9</v>
      </c>
      <c r="P655" s="46" t="s">
        <v>190</v>
      </c>
      <c r="Q655" s="34" t="s">
        <v>494</v>
      </c>
      <c r="R655" s="54" t="s">
        <v>45</v>
      </c>
      <c r="S655" s="201" t="s">
        <v>140</v>
      </c>
      <c r="T655" s="96"/>
    </row>
    <row r="656" spans="1:20" s="15" customFormat="1" ht="24.75" customHeight="1" x14ac:dyDescent="0.25">
      <c r="A656" s="27">
        <v>642</v>
      </c>
      <c r="B656" s="27">
        <v>42</v>
      </c>
      <c r="C656" s="75">
        <v>0</v>
      </c>
      <c r="D656" s="75">
        <v>3</v>
      </c>
      <c r="E656" s="75">
        <v>0</v>
      </c>
      <c r="F656" s="75">
        <v>0</v>
      </c>
      <c r="G656" s="75">
        <v>1</v>
      </c>
      <c r="H656" s="27">
        <f t="shared" si="17"/>
        <v>4</v>
      </c>
      <c r="I656" s="36">
        <v>10</v>
      </c>
      <c r="J656" s="27" t="s">
        <v>195</v>
      </c>
      <c r="K656" s="80" t="s">
        <v>1116</v>
      </c>
      <c r="L656" s="80" t="s">
        <v>1117</v>
      </c>
      <c r="M656" s="80" t="s">
        <v>1103</v>
      </c>
      <c r="N656" s="19" t="s">
        <v>1746</v>
      </c>
      <c r="O656" s="77">
        <v>9</v>
      </c>
      <c r="P656" s="27" t="s">
        <v>1077</v>
      </c>
      <c r="Q656" s="78" t="s">
        <v>1090</v>
      </c>
      <c r="R656" s="37" t="s">
        <v>109</v>
      </c>
      <c r="S656" s="202" t="s">
        <v>264</v>
      </c>
      <c r="T656" s="96"/>
    </row>
    <row r="657" spans="1:20" s="15" customFormat="1" ht="24.75" customHeight="1" x14ac:dyDescent="0.25">
      <c r="A657" s="27">
        <v>643</v>
      </c>
      <c r="B657" s="27">
        <v>42</v>
      </c>
      <c r="C657" s="75">
        <v>2</v>
      </c>
      <c r="D657" s="75">
        <v>0</v>
      </c>
      <c r="E657" s="75">
        <v>0</v>
      </c>
      <c r="F657" s="75">
        <v>0</v>
      </c>
      <c r="G657" s="75">
        <v>2</v>
      </c>
      <c r="H657" s="27">
        <f t="shared" si="17"/>
        <v>4</v>
      </c>
      <c r="I657" s="36">
        <v>3</v>
      </c>
      <c r="J657" s="27" t="s">
        <v>195</v>
      </c>
      <c r="K657" s="76" t="s">
        <v>481</v>
      </c>
      <c r="L657" s="76" t="s">
        <v>53</v>
      </c>
      <c r="M657" s="76" t="s">
        <v>116</v>
      </c>
      <c r="N657" s="16" t="s">
        <v>473</v>
      </c>
      <c r="O657" s="77">
        <v>9</v>
      </c>
      <c r="P657" s="27" t="s">
        <v>169</v>
      </c>
      <c r="Q657" s="78" t="s">
        <v>474</v>
      </c>
      <c r="R657" s="37" t="s">
        <v>475</v>
      </c>
      <c r="S657" s="202" t="s">
        <v>476</v>
      </c>
      <c r="T657" s="96"/>
    </row>
    <row r="658" spans="1:20" s="15" customFormat="1" ht="24.75" customHeight="1" x14ac:dyDescent="0.25">
      <c r="A658" s="27">
        <v>644</v>
      </c>
      <c r="B658" s="27">
        <v>42</v>
      </c>
      <c r="C658" s="75">
        <v>1</v>
      </c>
      <c r="D658" s="75">
        <v>0</v>
      </c>
      <c r="E658" s="75">
        <v>1</v>
      </c>
      <c r="F658" s="75">
        <v>1</v>
      </c>
      <c r="G658" s="75">
        <v>1</v>
      </c>
      <c r="H658" s="27">
        <f t="shared" si="17"/>
        <v>4</v>
      </c>
      <c r="I658" s="36">
        <v>2</v>
      </c>
      <c r="J658" s="27" t="s">
        <v>195</v>
      </c>
      <c r="K658" s="78" t="s">
        <v>321</v>
      </c>
      <c r="L658" s="76" t="s">
        <v>44</v>
      </c>
      <c r="M658" s="76" t="s">
        <v>135</v>
      </c>
      <c r="N658" s="23" t="s">
        <v>1748</v>
      </c>
      <c r="O658" s="36">
        <v>9</v>
      </c>
      <c r="P658" s="27" t="s">
        <v>176</v>
      </c>
      <c r="Q658" s="78" t="s">
        <v>319</v>
      </c>
      <c r="R658" s="37" t="s">
        <v>214</v>
      </c>
      <c r="S658" s="202" t="s">
        <v>320</v>
      </c>
      <c r="T658" s="96"/>
    </row>
    <row r="659" spans="1:20" s="15" customFormat="1" ht="24.75" customHeight="1" x14ac:dyDescent="0.25">
      <c r="A659" s="27">
        <v>645</v>
      </c>
      <c r="B659" s="27">
        <v>42</v>
      </c>
      <c r="C659" s="75">
        <v>0</v>
      </c>
      <c r="D659" s="75">
        <v>0</v>
      </c>
      <c r="E659" s="75">
        <v>2</v>
      </c>
      <c r="F659" s="75">
        <v>2</v>
      </c>
      <c r="G659" s="75">
        <v>0</v>
      </c>
      <c r="H659" s="27">
        <f t="shared" si="17"/>
        <v>4</v>
      </c>
      <c r="I659" s="36">
        <v>3</v>
      </c>
      <c r="J659" s="27" t="s">
        <v>195</v>
      </c>
      <c r="K659" s="78" t="s">
        <v>442</v>
      </c>
      <c r="L659" s="76" t="s">
        <v>44</v>
      </c>
      <c r="M659" s="76" t="s">
        <v>126</v>
      </c>
      <c r="N659" s="23" t="s">
        <v>1751</v>
      </c>
      <c r="O659" s="36">
        <v>9</v>
      </c>
      <c r="P659" s="46" t="s">
        <v>190</v>
      </c>
      <c r="Q659" s="78" t="s">
        <v>422</v>
      </c>
      <c r="R659" s="37" t="s">
        <v>423</v>
      </c>
      <c r="S659" s="202" t="s">
        <v>153</v>
      </c>
      <c r="T659" s="96"/>
    </row>
    <row r="660" spans="1:20" s="15" customFormat="1" ht="24.75" customHeight="1" x14ac:dyDescent="0.25">
      <c r="A660" s="27">
        <v>646</v>
      </c>
      <c r="B660" s="27">
        <v>42</v>
      </c>
      <c r="C660" s="75">
        <v>3</v>
      </c>
      <c r="D660" s="75">
        <v>0</v>
      </c>
      <c r="E660" s="75">
        <v>0</v>
      </c>
      <c r="F660" s="75">
        <v>0</v>
      </c>
      <c r="G660" s="75">
        <v>1</v>
      </c>
      <c r="H660" s="27">
        <f t="shared" si="17"/>
        <v>4</v>
      </c>
      <c r="I660" s="36">
        <v>11</v>
      </c>
      <c r="J660" s="27" t="s">
        <v>195</v>
      </c>
      <c r="K660" s="78" t="s">
        <v>552</v>
      </c>
      <c r="L660" s="76" t="s">
        <v>553</v>
      </c>
      <c r="M660" s="76" t="s">
        <v>129</v>
      </c>
      <c r="N660" s="23" t="s">
        <v>526</v>
      </c>
      <c r="O660" s="36">
        <v>9</v>
      </c>
      <c r="P660" s="27">
        <v>3</v>
      </c>
      <c r="Q660" s="78" t="s">
        <v>527</v>
      </c>
      <c r="R660" s="37" t="s">
        <v>21</v>
      </c>
      <c r="S660" s="202" t="s">
        <v>528</v>
      </c>
      <c r="T660" s="96"/>
    </row>
    <row r="661" spans="1:20" s="15" customFormat="1" ht="24.75" customHeight="1" x14ac:dyDescent="0.25">
      <c r="A661" s="27">
        <v>647</v>
      </c>
      <c r="B661" s="27">
        <v>42</v>
      </c>
      <c r="C661" s="75">
        <v>1</v>
      </c>
      <c r="D661" s="75">
        <v>1</v>
      </c>
      <c r="E661" s="75">
        <v>1</v>
      </c>
      <c r="F661" s="75">
        <v>0</v>
      </c>
      <c r="G661" s="75">
        <v>1</v>
      </c>
      <c r="H661" s="27">
        <f t="shared" si="17"/>
        <v>4</v>
      </c>
      <c r="I661" s="36">
        <v>11</v>
      </c>
      <c r="J661" s="27" t="s">
        <v>195</v>
      </c>
      <c r="K661" s="78" t="s">
        <v>554</v>
      </c>
      <c r="L661" s="76" t="s">
        <v>555</v>
      </c>
      <c r="M661" s="76" t="s">
        <v>116</v>
      </c>
      <c r="N661" s="23" t="s">
        <v>526</v>
      </c>
      <c r="O661" s="36">
        <v>9</v>
      </c>
      <c r="P661" s="27">
        <v>3</v>
      </c>
      <c r="Q661" s="78" t="s">
        <v>527</v>
      </c>
      <c r="R661" s="37" t="s">
        <v>21</v>
      </c>
      <c r="S661" s="202" t="s">
        <v>528</v>
      </c>
      <c r="T661" s="96"/>
    </row>
    <row r="662" spans="1:20" s="15" customFormat="1" ht="24.75" customHeight="1" x14ac:dyDescent="0.25">
      <c r="A662" s="27">
        <v>648</v>
      </c>
      <c r="B662" s="27">
        <v>42</v>
      </c>
      <c r="C662" s="137">
        <v>0</v>
      </c>
      <c r="D662" s="137">
        <v>0</v>
      </c>
      <c r="E662" s="137">
        <v>4</v>
      </c>
      <c r="F662" s="137">
        <v>0</v>
      </c>
      <c r="G662" s="137">
        <v>0</v>
      </c>
      <c r="H662" s="27">
        <f t="shared" si="17"/>
        <v>4</v>
      </c>
      <c r="I662" s="136">
        <v>1</v>
      </c>
      <c r="J662" s="27" t="s">
        <v>195</v>
      </c>
      <c r="K662" s="138" t="s">
        <v>454</v>
      </c>
      <c r="L662" s="139" t="s">
        <v>209</v>
      </c>
      <c r="M662" s="139" t="s">
        <v>292</v>
      </c>
      <c r="N662" s="140" t="s">
        <v>448</v>
      </c>
      <c r="O662" s="136">
        <v>9</v>
      </c>
      <c r="P662" s="27" t="s">
        <v>169</v>
      </c>
      <c r="Q662" s="138" t="s">
        <v>449</v>
      </c>
      <c r="R662" s="144" t="s">
        <v>450</v>
      </c>
      <c r="S662" s="203" t="s">
        <v>120</v>
      </c>
      <c r="T662" s="96"/>
    </row>
    <row r="663" spans="1:20" s="15" customFormat="1" ht="24.75" customHeight="1" x14ac:dyDescent="0.25">
      <c r="A663" s="27">
        <v>649</v>
      </c>
      <c r="B663" s="27">
        <v>42</v>
      </c>
      <c r="C663" s="137">
        <v>0</v>
      </c>
      <c r="D663" s="137">
        <v>0</v>
      </c>
      <c r="E663" s="137">
        <v>2</v>
      </c>
      <c r="F663" s="137">
        <v>2</v>
      </c>
      <c r="G663" s="137">
        <v>0</v>
      </c>
      <c r="H663" s="27">
        <f t="shared" si="17"/>
        <v>4</v>
      </c>
      <c r="I663" s="136">
        <v>1</v>
      </c>
      <c r="J663" s="27" t="s">
        <v>195</v>
      </c>
      <c r="K663" s="138" t="s">
        <v>453</v>
      </c>
      <c r="L663" s="139" t="s">
        <v>31</v>
      </c>
      <c r="M663" s="139" t="s">
        <v>292</v>
      </c>
      <c r="N663" s="140" t="s">
        <v>448</v>
      </c>
      <c r="O663" s="136">
        <v>9</v>
      </c>
      <c r="P663" s="27" t="s">
        <v>169</v>
      </c>
      <c r="Q663" s="138" t="s">
        <v>449</v>
      </c>
      <c r="R663" s="144" t="s">
        <v>450</v>
      </c>
      <c r="S663" s="203" t="s">
        <v>120</v>
      </c>
      <c r="T663" s="96"/>
    </row>
    <row r="664" spans="1:20" s="15" customFormat="1" ht="24.75" customHeight="1" x14ac:dyDescent="0.25">
      <c r="A664" s="27">
        <v>650</v>
      </c>
      <c r="B664" s="27">
        <v>42</v>
      </c>
      <c r="C664" s="75">
        <v>0</v>
      </c>
      <c r="D664" s="75">
        <v>0</v>
      </c>
      <c r="E664" s="75">
        <v>2</v>
      </c>
      <c r="F664" s="75">
        <v>2</v>
      </c>
      <c r="G664" s="75">
        <v>0</v>
      </c>
      <c r="H664" s="27">
        <f t="shared" si="17"/>
        <v>4</v>
      </c>
      <c r="I664" s="36">
        <v>3</v>
      </c>
      <c r="J664" s="27" t="s">
        <v>195</v>
      </c>
      <c r="K664" s="78" t="s">
        <v>443</v>
      </c>
      <c r="L664" s="76" t="s">
        <v>41</v>
      </c>
      <c r="M664" s="76" t="s">
        <v>134</v>
      </c>
      <c r="N664" s="19" t="s">
        <v>1751</v>
      </c>
      <c r="O664" s="36">
        <v>9</v>
      </c>
      <c r="P664" s="46" t="s">
        <v>190</v>
      </c>
      <c r="Q664" s="78" t="s">
        <v>422</v>
      </c>
      <c r="R664" s="37" t="s">
        <v>423</v>
      </c>
      <c r="S664" s="202" t="s">
        <v>153</v>
      </c>
      <c r="T664" s="96"/>
    </row>
    <row r="665" spans="1:20" s="15" customFormat="1" ht="24.75" customHeight="1" x14ac:dyDescent="0.25">
      <c r="A665" s="27">
        <v>651</v>
      </c>
      <c r="B665" s="27">
        <v>42</v>
      </c>
      <c r="C665" s="86">
        <v>0</v>
      </c>
      <c r="D665" s="86">
        <v>2</v>
      </c>
      <c r="E665" s="86">
        <v>0</v>
      </c>
      <c r="F665" s="86">
        <v>0</v>
      </c>
      <c r="G665" s="86">
        <v>2</v>
      </c>
      <c r="H665" s="27">
        <f t="shared" si="17"/>
        <v>4</v>
      </c>
      <c r="I665" s="84">
        <v>10</v>
      </c>
      <c r="J665" s="27" t="s">
        <v>195</v>
      </c>
      <c r="K665" s="37" t="s">
        <v>1470</v>
      </c>
      <c r="L665" s="85" t="s">
        <v>437</v>
      </c>
      <c r="M665" s="85" t="s">
        <v>200</v>
      </c>
      <c r="N665" s="19" t="s">
        <v>1423</v>
      </c>
      <c r="O665" s="84">
        <v>9</v>
      </c>
      <c r="P665" s="27" t="s">
        <v>496</v>
      </c>
      <c r="Q665" s="78" t="s">
        <v>1436</v>
      </c>
      <c r="R665" s="37" t="s">
        <v>423</v>
      </c>
      <c r="S665" s="202" t="s">
        <v>1437</v>
      </c>
      <c r="T665" s="96"/>
    </row>
    <row r="666" spans="1:20" s="15" customFormat="1" ht="24.75" customHeight="1" x14ac:dyDescent="0.25">
      <c r="A666" s="27">
        <v>652</v>
      </c>
      <c r="B666" s="84">
        <v>43</v>
      </c>
      <c r="C666" s="84">
        <v>0</v>
      </c>
      <c r="D666" s="84">
        <v>2</v>
      </c>
      <c r="E666" s="84">
        <v>0</v>
      </c>
      <c r="F666" s="84">
        <v>0</v>
      </c>
      <c r="G666" s="84">
        <v>1</v>
      </c>
      <c r="H666" s="27">
        <f t="shared" si="17"/>
        <v>3</v>
      </c>
      <c r="I666" s="84">
        <v>11</v>
      </c>
      <c r="J666" s="27" t="s">
        <v>195</v>
      </c>
      <c r="K666" s="37" t="s">
        <v>1471</v>
      </c>
      <c r="L666" s="85" t="s">
        <v>15</v>
      </c>
      <c r="M666" s="45" t="s">
        <v>117</v>
      </c>
      <c r="N666" s="16" t="s">
        <v>1423</v>
      </c>
      <c r="O666" s="84">
        <v>9</v>
      </c>
      <c r="P666" s="27" t="s">
        <v>496</v>
      </c>
      <c r="Q666" s="78" t="s">
        <v>1436</v>
      </c>
      <c r="R666" s="37" t="s">
        <v>423</v>
      </c>
      <c r="S666" s="202" t="s">
        <v>1437</v>
      </c>
      <c r="T666" s="96"/>
    </row>
    <row r="667" spans="1:20" s="15" customFormat="1" ht="24.75" customHeight="1" x14ac:dyDescent="0.25">
      <c r="A667" s="27">
        <v>653</v>
      </c>
      <c r="B667" s="84">
        <v>43</v>
      </c>
      <c r="C667" s="75">
        <v>1</v>
      </c>
      <c r="D667" s="75">
        <v>0</v>
      </c>
      <c r="E667" s="75">
        <v>1</v>
      </c>
      <c r="F667" s="75">
        <v>0</v>
      </c>
      <c r="G667" s="75">
        <v>1</v>
      </c>
      <c r="H667" s="27">
        <f t="shared" si="17"/>
        <v>3</v>
      </c>
      <c r="I667" s="36">
        <v>3</v>
      </c>
      <c r="J667" s="27" t="s">
        <v>195</v>
      </c>
      <c r="K667" s="78" t="s">
        <v>322</v>
      </c>
      <c r="L667" s="76" t="s">
        <v>323</v>
      </c>
      <c r="M667" s="12" t="s">
        <v>324</v>
      </c>
      <c r="N667" s="19" t="s">
        <v>1748</v>
      </c>
      <c r="O667" s="36">
        <v>9</v>
      </c>
      <c r="P667" s="27" t="s">
        <v>176</v>
      </c>
      <c r="Q667" s="78" t="s">
        <v>319</v>
      </c>
      <c r="R667" s="37" t="s">
        <v>214</v>
      </c>
      <c r="S667" s="202" t="s">
        <v>320</v>
      </c>
      <c r="T667" s="96"/>
    </row>
    <row r="668" spans="1:20" s="15" customFormat="1" ht="24.75" customHeight="1" x14ac:dyDescent="0.25">
      <c r="A668" s="27">
        <v>654</v>
      </c>
      <c r="B668" s="84">
        <v>43</v>
      </c>
      <c r="C668" s="82">
        <v>0</v>
      </c>
      <c r="D668" s="82">
        <v>2</v>
      </c>
      <c r="E668" s="82">
        <v>0</v>
      </c>
      <c r="F668" s="82">
        <v>0</v>
      </c>
      <c r="G668" s="82">
        <v>1</v>
      </c>
      <c r="H668" s="27">
        <f t="shared" si="17"/>
        <v>3</v>
      </c>
      <c r="I668" s="81">
        <v>4</v>
      </c>
      <c r="J668" s="27" t="s">
        <v>195</v>
      </c>
      <c r="K668" s="83" t="s">
        <v>1670</v>
      </c>
      <c r="L668" s="12" t="s">
        <v>51</v>
      </c>
      <c r="M668" s="12" t="s">
        <v>116</v>
      </c>
      <c r="N668" s="19" t="s">
        <v>1653</v>
      </c>
      <c r="O668" s="81">
        <v>9</v>
      </c>
      <c r="P668" s="27" t="s">
        <v>176</v>
      </c>
      <c r="Q668" s="83" t="s">
        <v>1654</v>
      </c>
      <c r="R668" s="83" t="s">
        <v>1035</v>
      </c>
      <c r="S668" s="204" t="s">
        <v>980</v>
      </c>
      <c r="T668" s="96"/>
    </row>
    <row r="669" spans="1:20" s="15" customFormat="1" ht="24.75" customHeight="1" x14ac:dyDescent="0.25">
      <c r="A669" s="27">
        <v>655</v>
      </c>
      <c r="B669" s="84">
        <v>43</v>
      </c>
      <c r="C669" s="87">
        <v>1</v>
      </c>
      <c r="D669" s="87">
        <v>1</v>
      </c>
      <c r="E669" s="87">
        <v>1</v>
      </c>
      <c r="F669" s="87">
        <v>0</v>
      </c>
      <c r="G669" s="87">
        <v>0</v>
      </c>
      <c r="H669" s="27">
        <f t="shared" si="17"/>
        <v>3</v>
      </c>
      <c r="I669" s="84"/>
      <c r="J669" s="27" t="s">
        <v>195</v>
      </c>
      <c r="K669" s="37" t="s">
        <v>368</v>
      </c>
      <c r="L669" s="85" t="s">
        <v>142</v>
      </c>
      <c r="M669" s="85" t="s">
        <v>122</v>
      </c>
      <c r="N669" s="19" t="s">
        <v>369</v>
      </c>
      <c r="O669" s="84">
        <v>9</v>
      </c>
      <c r="P669" s="27" t="s">
        <v>169</v>
      </c>
      <c r="Q669" s="37" t="s">
        <v>370</v>
      </c>
      <c r="R669" s="37" t="s">
        <v>46</v>
      </c>
      <c r="S669" s="202" t="s">
        <v>122</v>
      </c>
      <c r="T669" s="96"/>
    </row>
    <row r="670" spans="1:20" s="15" customFormat="1" ht="24.75" customHeight="1" x14ac:dyDescent="0.25">
      <c r="A670" s="27">
        <v>656</v>
      </c>
      <c r="B670" s="84">
        <v>43</v>
      </c>
      <c r="C670" s="88">
        <v>0</v>
      </c>
      <c r="D670" s="88">
        <v>1</v>
      </c>
      <c r="E670" s="88">
        <v>1</v>
      </c>
      <c r="F670" s="88">
        <v>1</v>
      </c>
      <c r="G670" s="88">
        <v>0</v>
      </c>
      <c r="H670" s="27">
        <f t="shared" si="17"/>
        <v>3</v>
      </c>
      <c r="I670" s="88">
        <v>8</v>
      </c>
      <c r="J670" s="27" t="s">
        <v>195</v>
      </c>
      <c r="K670" s="78" t="s">
        <v>512</v>
      </c>
      <c r="L670" s="76" t="s">
        <v>513</v>
      </c>
      <c r="M670" s="76" t="s">
        <v>514</v>
      </c>
      <c r="N670" s="19" t="s">
        <v>493</v>
      </c>
      <c r="O670" s="88">
        <v>9</v>
      </c>
      <c r="P670" s="46" t="s">
        <v>190</v>
      </c>
      <c r="Q670" s="89" t="s">
        <v>494</v>
      </c>
      <c r="R670" s="83" t="s">
        <v>45</v>
      </c>
      <c r="S670" s="204" t="s">
        <v>140</v>
      </c>
      <c r="T670" s="96"/>
    </row>
    <row r="671" spans="1:20" s="15" customFormat="1" ht="24.75" customHeight="1" x14ac:dyDescent="0.25">
      <c r="A671" s="27">
        <v>657</v>
      </c>
      <c r="B671" s="84">
        <v>43</v>
      </c>
      <c r="C671" s="75">
        <v>0</v>
      </c>
      <c r="D671" s="75">
        <v>0</v>
      </c>
      <c r="E671" s="75">
        <v>3</v>
      </c>
      <c r="F671" s="75">
        <v>0</v>
      </c>
      <c r="G671" s="75">
        <v>0</v>
      </c>
      <c r="H671" s="27">
        <f t="shared" si="17"/>
        <v>3</v>
      </c>
      <c r="I671" s="36">
        <v>11</v>
      </c>
      <c r="J671" s="27" t="s">
        <v>195</v>
      </c>
      <c r="K671" s="79" t="s">
        <v>1122</v>
      </c>
      <c r="L671" s="80" t="s">
        <v>1123</v>
      </c>
      <c r="M671" s="80" t="s">
        <v>1124</v>
      </c>
      <c r="N671" s="19" t="s">
        <v>1746</v>
      </c>
      <c r="O671" s="36">
        <v>9</v>
      </c>
      <c r="P671" s="27" t="s">
        <v>1077</v>
      </c>
      <c r="Q671" s="78" t="s">
        <v>1090</v>
      </c>
      <c r="R671" s="37" t="s">
        <v>109</v>
      </c>
      <c r="S671" s="202" t="s">
        <v>264</v>
      </c>
      <c r="T671" s="96"/>
    </row>
    <row r="672" spans="1:20" s="15" customFormat="1" ht="24.75" customHeight="1" x14ac:dyDescent="0.25">
      <c r="A672" s="27">
        <v>658</v>
      </c>
      <c r="B672" s="84">
        <v>43</v>
      </c>
      <c r="C672" s="75">
        <v>0</v>
      </c>
      <c r="D672" s="75">
        <v>0</v>
      </c>
      <c r="E672" s="75">
        <v>3</v>
      </c>
      <c r="F672" s="75">
        <v>0</v>
      </c>
      <c r="G672" s="75">
        <v>0</v>
      </c>
      <c r="H672" s="27">
        <f t="shared" si="17"/>
        <v>3</v>
      </c>
      <c r="I672" s="36">
        <v>3</v>
      </c>
      <c r="J672" s="27" t="s">
        <v>195</v>
      </c>
      <c r="K672" s="78" t="s">
        <v>836</v>
      </c>
      <c r="L672" s="76" t="s">
        <v>15</v>
      </c>
      <c r="M672" s="76" t="s">
        <v>129</v>
      </c>
      <c r="N672" s="19" t="s">
        <v>823</v>
      </c>
      <c r="O672" s="36">
        <v>9</v>
      </c>
      <c r="P672" s="27" t="s">
        <v>496</v>
      </c>
      <c r="Q672" s="78" t="s">
        <v>833</v>
      </c>
      <c r="R672" s="37" t="s">
        <v>834</v>
      </c>
      <c r="S672" s="202" t="s">
        <v>212</v>
      </c>
      <c r="T672" s="96"/>
    </row>
    <row r="673" spans="1:203" s="15" customFormat="1" ht="24.75" customHeight="1" x14ac:dyDescent="0.25">
      <c r="A673" s="27">
        <v>659</v>
      </c>
      <c r="B673" s="84">
        <v>43</v>
      </c>
      <c r="C673" s="75">
        <v>0</v>
      </c>
      <c r="D673" s="75">
        <v>0</v>
      </c>
      <c r="E673" s="75">
        <v>2</v>
      </c>
      <c r="F673" s="75">
        <v>0</v>
      </c>
      <c r="G673" s="75">
        <v>1</v>
      </c>
      <c r="H673" s="27">
        <f t="shared" si="17"/>
        <v>3</v>
      </c>
      <c r="I673" s="36">
        <v>3</v>
      </c>
      <c r="J673" s="27" t="s">
        <v>195</v>
      </c>
      <c r="K673" s="78" t="s">
        <v>837</v>
      </c>
      <c r="L673" s="76" t="s">
        <v>16</v>
      </c>
      <c r="M673" s="76" t="s">
        <v>116</v>
      </c>
      <c r="N673" s="23" t="s">
        <v>823</v>
      </c>
      <c r="O673" s="36">
        <v>9</v>
      </c>
      <c r="P673" s="27" t="s">
        <v>169</v>
      </c>
      <c r="Q673" s="78" t="s">
        <v>833</v>
      </c>
      <c r="R673" s="37" t="s">
        <v>834</v>
      </c>
      <c r="S673" s="202" t="s">
        <v>212</v>
      </c>
      <c r="T673" s="96"/>
    </row>
    <row r="674" spans="1:203" s="15" customFormat="1" ht="24.75" customHeight="1" x14ac:dyDescent="0.25">
      <c r="A674" s="27">
        <v>660</v>
      </c>
      <c r="B674" s="84">
        <v>43</v>
      </c>
      <c r="C674" s="75">
        <v>0</v>
      </c>
      <c r="D674" s="75">
        <v>0</v>
      </c>
      <c r="E674" s="75">
        <v>2</v>
      </c>
      <c r="F674" s="75">
        <v>0</v>
      </c>
      <c r="G674" s="75">
        <v>1</v>
      </c>
      <c r="H674" s="27">
        <f t="shared" si="17"/>
        <v>3</v>
      </c>
      <c r="I674" s="36">
        <v>3</v>
      </c>
      <c r="J674" s="27" t="s">
        <v>195</v>
      </c>
      <c r="K674" s="78" t="s">
        <v>838</v>
      </c>
      <c r="L674" s="76" t="s">
        <v>142</v>
      </c>
      <c r="M674" s="76" t="s">
        <v>117</v>
      </c>
      <c r="N674" s="19" t="s">
        <v>823</v>
      </c>
      <c r="O674" s="36">
        <v>9</v>
      </c>
      <c r="P674" s="27" t="s">
        <v>169</v>
      </c>
      <c r="Q674" s="78" t="s">
        <v>833</v>
      </c>
      <c r="R674" s="37" t="s">
        <v>834</v>
      </c>
      <c r="S674" s="202" t="s">
        <v>212</v>
      </c>
      <c r="T674" s="96"/>
    </row>
    <row r="675" spans="1:203" s="15" customFormat="1" ht="24.75" customHeight="1" x14ac:dyDescent="0.25">
      <c r="A675" s="27">
        <v>661</v>
      </c>
      <c r="B675" s="84">
        <v>43</v>
      </c>
      <c r="C675" s="87">
        <v>0</v>
      </c>
      <c r="D675" s="87">
        <v>1</v>
      </c>
      <c r="E675" s="87">
        <v>0</v>
      </c>
      <c r="F675" s="87">
        <v>1</v>
      </c>
      <c r="G675" s="87">
        <v>1</v>
      </c>
      <c r="H675" s="27">
        <f t="shared" si="17"/>
        <v>3</v>
      </c>
      <c r="I675" s="84">
        <v>3</v>
      </c>
      <c r="J675" s="27" t="s">
        <v>195</v>
      </c>
      <c r="K675" s="37" t="s">
        <v>812</v>
      </c>
      <c r="L675" s="85" t="s">
        <v>35</v>
      </c>
      <c r="M675" s="85" t="s">
        <v>127</v>
      </c>
      <c r="N675" s="19" t="s">
        <v>807</v>
      </c>
      <c r="O675" s="84">
        <v>9</v>
      </c>
      <c r="P675" s="27" t="s">
        <v>169</v>
      </c>
      <c r="Q675" s="37" t="s">
        <v>808</v>
      </c>
      <c r="R675" s="37" t="s">
        <v>809</v>
      </c>
      <c r="S675" s="202" t="s">
        <v>141</v>
      </c>
      <c r="T675" s="96"/>
    </row>
    <row r="676" spans="1:203" s="15" customFormat="1" ht="24.75" customHeight="1" x14ac:dyDescent="0.25">
      <c r="A676" s="27">
        <v>662</v>
      </c>
      <c r="B676" s="84">
        <v>43</v>
      </c>
      <c r="C676" s="84">
        <v>1</v>
      </c>
      <c r="D676" s="84">
        <v>1</v>
      </c>
      <c r="E676" s="84">
        <v>0</v>
      </c>
      <c r="F676" s="84">
        <v>1</v>
      </c>
      <c r="G676" s="84">
        <v>0</v>
      </c>
      <c r="H676" s="27">
        <f t="shared" ref="H676:H707" si="18">C676+D676+E676+F676+G676</f>
        <v>3</v>
      </c>
      <c r="I676" s="84">
        <v>11</v>
      </c>
      <c r="J676" s="27" t="s">
        <v>195</v>
      </c>
      <c r="K676" s="37" t="s">
        <v>1472</v>
      </c>
      <c r="L676" s="85" t="s">
        <v>731</v>
      </c>
      <c r="M676" s="85" t="s">
        <v>122</v>
      </c>
      <c r="N676" s="19" t="s">
        <v>1423</v>
      </c>
      <c r="O676" s="84">
        <v>9</v>
      </c>
      <c r="P676" s="27" t="s">
        <v>496</v>
      </c>
      <c r="Q676" s="78" t="s">
        <v>1436</v>
      </c>
      <c r="R676" s="37" t="s">
        <v>423</v>
      </c>
      <c r="S676" s="202" t="s">
        <v>1437</v>
      </c>
      <c r="T676" s="96"/>
    </row>
    <row r="677" spans="1:203" s="15" customFormat="1" ht="24.75" customHeight="1" x14ac:dyDescent="0.25">
      <c r="A677" s="27">
        <v>663</v>
      </c>
      <c r="B677" s="84">
        <v>43</v>
      </c>
      <c r="C677" s="91">
        <v>0</v>
      </c>
      <c r="D677" s="91">
        <v>0</v>
      </c>
      <c r="E677" s="91">
        <v>0</v>
      </c>
      <c r="F677" s="91">
        <v>0</v>
      </c>
      <c r="G677" s="91">
        <v>3</v>
      </c>
      <c r="H677" s="27">
        <f t="shared" si="18"/>
        <v>3</v>
      </c>
      <c r="I677" s="90">
        <v>4</v>
      </c>
      <c r="J677" s="27" t="s">
        <v>195</v>
      </c>
      <c r="K677" s="92" t="s">
        <v>840</v>
      </c>
      <c r="L677" s="93" t="s">
        <v>42</v>
      </c>
      <c r="M677" s="93" t="s">
        <v>135</v>
      </c>
      <c r="N677" s="38" t="s">
        <v>823</v>
      </c>
      <c r="O677" s="36">
        <v>9</v>
      </c>
      <c r="P677" s="27" t="s">
        <v>496</v>
      </c>
      <c r="Q677" s="143" t="s">
        <v>833</v>
      </c>
      <c r="R677" s="37" t="s">
        <v>834</v>
      </c>
      <c r="S677" s="202" t="s">
        <v>212</v>
      </c>
      <c r="T677" s="96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  <c r="BO677" s="39"/>
      <c r="BP677" s="39"/>
      <c r="BQ677" s="39"/>
      <c r="BR677" s="39"/>
      <c r="BS677" s="39"/>
      <c r="BT677" s="39"/>
      <c r="BU677" s="39"/>
      <c r="BV677" s="39"/>
      <c r="BW677" s="39"/>
      <c r="BX677" s="39"/>
      <c r="BY677" s="39"/>
      <c r="BZ677" s="39"/>
      <c r="CA677" s="39"/>
      <c r="CB677" s="39"/>
      <c r="CC677" s="39"/>
      <c r="CD677" s="39"/>
      <c r="CE677" s="39"/>
      <c r="CF677" s="39"/>
      <c r="CG677" s="39"/>
      <c r="CH677" s="39"/>
      <c r="CI677" s="39"/>
      <c r="CJ677" s="39"/>
      <c r="CK677" s="39"/>
      <c r="CL677" s="39"/>
      <c r="CM677" s="39"/>
      <c r="CN677" s="39"/>
      <c r="CO677" s="39"/>
      <c r="CP677" s="39"/>
      <c r="CQ677" s="39"/>
      <c r="CR677" s="39"/>
      <c r="CS677" s="39"/>
      <c r="CT677" s="39"/>
      <c r="CU677" s="39"/>
      <c r="CV677" s="39"/>
      <c r="CW677" s="39"/>
      <c r="CX677" s="39"/>
      <c r="CY677" s="39"/>
      <c r="CZ677" s="39"/>
      <c r="DA677" s="39"/>
      <c r="DB677" s="39"/>
      <c r="DC677" s="39"/>
      <c r="DD677" s="39"/>
      <c r="DE677" s="39"/>
      <c r="DF677" s="39"/>
      <c r="DG677" s="39"/>
      <c r="DH677" s="39"/>
      <c r="DI677" s="39"/>
      <c r="DJ677" s="39"/>
      <c r="DK677" s="39"/>
      <c r="DL677" s="39"/>
      <c r="DM677" s="39"/>
      <c r="DN677" s="39"/>
      <c r="DO677" s="39"/>
      <c r="DP677" s="39"/>
      <c r="DQ677" s="39"/>
      <c r="DR677" s="39"/>
      <c r="DS677" s="39"/>
      <c r="DT677" s="39"/>
      <c r="DU677" s="39"/>
      <c r="DV677" s="39"/>
      <c r="DW677" s="39"/>
      <c r="DX677" s="39"/>
      <c r="DY677" s="39"/>
      <c r="DZ677" s="39"/>
      <c r="EA677" s="39"/>
      <c r="EB677" s="39"/>
      <c r="EC677" s="39"/>
      <c r="ED677" s="39"/>
      <c r="EE677" s="39"/>
      <c r="EF677" s="39"/>
      <c r="EG677" s="39"/>
      <c r="EH677" s="39"/>
      <c r="EI677" s="39"/>
      <c r="EJ677" s="39"/>
      <c r="EK677" s="39"/>
      <c r="EL677" s="39"/>
      <c r="EM677" s="39"/>
      <c r="EN677" s="39"/>
      <c r="EO677" s="39"/>
      <c r="EP677" s="39"/>
      <c r="EQ677" s="39"/>
      <c r="ER677" s="39"/>
      <c r="ES677" s="39"/>
      <c r="ET677" s="39"/>
      <c r="EU677" s="39"/>
      <c r="EV677" s="39"/>
      <c r="EW677" s="39"/>
      <c r="EX677" s="39"/>
      <c r="EY677" s="39"/>
      <c r="EZ677" s="39"/>
      <c r="FA677" s="39"/>
      <c r="FB677" s="39"/>
      <c r="FC677" s="39"/>
      <c r="FD677" s="39"/>
      <c r="FE677" s="39"/>
      <c r="FF677" s="39"/>
      <c r="FG677" s="39"/>
      <c r="FH677" s="39"/>
      <c r="FI677" s="39"/>
      <c r="FJ677" s="39"/>
      <c r="FK677" s="39"/>
      <c r="FL677" s="39"/>
      <c r="FM677" s="39"/>
      <c r="FN677" s="39"/>
      <c r="FO677" s="39"/>
      <c r="FP677" s="39"/>
      <c r="FQ677" s="39"/>
      <c r="FR677" s="39"/>
      <c r="FS677" s="39"/>
      <c r="FT677" s="39"/>
      <c r="FU677" s="39"/>
      <c r="FV677" s="39"/>
      <c r="FW677" s="39"/>
      <c r="FX677" s="39"/>
      <c r="FY677" s="39"/>
      <c r="FZ677" s="39"/>
      <c r="GA677" s="39"/>
      <c r="GB677" s="39"/>
      <c r="GC677" s="39"/>
      <c r="GD677" s="39"/>
      <c r="GE677" s="39"/>
      <c r="GF677" s="39"/>
      <c r="GG677" s="39"/>
      <c r="GH677" s="39"/>
      <c r="GI677" s="39"/>
      <c r="GJ677" s="39"/>
      <c r="GK677" s="39"/>
      <c r="GL677" s="39"/>
      <c r="GM677" s="39"/>
      <c r="GN677" s="39"/>
      <c r="GO677" s="39"/>
      <c r="GP677" s="39"/>
      <c r="GQ677" s="39"/>
      <c r="GR677" s="39"/>
      <c r="GS677" s="39"/>
      <c r="GT677" s="39"/>
      <c r="GU677" s="39"/>
    </row>
    <row r="678" spans="1:203" s="15" customFormat="1" ht="24.75" customHeight="1" x14ac:dyDescent="0.25">
      <c r="A678" s="27">
        <v>664</v>
      </c>
      <c r="B678" s="40">
        <v>44</v>
      </c>
      <c r="C678" s="41">
        <v>0</v>
      </c>
      <c r="D678" s="41">
        <v>2</v>
      </c>
      <c r="E678" s="41">
        <v>0</v>
      </c>
      <c r="F678" s="41">
        <v>0</v>
      </c>
      <c r="G678" s="41">
        <v>0</v>
      </c>
      <c r="H678" s="27">
        <f t="shared" si="18"/>
        <v>2</v>
      </c>
      <c r="I678" s="40">
        <v>1</v>
      </c>
      <c r="J678" s="27" t="s">
        <v>195</v>
      </c>
      <c r="K678" s="42" t="s">
        <v>611</v>
      </c>
      <c r="L678" s="42" t="s">
        <v>394</v>
      </c>
      <c r="M678" s="42" t="s">
        <v>612</v>
      </c>
      <c r="N678" s="20" t="s">
        <v>606</v>
      </c>
      <c r="O678" s="94">
        <v>9</v>
      </c>
      <c r="P678" s="27" t="s">
        <v>169</v>
      </c>
      <c r="Q678" s="78" t="s">
        <v>607</v>
      </c>
      <c r="R678" s="37" t="s">
        <v>608</v>
      </c>
      <c r="S678" s="202" t="s">
        <v>119</v>
      </c>
      <c r="T678" s="96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  <c r="BO678" s="39"/>
      <c r="BP678" s="39"/>
      <c r="BQ678" s="39"/>
      <c r="BR678" s="39"/>
      <c r="BS678" s="39"/>
      <c r="BT678" s="39"/>
      <c r="BU678" s="39"/>
      <c r="BV678" s="39"/>
      <c r="BW678" s="39"/>
      <c r="BX678" s="39"/>
      <c r="BY678" s="39"/>
      <c r="BZ678" s="39"/>
      <c r="CA678" s="39"/>
      <c r="CB678" s="39"/>
      <c r="CC678" s="39"/>
      <c r="CD678" s="39"/>
      <c r="CE678" s="39"/>
      <c r="CF678" s="39"/>
      <c r="CG678" s="39"/>
      <c r="CH678" s="39"/>
      <c r="CI678" s="39"/>
      <c r="CJ678" s="39"/>
      <c r="CK678" s="39"/>
      <c r="CL678" s="39"/>
      <c r="CM678" s="39"/>
      <c r="CN678" s="39"/>
      <c r="CO678" s="39"/>
      <c r="CP678" s="39"/>
      <c r="CQ678" s="39"/>
      <c r="CR678" s="39"/>
      <c r="CS678" s="39"/>
      <c r="CT678" s="39"/>
      <c r="CU678" s="39"/>
      <c r="CV678" s="39"/>
      <c r="CW678" s="39"/>
      <c r="CX678" s="39"/>
      <c r="CY678" s="39"/>
      <c r="CZ678" s="39"/>
      <c r="DA678" s="39"/>
      <c r="DB678" s="39"/>
      <c r="DC678" s="39"/>
      <c r="DD678" s="39"/>
      <c r="DE678" s="39"/>
      <c r="DF678" s="39"/>
      <c r="DG678" s="39"/>
      <c r="DH678" s="39"/>
      <c r="DI678" s="39"/>
      <c r="DJ678" s="39"/>
      <c r="DK678" s="39"/>
      <c r="DL678" s="39"/>
      <c r="DM678" s="39"/>
      <c r="DN678" s="39"/>
      <c r="DO678" s="39"/>
      <c r="DP678" s="39"/>
      <c r="DQ678" s="39"/>
      <c r="DR678" s="39"/>
      <c r="DS678" s="39"/>
      <c r="DT678" s="39"/>
      <c r="DU678" s="39"/>
      <c r="DV678" s="39"/>
      <c r="DW678" s="39"/>
      <c r="DX678" s="39"/>
      <c r="DY678" s="39"/>
      <c r="DZ678" s="39"/>
      <c r="EA678" s="39"/>
      <c r="EB678" s="39"/>
      <c r="EC678" s="39"/>
      <c r="ED678" s="39"/>
      <c r="EE678" s="39"/>
      <c r="EF678" s="39"/>
      <c r="EG678" s="39"/>
      <c r="EH678" s="39"/>
      <c r="EI678" s="39"/>
      <c r="EJ678" s="39"/>
      <c r="EK678" s="39"/>
      <c r="EL678" s="39"/>
      <c r="EM678" s="39"/>
      <c r="EN678" s="39"/>
      <c r="EO678" s="39"/>
      <c r="EP678" s="39"/>
      <c r="EQ678" s="39"/>
      <c r="ER678" s="39"/>
      <c r="ES678" s="39"/>
      <c r="ET678" s="39"/>
      <c r="EU678" s="39"/>
      <c r="EV678" s="39"/>
      <c r="EW678" s="39"/>
      <c r="EX678" s="39"/>
      <c r="EY678" s="39"/>
      <c r="EZ678" s="39"/>
      <c r="FA678" s="39"/>
      <c r="FB678" s="39"/>
      <c r="FC678" s="39"/>
      <c r="FD678" s="39"/>
      <c r="FE678" s="39"/>
      <c r="FF678" s="39"/>
      <c r="FG678" s="39"/>
      <c r="FH678" s="39"/>
      <c r="FI678" s="39"/>
      <c r="FJ678" s="39"/>
      <c r="FK678" s="39"/>
      <c r="FL678" s="39"/>
      <c r="FM678" s="39"/>
      <c r="FN678" s="39"/>
      <c r="FO678" s="39"/>
      <c r="FP678" s="39"/>
      <c r="FQ678" s="39"/>
      <c r="FR678" s="39"/>
      <c r="FS678" s="39"/>
      <c r="FT678" s="39"/>
      <c r="FU678" s="39"/>
      <c r="FV678" s="39"/>
      <c r="FW678" s="39"/>
      <c r="FX678" s="39"/>
      <c r="FY678" s="39"/>
      <c r="FZ678" s="39"/>
      <c r="GA678" s="39"/>
      <c r="GB678" s="39"/>
      <c r="GC678" s="39"/>
      <c r="GD678" s="39"/>
      <c r="GE678" s="39"/>
      <c r="GF678" s="39"/>
      <c r="GG678" s="39"/>
      <c r="GH678" s="39"/>
      <c r="GI678" s="39"/>
      <c r="GJ678" s="39"/>
      <c r="GK678" s="39"/>
      <c r="GL678" s="39"/>
      <c r="GM678" s="39"/>
      <c r="GN678" s="39"/>
      <c r="GO678" s="39"/>
      <c r="GP678" s="39"/>
      <c r="GQ678" s="39"/>
      <c r="GR678" s="39"/>
      <c r="GS678" s="39"/>
      <c r="GT678" s="39"/>
      <c r="GU678" s="39"/>
    </row>
    <row r="679" spans="1:203" s="15" customFormat="1" ht="24.75" customHeight="1" x14ac:dyDescent="0.25">
      <c r="A679" s="27">
        <v>665</v>
      </c>
      <c r="B679" s="40">
        <v>44</v>
      </c>
      <c r="C679" s="99">
        <v>0</v>
      </c>
      <c r="D679" s="99">
        <v>0</v>
      </c>
      <c r="E679" s="99">
        <v>2</v>
      </c>
      <c r="F679" s="99">
        <v>0</v>
      </c>
      <c r="G679" s="99">
        <v>0</v>
      </c>
      <c r="H679" s="27">
        <f t="shared" si="18"/>
        <v>2</v>
      </c>
      <c r="I679" s="98">
        <v>8</v>
      </c>
      <c r="J679" s="27" t="s">
        <v>195</v>
      </c>
      <c r="K679" s="100" t="s">
        <v>1018</v>
      </c>
      <c r="L679" s="100" t="s">
        <v>381</v>
      </c>
      <c r="M679" s="100" t="s">
        <v>117</v>
      </c>
      <c r="N679" s="141" t="s">
        <v>1003</v>
      </c>
      <c r="O679" s="142">
        <v>9</v>
      </c>
      <c r="P679" s="27" t="s">
        <v>496</v>
      </c>
      <c r="Q679" s="138" t="s">
        <v>1004</v>
      </c>
      <c r="R679" s="144" t="s">
        <v>199</v>
      </c>
      <c r="S679" s="203" t="s">
        <v>438</v>
      </c>
      <c r="T679" s="96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  <c r="BO679" s="39"/>
      <c r="BP679" s="39"/>
      <c r="BQ679" s="39"/>
      <c r="BR679" s="39"/>
      <c r="BS679" s="39"/>
      <c r="BT679" s="39"/>
      <c r="BU679" s="39"/>
      <c r="BV679" s="39"/>
      <c r="BW679" s="39"/>
      <c r="BX679" s="39"/>
      <c r="BY679" s="39"/>
      <c r="BZ679" s="39"/>
      <c r="CA679" s="39"/>
      <c r="CB679" s="39"/>
      <c r="CC679" s="39"/>
      <c r="CD679" s="39"/>
      <c r="CE679" s="39"/>
      <c r="CF679" s="39"/>
      <c r="CG679" s="39"/>
      <c r="CH679" s="39"/>
      <c r="CI679" s="39"/>
      <c r="CJ679" s="39"/>
      <c r="CK679" s="39"/>
      <c r="CL679" s="39"/>
      <c r="CM679" s="39"/>
      <c r="CN679" s="39"/>
      <c r="CO679" s="39"/>
      <c r="CP679" s="39"/>
      <c r="CQ679" s="39"/>
      <c r="CR679" s="39"/>
      <c r="CS679" s="39"/>
      <c r="CT679" s="39"/>
      <c r="CU679" s="39"/>
      <c r="CV679" s="39"/>
      <c r="CW679" s="39"/>
      <c r="CX679" s="39"/>
      <c r="CY679" s="39"/>
      <c r="CZ679" s="39"/>
      <c r="DA679" s="39"/>
      <c r="DB679" s="39"/>
      <c r="DC679" s="39"/>
      <c r="DD679" s="39"/>
      <c r="DE679" s="39"/>
      <c r="DF679" s="39"/>
      <c r="DG679" s="39"/>
      <c r="DH679" s="39"/>
      <c r="DI679" s="39"/>
      <c r="DJ679" s="39"/>
      <c r="DK679" s="39"/>
      <c r="DL679" s="39"/>
      <c r="DM679" s="39"/>
      <c r="DN679" s="39"/>
      <c r="DO679" s="39"/>
      <c r="DP679" s="39"/>
      <c r="DQ679" s="39"/>
      <c r="DR679" s="39"/>
      <c r="DS679" s="39"/>
      <c r="DT679" s="39"/>
      <c r="DU679" s="39"/>
      <c r="DV679" s="39"/>
      <c r="DW679" s="39"/>
      <c r="DX679" s="39"/>
      <c r="DY679" s="39"/>
      <c r="DZ679" s="39"/>
      <c r="EA679" s="39"/>
      <c r="EB679" s="39"/>
      <c r="EC679" s="39"/>
      <c r="ED679" s="39"/>
      <c r="EE679" s="39"/>
      <c r="EF679" s="39"/>
      <c r="EG679" s="39"/>
      <c r="EH679" s="39"/>
      <c r="EI679" s="39"/>
      <c r="EJ679" s="39"/>
      <c r="EK679" s="39"/>
      <c r="EL679" s="39"/>
      <c r="EM679" s="39"/>
      <c r="EN679" s="39"/>
      <c r="EO679" s="39"/>
      <c r="EP679" s="39"/>
      <c r="EQ679" s="39"/>
      <c r="ER679" s="39"/>
      <c r="ES679" s="39"/>
      <c r="ET679" s="39"/>
      <c r="EU679" s="39"/>
      <c r="EV679" s="39"/>
      <c r="EW679" s="39"/>
      <c r="EX679" s="39"/>
      <c r="EY679" s="39"/>
      <c r="EZ679" s="39"/>
      <c r="FA679" s="39"/>
      <c r="FB679" s="39"/>
      <c r="FC679" s="39"/>
      <c r="FD679" s="39"/>
      <c r="FE679" s="39"/>
      <c r="FF679" s="39"/>
      <c r="FG679" s="39"/>
      <c r="FH679" s="39"/>
      <c r="FI679" s="39"/>
      <c r="FJ679" s="39"/>
      <c r="FK679" s="39"/>
      <c r="FL679" s="39"/>
      <c r="FM679" s="39"/>
      <c r="FN679" s="39"/>
      <c r="FO679" s="39"/>
      <c r="FP679" s="39"/>
      <c r="FQ679" s="39"/>
      <c r="FR679" s="39"/>
      <c r="FS679" s="39"/>
      <c r="FT679" s="39"/>
      <c r="FU679" s="39"/>
      <c r="FV679" s="39"/>
      <c r="FW679" s="39"/>
      <c r="FX679" s="39"/>
      <c r="FY679" s="39"/>
      <c r="FZ679" s="39"/>
      <c r="GA679" s="39"/>
      <c r="GB679" s="39"/>
      <c r="GC679" s="39"/>
      <c r="GD679" s="39"/>
      <c r="GE679" s="39"/>
      <c r="GF679" s="39"/>
      <c r="GG679" s="39"/>
      <c r="GH679" s="39"/>
      <c r="GI679" s="39"/>
      <c r="GJ679" s="39"/>
      <c r="GK679" s="39"/>
      <c r="GL679" s="39"/>
      <c r="GM679" s="39"/>
      <c r="GN679" s="39"/>
      <c r="GO679" s="39"/>
      <c r="GP679" s="39"/>
      <c r="GQ679" s="39"/>
      <c r="GR679" s="39"/>
      <c r="GS679" s="39"/>
      <c r="GT679" s="39"/>
      <c r="GU679" s="39"/>
    </row>
    <row r="680" spans="1:203" s="15" customFormat="1" ht="24.75" customHeight="1" x14ac:dyDescent="0.25">
      <c r="A680" s="27">
        <v>666</v>
      </c>
      <c r="B680" s="40">
        <v>44</v>
      </c>
      <c r="C680" s="41">
        <v>0</v>
      </c>
      <c r="D680" s="41">
        <v>0</v>
      </c>
      <c r="E680" s="41">
        <v>0</v>
      </c>
      <c r="F680" s="41">
        <v>2</v>
      </c>
      <c r="G680" s="41">
        <v>0</v>
      </c>
      <c r="H680" s="27">
        <f t="shared" si="18"/>
        <v>2</v>
      </c>
      <c r="I680" s="40">
        <v>2</v>
      </c>
      <c r="J680" s="27" t="s">
        <v>195</v>
      </c>
      <c r="K680" s="42" t="s">
        <v>835</v>
      </c>
      <c r="L680" s="42" t="s">
        <v>15</v>
      </c>
      <c r="M680" s="42" t="s">
        <v>356</v>
      </c>
      <c r="N680" s="20" t="s">
        <v>823</v>
      </c>
      <c r="O680" s="95">
        <v>9</v>
      </c>
      <c r="P680" s="27" t="s">
        <v>176</v>
      </c>
      <c r="Q680" s="78" t="s">
        <v>833</v>
      </c>
      <c r="R680" s="37" t="s">
        <v>834</v>
      </c>
      <c r="S680" s="202" t="s">
        <v>212</v>
      </c>
      <c r="T680" s="96"/>
    </row>
    <row r="681" spans="1:203" s="39" customFormat="1" ht="24.75" customHeight="1" x14ac:dyDescent="0.25">
      <c r="A681" s="27">
        <v>667</v>
      </c>
      <c r="B681" s="40">
        <v>44</v>
      </c>
      <c r="C681" s="97">
        <v>1</v>
      </c>
      <c r="D681" s="97">
        <v>0</v>
      </c>
      <c r="E681" s="97">
        <v>0</v>
      </c>
      <c r="F681" s="97">
        <v>1</v>
      </c>
      <c r="G681" s="97">
        <v>0</v>
      </c>
      <c r="H681" s="27">
        <f t="shared" si="18"/>
        <v>2</v>
      </c>
      <c r="I681" s="96"/>
      <c r="J681" s="27" t="s">
        <v>195</v>
      </c>
      <c r="K681" s="45" t="s">
        <v>371</v>
      </c>
      <c r="L681" s="45" t="s">
        <v>372</v>
      </c>
      <c r="M681" s="45" t="s">
        <v>373</v>
      </c>
      <c r="N681" s="16" t="s">
        <v>369</v>
      </c>
      <c r="O681" s="53">
        <v>9</v>
      </c>
      <c r="P681" s="46" t="s">
        <v>190</v>
      </c>
      <c r="Q681" s="43" t="s">
        <v>370</v>
      </c>
      <c r="R681" s="43" t="s">
        <v>46</v>
      </c>
      <c r="S681" s="205" t="s">
        <v>122</v>
      </c>
      <c r="T681" s="96"/>
    </row>
    <row r="682" spans="1:203" s="39" customFormat="1" ht="24.75" customHeight="1" x14ac:dyDescent="0.25">
      <c r="A682" s="27">
        <v>668</v>
      </c>
      <c r="B682" s="40">
        <v>44</v>
      </c>
      <c r="C682" s="41">
        <v>2</v>
      </c>
      <c r="D682" s="41">
        <v>0</v>
      </c>
      <c r="E682" s="41">
        <v>0</v>
      </c>
      <c r="F682" s="41">
        <v>0</v>
      </c>
      <c r="G682" s="41">
        <v>0</v>
      </c>
      <c r="H682" s="27">
        <f t="shared" si="18"/>
        <v>2</v>
      </c>
      <c r="I682" s="40">
        <v>3</v>
      </c>
      <c r="J682" s="27" t="s">
        <v>195</v>
      </c>
      <c r="K682" s="30" t="s">
        <v>245</v>
      </c>
      <c r="L682" s="30" t="s">
        <v>246</v>
      </c>
      <c r="M682" s="30" t="s">
        <v>247</v>
      </c>
      <c r="N682" s="16" t="s">
        <v>228</v>
      </c>
      <c r="O682" s="44">
        <v>9</v>
      </c>
      <c r="P682" s="27" t="s">
        <v>169</v>
      </c>
      <c r="Q682" s="42" t="s">
        <v>229</v>
      </c>
      <c r="R682" s="43" t="s">
        <v>227</v>
      </c>
      <c r="S682" s="205" t="s">
        <v>134</v>
      </c>
      <c r="T682" s="96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5"/>
      <c r="CY682" s="15"/>
      <c r="CZ682" s="15"/>
      <c r="DA682" s="15"/>
      <c r="DB682" s="15"/>
      <c r="DC682" s="15"/>
      <c r="DD682" s="15"/>
      <c r="DE682" s="15"/>
      <c r="DF682" s="15"/>
      <c r="DG682" s="15"/>
      <c r="DH682" s="15"/>
      <c r="DI682" s="15"/>
      <c r="DJ682" s="15"/>
      <c r="DK682" s="15"/>
      <c r="DL682" s="15"/>
      <c r="DM682" s="15"/>
      <c r="DN682" s="15"/>
      <c r="DO682" s="15"/>
      <c r="DP682" s="15"/>
      <c r="DQ682" s="15"/>
      <c r="DR682" s="15"/>
      <c r="DS682" s="15"/>
      <c r="DT682" s="15"/>
      <c r="DU682" s="15"/>
      <c r="DV682" s="15"/>
      <c r="DW682" s="15"/>
      <c r="DX682" s="15"/>
      <c r="DY682" s="15"/>
      <c r="DZ682" s="15"/>
      <c r="EA682" s="15"/>
      <c r="EB682" s="15"/>
      <c r="EC682" s="15"/>
      <c r="ED682" s="15"/>
      <c r="EE682" s="15"/>
      <c r="EF682" s="15"/>
      <c r="EG682" s="15"/>
      <c r="EH682" s="15"/>
      <c r="EI682" s="15"/>
      <c r="EJ682" s="15"/>
      <c r="EK682" s="15"/>
      <c r="EL682" s="15"/>
      <c r="EM682" s="15"/>
      <c r="EN682" s="15"/>
      <c r="EO682" s="15"/>
      <c r="EP682" s="15"/>
      <c r="EQ682" s="15"/>
      <c r="ER682" s="15"/>
      <c r="ES682" s="15"/>
      <c r="ET682" s="15"/>
      <c r="EU682" s="15"/>
      <c r="EV682" s="15"/>
      <c r="EW682" s="15"/>
      <c r="EX682" s="15"/>
      <c r="EY682" s="15"/>
      <c r="EZ682" s="15"/>
      <c r="FA682" s="15"/>
      <c r="FB682" s="15"/>
      <c r="FC682" s="15"/>
      <c r="FD682" s="15"/>
      <c r="FE682" s="15"/>
      <c r="FF682" s="15"/>
      <c r="FG682" s="15"/>
      <c r="FH682" s="15"/>
      <c r="FI682" s="15"/>
      <c r="FJ682" s="15"/>
      <c r="FK682" s="15"/>
      <c r="FL682" s="15"/>
      <c r="FM682" s="15"/>
      <c r="FN682" s="15"/>
      <c r="FO682" s="15"/>
      <c r="FP682" s="15"/>
      <c r="FQ682" s="15"/>
      <c r="FR682" s="15"/>
      <c r="FS682" s="15"/>
      <c r="FT682" s="15"/>
      <c r="FU682" s="15"/>
      <c r="FV682" s="15"/>
      <c r="FW682" s="15"/>
      <c r="FX682" s="15"/>
      <c r="FY682" s="15"/>
      <c r="FZ682" s="15"/>
      <c r="GA682" s="15"/>
      <c r="GB682" s="15"/>
      <c r="GC682" s="15"/>
      <c r="GD682" s="15"/>
      <c r="GE682" s="15"/>
      <c r="GF682" s="15"/>
      <c r="GG682" s="15"/>
      <c r="GH682" s="15"/>
      <c r="GI682" s="15"/>
      <c r="GJ682" s="15"/>
      <c r="GK682" s="15"/>
      <c r="GL682" s="15"/>
      <c r="GM682" s="15"/>
      <c r="GN682" s="15"/>
      <c r="GO682" s="15"/>
      <c r="GP682" s="15"/>
      <c r="GQ682" s="15"/>
      <c r="GR682" s="15"/>
      <c r="GS682" s="15"/>
      <c r="GT682" s="15"/>
      <c r="GU682" s="15"/>
    </row>
    <row r="683" spans="1:203" s="39" customFormat="1" ht="24.75" customHeight="1" x14ac:dyDescent="0.25">
      <c r="A683" s="27">
        <v>669</v>
      </c>
      <c r="B683" s="40">
        <v>44</v>
      </c>
      <c r="C683" s="41">
        <v>0</v>
      </c>
      <c r="D683" s="41">
        <v>0</v>
      </c>
      <c r="E683" s="41">
        <v>2</v>
      </c>
      <c r="F683" s="41">
        <v>0</v>
      </c>
      <c r="G683" s="41">
        <v>0</v>
      </c>
      <c r="H683" s="27">
        <f t="shared" si="18"/>
        <v>2</v>
      </c>
      <c r="I683" s="40">
        <v>2</v>
      </c>
      <c r="J683" s="27" t="s">
        <v>195</v>
      </c>
      <c r="K683" s="42" t="s">
        <v>185</v>
      </c>
      <c r="L683" s="30" t="s">
        <v>186</v>
      </c>
      <c r="M683" s="30" t="s">
        <v>187</v>
      </c>
      <c r="N683" s="16" t="s">
        <v>168</v>
      </c>
      <c r="O683" s="40">
        <v>9</v>
      </c>
      <c r="P683" s="27" t="s">
        <v>176</v>
      </c>
      <c r="Q683" s="42" t="s">
        <v>170</v>
      </c>
      <c r="R683" s="43" t="s">
        <v>171</v>
      </c>
      <c r="S683" s="205" t="s">
        <v>120</v>
      </c>
      <c r="T683" s="96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5"/>
      <c r="CW683" s="15"/>
      <c r="CX683" s="15"/>
      <c r="CY683" s="15"/>
      <c r="CZ683" s="15"/>
      <c r="DA683" s="15"/>
      <c r="DB683" s="15"/>
      <c r="DC683" s="15"/>
      <c r="DD683" s="15"/>
      <c r="DE683" s="15"/>
      <c r="DF683" s="15"/>
      <c r="DG683" s="15"/>
      <c r="DH683" s="15"/>
      <c r="DI683" s="15"/>
      <c r="DJ683" s="15"/>
      <c r="DK683" s="15"/>
      <c r="DL683" s="15"/>
      <c r="DM683" s="15"/>
      <c r="DN683" s="15"/>
      <c r="DO683" s="15"/>
      <c r="DP683" s="15"/>
      <c r="DQ683" s="15"/>
      <c r="DR683" s="15"/>
      <c r="DS683" s="15"/>
      <c r="DT683" s="15"/>
      <c r="DU683" s="15"/>
      <c r="DV683" s="15"/>
      <c r="DW683" s="15"/>
      <c r="DX683" s="15"/>
      <c r="DY683" s="15"/>
      <c r="DZ683" s="15"/>
      <c r="EA683" s="15"/>
      <c r="EB683" s="15"/>
      <c r="EC683" s="15"/>
      <c r="ED683" s="15"/>
      <c r="EE683" s="15"/>
      <c r="EF683" s="15"/>
      <c r="EG683" s="15"/>
      <c r="EH683" s="15"/>
      <c r="EI683" s="15"/>
      <c r="EJ683" s="15"/>
      <c r="EK683" s="15"/>
      <c r="EL683" s="15"/>
      <c r="EM683" s="15"/>
      <c r="EN683" s="15"/>
      <c r="EO683" s="15"/>
      <c r="EP683" s="15"/>
      <c r="EQ683" s="15"/>
      <c r="ER683" s="15"/>
      <c r="ES683" s="15"/>
      <c r="ET683" s="15"/>
      <c r="EU683" s="15"/>
      <c r="EV683" s="15"/>
      <c r="EW683" s="15"/>
      <c r="EX683" s="15"/>
      <c r="EY683" s="15"/>
      <c r="EZ683" s="15"/>
      <c r="FA683" s="15"/>
      <c r="FB683" s="15"/>
      <c r="FC683" s="15"/>
      <c r="FD683" s="15"/>
      <c r="FE683" s="15"/>
      <c r="FF683" s="15"/>
      <c r="FG683" s="15"/>
      <c r="FH683" s="15"/>
      <c r="FI683" s="15"/>
      <c r="FJ683" s="15"/>
      <c r="FK683" s="15"/>
      <c r="FL683" s="15"/>
      <c r="FM683" s="15"/>
      <c r="FN683" s="15"/>
      <c r="FO683" s="15"/>
      <c r="FP683" s="15"/>
      <c r="FQ683" s="15"/>
      <c r="FR683" s="15"/>
      <c r="FS683" s="15"/>
      <c r="FT683" s="15"/>
      <c r="FU683" s="15"/>
      <c r="FV683" s="15"/>
      <c r="FW683" s="15"/>
      <c r="FX683" s="15"/>
      <c r="FY683" s="15"/>
      <c r="FZ683" s="15"/>
      <c r="GA683" s="15"/>
      <c r="GB683" s="15"/>
      <c r="GC683" s="15"/>
      <c r="GD683" s="15"/>
      <c r="GE683" s="15"/>
      <c r="GF683" s="15"/>
      <c r="GG683" s="15"/>
      <c r="GH683" s="15"/>
      <c r="GI683" s="15"/>
      <c r="GJ683" s="15"/>
      <c r="GK683" s="15"/>
      <c r="GL683" s="15"/>
      <c r="GM683" s="15"/>
      <c r="GN683" s="15"/>
      <c r="GO683" s="15"/>
      <c r="GP683" s="15"/>
      <c r="GQ683" s="15"/>
      <c r="GR683" s="15"/>
      <c r="GS683" s="15"/>
      <c r="GT683" s="15"/>
      <c r="GU683" s="15"/>
    </row>
    <row r="684" spans="1:203" s="39" customFormat="1" ht="24.75" customHeight="1" x14ac:dyDescent="0.25">
      <c r="A684" s="27">
        <v>670</v>
      </c>
      <c r="B684" s="40">
        <v>44</v>
      </c>
      <c r="C684" s="41">
        <v>0</v>
      </c>
      <c r="D684" s="41">
        <v>2</v>
      </c>
      <c r="E684" s="41">
        <v>0</v>
      </c>
      <c r="F684" s="41">
        <v>0</v>
      </c>
      <c r="G684" s="41">
        <v>0</v>
      </c>
      <c r="H684" s="27">
        <f t="shared" si="18"/>
        <v>2</v>
      </c>
      <c r="I684" s="40">
        <v>4</v>
      </c>
      <c r="J684" s="27" t="s">
        <v>195</v>
      </c>
      <c r="K684" s="42" t="s">
        <v>444</v>
      </c>
      <c r="L684" s="30" t="s">
        <v>381</v>
      </c>
      <c r="M684" s="30" t="s">
        <v>376</v>
      </c>
      <c r="N684" s="16" t="s">
        <v>1751</v>
      </c>
      <c r="O684" s="40">
        <v>9</v>
      </c>
      <c r="P684" s="46" t="s">
        <v>190</v>
      </c>
      <c r="Q684" s="42" t="s">
        <v>422</v>
      </c>
      <c r="R684" s="43" t="s">
        <v>423</v>
      </c>
      <c r="S684" s="205" t="s">
        <v>153</v>
      </c>
      <c r="T684" s="96"/>
    </row>
    <row r="685" spans="1:203" s="39" customFormat="1" ht="24.75" customHeight="1" x14ac:dyDescent="0.25">
      <c r="A685" s="27">
        <v>671</v>
      </c>
      <c r="B685" s="40">
        <v>44</v>
      </c>
      <c r="C685" s="40">
        <v>0</v>
      </c>
      <c r="D685" s="40">
        <v>0</v>
      </c>
      <c r="E685" s="40">
        <v>0</v>
      </c>
      <c r="F685" s="40">
        <v>2</v>
      </c>
      <c r="G685" s="40">
        <v>0</v>
      </c>
      <c r="H685" s="27">
        <f t="shared" si="18"/>
        <v>2</v>
      </c>
      <c r="I685" s="40">
        <v>4</v>
      </c>
      <c r="J685" s="27" t="s">
        <v>195</v>
      </c>
      <c r="K685" s="42" t="s">
        <v>847</v>
      </c>
      <c r="L685" s="30" t="s">
        <v>204</v>
      </c>
      <c r="M685" s="30" t="s">
        <v>877</v>
      </c>
      <c r="N685" s="16" t="s">
        <v>860</v>
      </c>
      <c r="O685" s="40">
        <v>9</v>
      </c>
      <c r="P685" s="27" t="s">
        <v>176</v>
      </c>
      <c r="Q685" s="42" t="s">
        <v>874</v>
      </c>
      <c r="R685" s="43" t="s">
        <v>34</v>
      </c>
      <c r="S685" s="205" t="s">
        <v>127</v>
      </c>
      <c r="T685" s="96"/>
    </row>
    <row r="686" spans="1:203" s="39" customFormat="1" ht="24.75" customHeight="1" x14ac:dyDescent="0.25">
      <c r="A686" s="27">
        <v>672</v>
      </c>
      <c r="B686" s="40">
        <v>44</v>
      </c>
      <c r="C686" s="40">
        <v>0</v>
      </c>
      <c r="D686" s="40">
        <v>0</v>
      </c>
      <c r="E686" s="40">
        <v>2</v>
      </c>
      <c r="F686" s="40">
        <v>0</v>
      </c>
      <c r="G686" s="40">
        <v>0</v>
      </c>
      <c r="H686" s="27">
        <f t="shared" si="18"/>
        <v>2</v>
      </c>
      <c r="I686" s="40">
        <v>4</v>
      </c>
      <c r="J686" s="27" t="s">
        <v>195</v>
      </c>
      <c r="K686" s="42" t="s">
        <v>878</v>
      </c>
      <c r="L686" s="30" t="s">
        <v>667</v>
      </c>
      <c r="M686" s="30" t="s">
        <v>143</v>
      </c>
      <c r="N686" s="16" t="s">
        <v>860</v>
      </c>
      <c r="O686" s="40">
        <v>9</v>
      </c>
      <c r="P686" s="27" t="s">
        <v>176</v>
      </c>
      <c r="Q686" s="42" t="s">
        <v>874</v>
      </c>
      <c r="R686" s="43" t="s">
        <v>34</v>
      </c>
      <c r="S686" s="205" t="s">
        <v>127</v>
      </c>
      <c r="T686" s="96"/>
    </row>
    <row r="687" spans="1:203" s="39" customFormat="1" ht="24.75" customHeight="1" x14ac:dyDescent="0.25">
      <c r="A687" s="27">
        <v>673</v>
      </c>
      <c r="B687" s="40">
        <v>44</v>
      </c>
      <c r="C687" s="41">
        <v>0</v>
      </c>
      <c r="D687" s="41">
        <v>0</v>
      </c>
      <c r="E687" s="41">
        <v>2</v>
      </c>
      <c r="F687" s="41">
        <v>0</v>
      </c>
      <c r="G687" s="41">
        <v>0</v>
      </c>
      <c r="H687" s="27">
        <f t="shared" si="18"/>
        <v>2</v>
      </c>
      <c r="I687" s="40">
        <v>10</v>
      </c>
      <c r="J687" s="27" t="s">
        <v>195</v>
      </c>
      <c r="K687" s="43" t="s">
        <v>1572</v>
      </c>
      <c r="L687" s="45" t="s">
        <v>537</v>
      </c>
      <c r="M687" s="45" t="s">
        <v>131</v>
      </c>
      <c r="N687" s="16" t="s">
        <v>1527</v>
      </c>
      <c r="O687" s="40">
        <v>9</v>
      </c>
      <c r="P687" s="55" t="s">
        <v>169</v>
      </c>
      <c r="Q687" s="42" t="s">
        <v>1539</v>
      </c>
      <c r="R687" s="43" t="s">
        <v>834</v>
      </c>
      <c r="S687" s="205" t="s">
        <v>121</v>
      </c>
      <c r="T687" s="96"/>
    </row>
    <row r="688" spans="1:203" s="39" customFormat="1" ht="24.75" customHeight="1" x14ac:dyDescent="0.25">
      <c r="A688" s="27">
        <v>674</v>
      </c>
      <c r="B688" s="40">
        <v>44</v>
      </c>
      <c r="C688" s="41">
        <v>0</v>
      </c>
      <c r="D688" s="41">
        <v>0</v>
      </c>
      <c r="E688" s="41">
        <v>2</v>
      </c>
      <c r="F688" s="41">
        <v>0</v>
      </c>
      <c r="G688" s="41">
        <v>0</v>
      </c>
      <c r="H688" s="27">
        <f t="shared" si="18"/>
        <v>2</v>
      </c>
      <c r="I688" s="40">
        <v>1</v>
      </c>
      <c r="J688" s="27" t="s">
        <v>195</v>
      </c>
      <c r="K688" s="42" t="s">
        <v>206</v>
      </c>
      <c r="L688" s="30" t="s">
        <v>142</v>
      </c>
      <c r="M688" s="30" t="s">
        <v>131</v>
      </c>
      <c r="N688" s="16" t="s">
        <v>197</v>
      </c>
      <c r="O688" s="40">
        <v>9</v>
      </c>
      <c r="P688" s="27" t="s">
        <v>169</v>
      </c>
      <c r="Q688" s="42" t="s">
        <v>198</v>
      </c>
      <c r="R688" s="43" t="s">
        <v>199</v>
      </c>
      <c r="S688" s="205" t="s">
        <v>200</v>
      </c>
      <c r="T688" s="96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5"/>
      <c r="DA688" s="15"/>
      <c r="DB688" s="15"/>
      <c r="DC688" s="15"/>
      <c r="DD688" s="15"/>
      <c r="DE688" s="15"/>
      <c r="DF688" s="15"/>
      <c r="DG688" s="15"/>
      <c r="DH688" s="15"/>
      <c r="DI688" s="15"/>
      <c r="DJ688" s="15"/>
      <c r="DK688" s="15"/>
      <c r="DL688" s="15"/>
      <c r="DM688" s="15"/>
      <c r="DN688" s="15"/>
      <c r="DO688" s="15"/>
      <c r="DP688" s="15"/>
      <c r="DQ688" s="15"/>
      <c r="DR688" s="15"/>
      <c r="DS688" s="15"/>
      <c r="DT688" s="15"/>
      <c r="DU688" s="15"/>
      <c r="DV688" s="15"/>
      <c r="DW688" s="15"/>
      <c r="DX688" s="15"/>
      <c r="DY688" s="15"/>
      <c r="DZ688" s="15"/>
      <c r="EA688" s="15"/>
      <c r="EB688" s="15"/>
      <c r="EC688" s="15"/>
      <c r="ED688" s="15"/>
      <c r="EE688" s="15"/>
      <c r="EF688" s="15"/>
      <c r="EG688" s="15"/>
      <c r="EH688" s="15"/>
      <c r="EI688" s="15"/>
      <c r="EJ688" s="15"/>
      <c r="EK688" s="15"/>
      <c r="EL688" s="15"/>
      <c r="EM688" s="15"/>
      <c r="EN688" s="15"/>
      <c r="EO688" s="15"/>
      <c r="EP688" s="15"/>
      <c r="EQ688" s="15"/>
      <c r="ER688" s="15"/>
      <c r="ES688" s="15"/>
      <c r="ET688" s="15"/>
      <c r="EU688" s="15"/>
      <c r="EV688" s="15"/>
      <c r="EW688" s="15"/>
      <c r="EX688" s="15"/>
      <c r="EY688" s="15"/>
      <c r="EZ688" s="15"/>
      <c r="FA688" s="15"/>
      <c r="FB688" s="15"/>
      <c r="FC688" s="15"/>
      <c r="FD688" s="15"/>
      <c r="FE688" s="15"/>
      <c r="FF688" s="15"/>
      <c r="FG688" s="15"/>
      <c r="FH688" s="15"/>
      <c r="FI688" s="15"/>
      <c r="FJ688" s="15"/>
      <c r="FK688" s="15"/>
      <c r="FL688" s="15"/>
      <c r="FM688" s="15"/>
      <c r="FN688" s="15"/>
      <c r="FO688" s="15"/>
      <c r="FP688" s="15"/>
      <c r="FQ688" s="15"/>
      <c r="FR688" s="15"/>
      <c r="FS688" s="15"/>
      <c r="FT688" s="15"/>
      <c r="FU688" s="15"/>
      <c r="FV688" s="15"/>
      <c r="FW688" s="15"/>
      <c r="FX688" s="15"/>
      <c r="FY688" s="15"/>
      <c r="FZ688" s="15"/>
      <c r="GA688" s="15"/>
      <c r="GB688" s="15"/>
      <c r="GC688" s="15"/>
      <c r="GD688" s="15"/>
      <c r="GE688" s="15"/>
      <c r="GF688" s="15"/>
      <c r="GG688" s="15"/>
      <c r="GH688" s="15"/>
      <c r="GI688" s="15"/>
      <c r="GJ688" s="15"/>
      <c r="GK688" s="15"/>
      <c r="GL688" s="15"/>
      <c r="GM688" s="15"/>
      <c r="GN688" s="15"/>
      <c r="GO688" s="15"/>
      <c r="GP688" s="15"/>
      <c r="GQ688" s="15"/>
      <c r="GR688" s="15"/>
      <c r="GS688" s="15"/>
      <c r="GT688" s="15"/>
      <c r="GU688" s="15"/>
    </row>
    <row r="689" spans="1:203" s="39" customFormat="1" ht="24.75" customHeight="1" x14ac:dyDescent="0.25">
      <c r="A689" s="27">
        <v>675</v>
      </c>
      <c r="B689" s="40">
        <v>44</v>
      </c>
      <c r="C689" s="41">
        <v>2</v>
      </c>
      <c r="D689" s="41">
        <v>0</v>
      </c>
      <c r="E689" s="41">
        <v>0</v>
      </c>
      <c r="F689" s="41">
        <v>0</v>
      </c>
      <c r="G689" s="41">
        <v>0</v>
      </c>
      <c r="H689" s="27">
        <f t="shared" si="18"/>
        <v>2</v>
      </c>
      <c r="I689" s="40">
        <v>10</v>
      </c>
      <c r="J689" s="27" t="s">
        <v>195</v>
      </c>
      <c r="K689" s="42" t="s">
        <v>1573</v>
      </c>
      <c r="L689" s="30" t="s">
        <v>231</v>
      </c>
      <c r="M689" s="30" t="s">
        <v>121</v>
      </c>
      <c r="N689" s="16" t="s">
        <v>1527</v>
      </c>
      <c r="O689" s="40">
        <v>9</v>
      </c>
      <c r="P689" s="55" t="s">
        <v>169</v>
      </c>
      <c r="Q689" s="42" t="s">
        <v>1539</v>
      </c>
      <c r="R689" s="43" t="s">
        <v>834</v>
      </c>
      <c r="S689" s="205" t="s">
        <v>121</v>
      </c>
      <c r="T689" s="96"/>
    </row>
    <row r="690" spans="1:203" s="39" customFormat="1" ht="24.75" customHeight="1" x14ac:dyDescent="0.25">
      <c r="A690" s="27">
        <v>676</v>
      </c>
      <c r="B690" s="40">
        <v>44</v>
      </c>
      <c r="C690" s="41">
        <v>0</v>
      </c>
      <c r="D690" s="41">
        <v>0</v>
      </c>
      <c r="E690" s="41">
        <v>0</v>
      </c>
      <c r="F690" s="41">
        <v>0</v>
      </c>
      <c r="G690" s="41">
        <v>2</v>
      </c>
      <c r="H690" s="27">
        <f t="shared" si="18"/>
        <v>2</v>
      </c>
      <c r="I690" s="40">
        <v>4</v>
      </c>
      <c r="J690" s="27" t="s">
        <v>195</v>
      </c>
      <c r="K690" s="42" t="s">
        <v>482</v>
      </c>
      <c r="L690" s="30" t="s">
        <v>186</v>
      </c>
      <c r="M690" s="30" t="s">
        <v>116</v>
      </c>
      <c r="N690" s="16" t="s">
        <v>473</v>
      </c>
      <c r="O690" s="40">
        <v>9</v>
      </c>
      <c r="P690" s="27" t="s">
        <v>169</v>
      </c>
      <c r="Q690" s="42" t="s">
        <v>474</v>
      </c>
      <c r="R690" s="43" t="s">
        <v>475</v>
      </c>
      <c r="S690" s="205" t="s">
        <v>476</v>
      </c>
      <c r="T690" s="96"/>
    </row>
    <row r="691" spans="1:203" s="39" customFormat="1" ht="24.75" customHeight="1" x14ac:dyDescent="0.25">
      <c r="A691" s="27">
        <v>677</v>
      </c>
      <c r="B691" s="40">
        <v>44</v>
      </c>
      <c r="C691" s="41">
        <v>0</v>
      </c>
      <c r="D691" s="41">
        <v>1</v>
      </c>
      <c r="E691" s="41">
        <v>0</v>
      </c>
      <c r="F691" s="41">
        <v>0</v>
      </c>
      <c r="G691" s="41">
        <v>1</v>
      </c>
      <c r="H691" s="27">
        <f t="shared" si="18"/>
        <v>2</v>
      </c>
      <c r="I691" s="40">
        <v>2</v>
      </c>
      <c r="J691" s="27" t="s">
        <v>195</v>
      </c>
      <c r="K691" s="42" t="s">
        <v>349</v>
      </c>
      <c r="L691" s="30" t="s">
        <v>350</v>
      </c>
      <c r="M691" s="30" t="s">
        <v>351</v>
      </c>
      <c r="N691" s="16" t="s">
        <v>340</v>
      </c>
      <c r="O691" s="40">
        <v>9</v>
      </c>
      <c r="P691" s="27" t="s">
        <v>169</v>
      </c>
      <c r="Q691" s="42" t="s">
        <v>341</v>
      </c>
      <c r="R691" s="43" t="s">
        <v>342</v>
      </c>
      <c r="S691" s="205" t="s">
        <v>343</v>
      </c>
      <c r="T691" s="96"/>
    </row>
    <row r="692" spans="1:203" s="39" customFormat="1" ht="24.75" customHeight="1" x14ac:dyDescent="0.25">
      <c r="A692" s="27">
        <v>678</v>
      </c>
      <c r="B692" s="40">
        <v>44</v>
      </c>
      <c r="C692" s="97">
        <v>0</v>
      </c>
      <c r="D692" s="97">
        <v>0</v>
      </c>
      <c r="E692" s="97">
        <v>2</v>
      </c>
      <c r="F692" s="97">
        <v>0</v>
      </c>
      <c r="G692" s="97">
        <v>0</v>
      </c>
      <c r="H692" s="27">
        <f t="shared" si="18"/>
        <v>2</v>
      </c>
      <c r="I692" s="96">
        <v>13</v>
      </c>
      <c r="J692" s="27" t="s">
        <v>195</v>
      </c>
      <c r="K692" s="43" t="s">
        <v>963</v>
      </c>
      <c r="L692" s="45" t="s">
        <v>739</v>
      </c>
      <c r="M692" s="45" t="s">
        <v>120</v>
      </c>
      <c r="N692" s="16" t="s">
        <v>918</v>
      </c>
      <c r="O692" s="96">
        <v>9</v>
      </c>
      <c r="P692" s="27" t="s">
        <v>176</v>
      </c>
      <c r="Q692" s="43" t="s">
        <v>944</v>
      </c>
      <c r="R692" s="43" t="s">
        <v>49</v>
      </c>
      <c r="S692" s="205" t="s">
        <v>147</v>
      </c>
      <c r="T692" s="96"/>
    </row>
    <row r="693" spans="1:203" s="39" customFormat="1" ht="24.75" customHeight="1" x14ac:dyDescent="0.25">
      <c r="A693" s="27">
        <v>679</v>
      </c>
      <c r="B693" s="40">
        <v>44</v>
      </c>
      <c r="C693" s="41">
        <v>0</v>
      </c>
      <c r="D693" s="41">
        <v>0</v>
      </c>
      <c r="E693" s="41">
        <v>2</v>
      </c>
      <c r="F693" s="41">
        <v>0</v>
      </c>
      <c r="G693" s="41">
        <v>0</v>
      </c>
      <c r="H693" s="27">
        <f t="shared" si="18"/>
        <v>2</v>
      </c>
      <c r="I693" s="40">
        <v>3</v>
      </c>
      <c r="J693" s="27" t="s">
        <v>195</v>
      </c>
      <c r="K693" s="42" t="s">
        <v>274</v>
      </c>
      <c r="L693" s="30" t="s">
        <v>26</v>
      </c>
      <c r="M693" s="30" t="s">
        <v>137</v>
      </c>
      <c r="N693" s="16" t="s">
        <v>259</v>
      </c>
      <c r="O693" s="40">
        <v>9</v>
      </c>
      <c r="P693" s="27" t="s">
        <v>176</v>
      </c>
      <c r="Q693" s="42" t="s">
        <v>260</v>
      </c>
      <c r="R693" s="43" t="s">
        <v>40</v>
      </c>
      <c r="S693" s="205" t="s">
        <v>261</v>
      </c>
      <c r="T693" s="96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5"/>
      <c r="CW693" s="15"/>
      <c r="CX693" s="15"/>
      <c r="CY693" s="15"/>
      <c r="CZ693" s="15"/>
      <c r="DA693" s="15"/>
      <c r="DB693" s="15"/>
      <c r="DC693" s="15"/>
      <c r="DD693" s="15"/>
      <c r="DE693" s="15"/>
      <c r="DF693" s="15"/>
      <c r="DG693" s="15"/>
      <c r="DH693" s="15"/>
      <c r="DI693" s="15"/>
      <c r="DJ693" s="15"/>
      <c r="DK693" s="15"/>
      <c r="DL693" s="15"/>
      <c r="DM693" s="15"/>
      <c r="DN693" s="15"/>
      <c r="DO693" s="15"/>
      <c r="DP693" s="15"/>
      <c r="DQ693" s="15"/>
      <c r="DR693" s="15"/>
      <c r="DS693" s="15"/>
      <c r="DT693" s="15"/>
      <c r="DU693" s="15"/>
      <c r="DV693" s="15"/>
      <c r="DW693" s="15"/>
      <c r="DX693" s="15"/>
      <c r="DY693" s="15"/>
      <c r="DZ693" s="15"/>
      <c r="EA693" s="15"/>
      <c r="EB693" s="15"/>
      <c r="EC693" s="15"/>
      <c r="ED693" s="15"/>
      <c r="EE693" s="15"/>
      <c r="EF693" s="15"/>
      <c r="EG693" s="15"/>
      <c r="EH693" s="15"/>
      <c r="EI693" s="15"/>
      <c r="EJ693" s="15"/>
      <c r="EK693" s="15"/>
      <c r="EL693" s="15"/>
      <c r="EM693" s="15"/>
      <c r="EN693" s="15"/>
      <c r="EO693" s="15"/>
      <c r="EP693" s="15"/>
      <c r="EQ693" s="15"/>
      <c r="ER693" s="15"/>
      <c r="ES693" s="15"/>
      <c r="ET693" s="15"/>
      <c r="EU693" s="15"/>
      <c r="EV693" s="15"/>
      <c r="EW693" s="15"/>
      <c r="EX693" s="15"/>
      <c r="EY693" s="15"/>
      <c r="EZ693" s="15"/>
      <c r="FA693" s="15"/>
      <c r="FB693" s="15"/>
      <c r="FC693" s="15"/>
      <c r="FD693" s="15"/>
      <c r="FE693" s="15"/>
      <c r="FF693" s="15"/>
      <c r="FG693" s="15"/>
      <c r="FH693" s="15"/>
      <c r="FI693" s="15"/>
      <c r="FJ693" s="15"/>
      <c r="FK693" s="15"/>
      <c r="FL693" s="15"/>
      <c r="FM693" s="15"/>
      <c r="FN693" s="15"/>
      <c r="FO693" s="15"/>
      <c r="FP693" s="15"/>
      <c r="FQ693" s="15"/>
      <c r="FR693" s="15"/>
      <c r="FS693" s="15"/>
      <c r="FT693" s="15"/>
      <c r="FU693" s="15"/>
      <c r="FV693" s="15"/>
      <c r="FW693" s="15"/>
      <c r="FX693" s="15"/>
      <c r="FY693" s="15"/>
      <c r="FZ693" s="15"/>
      <c r="GA693" s="15"/>
      <c r="GB693" s="15"/>
      <c r="GC693" s="15"/>
      <c r="GD693" s="15"/>
      <c r="GE693" s="15"/>
      <c r="GF693" s="15"/>
      <c r="GG693" s="15"/>
      <c r="GH693" s="15"/>
      <c r="GI693" s="15"/>
      <c r="GJ693" s="15"/>
      <c r="GK693" s="15"/>
      <c r="GL693" s="15"/>
      <c r="GM693" s="15"/>
      <c r="GN693" s="15"/>
      <c r="GO693" s="15"/>
      <c r="GP693" s="15"/>
      <c r="GQ693" s="15"/>
      <c r="GR693" s="15"/>
      <c r="GS693" s="15"/>
      <c r="GT693" s="15"/>
      <c r="GU693" s="15"/>
    </row>
    <row r="694" spans="1:203" s="39" customFormat="1" ht="24.75" customHeight="1" x14ac:dyDescent="0.25">
      <c r="A694" s="27">
        <v>680</v>
      </c>
      <c r="B694" s="40">
        <v>45</v>
      </c>
      <c r="C694" s="41">
        <v>1</v>
      </c>
      <c r="D694" s="41">
        <v>0</v>
      </c>
      <c r="E694" s="41">
        <v>0</v>
      </c>
      <c r="F694" s="41">
        <v>0</v>
      </c>
      <c r="G694" s="41">
        <v>0</v>
      </c>
      <c r="H694" s="27">
        <f t="shared" si="18"/>
        <v>1</v>
      </c>
      <c r="I694" s="40">
        <v>6</v>
      </c>
      <c r="J694" s="27" t="s">
        <v>195</v>
      </c>
      <c r="K694" s="42" t="s">
        <v>1407</v>
      </c>
      <c r="L694" s="30" t="s">
        <v>204</v>
      </c>
      <c r="M694" s="30" t="s">
        <v>129</v>
      </c>
      <c r="N694" s="16" t="s">
        <v>1747</v>
      </c>
      <c r="O694" s="40">
        <v>9</v>
      </c>
      <c r="P694" s="27" t="s">
        <v>169</v>
      </c>
      <c r="Q694" s="42" t="s">
        <v>1395</v>
      </c>
      <c r="R694" s="43" t="s">
        <v>40</v>
      </c>
      <c r="S694" s="205" t="s">
        <v>153</v>
      </c>
      <c r="T694" s="96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5"/>
      <c r="CW694" s="15"/>
      <c r="CX694" s="15"/>
      <c r="CY694" s="15"/>
      <c r="CZ694" s="15"/>
      <c r="DA694" s="15"/>
      <c r="DB694" s="15"/>
      <c r="DC694" s="15"/>
      <c r="DD694" s="15"/>
      <c r="DE694" s="15"/>
      <c r="DF694" s="15"/>
      <c r="DG694" s="15"/>
      <c r="DH694" s="15"/>
      <c r="DI694" s="15"/>
      <c r="DJ694" s="15"/>
      <c r="DK694" s="15"/>
      <c r="DL694" s="15"/>
      <c r="DM694" s="15"/>
      <c r="DN694" s="15"/>
      <c r="DO694" s="15"/>
      <c r="DP694" s="15"/>
      <c r="DQ694" s="15"/>
      <c r="DR694" s="15"/>
      <c r="DS694" s="15"/>
      <c r="DT694" s="15"/>
      <c r="DU694" s="15"/>
      <c r="DV694" s="15"/>
      <c r="DW694" s="15"/>
      <c r="DX694" s="15"/>
      <c r="DY694" s="15"/>
      <c r="DZ694" s="15"/>
      <c r="EA694" s="15"/>
      <c r="EB694" s="15"/>
      <c r="EC694" s="15"/>
      <c r="ED694" s="15"/>
      <c r="EE694" s="15"/>
      <c r="EF694" s="15"/>
      <c r="EG694" s="15"/>
      <c r="EH694" s="15"/>
      <c r="EI694" s="15"/>
      <c r="EJ694" s="15"/>
      <c r="EK694" s="15"/>
      <c r="EL694" s="15"/>
      <c r="EM694" s="15"/>
      <c r="EN694" s="15"/>
      <c r="EO694" s="15"/>
      <c r="EP694" s="15"/>
      <c r="EQ694" s="15"/>
      <c r="ER694" s="15"/>
      <c r="ES694" s="15"/>
      <c r="ET694" s="15"/>
      <c r="EU694" s="15"/>
      <c r="EV694" s="15"/>
      <c r="EW694" s="15"/>
      <c r="EX694" s="15"/>
      <c r="EY694" s="15"/>
      <c r="EZ694" s="15"/>
      <c r="FA694" s="15"/>
      <c r="FB694" s="15"/>
      <c r="FC694" s="15"/>
      <c r="FD694" s="15"/>
      <c r="FE694" s="15"/>
      <c r="FF694" s="15"/>
      <c r="FG694" s="15"/>
      <c r="FH694" s="15"/>
      <c r="FI694" s="15"/>
      <c r="FJ694" s="15"/>
      <c r="FK694" s="15"/>
      <c r="FL694" s="15"/>
      <c r="FM694" s="15"/>
      <c r="FN694" s="15"/>
      <c r="FO694" s="15"/>
      <c r="FP694" s="15"/>
      <c r="FQ694" s="15"/>
      <c r="FR694" s="15"/>
      <c r="FS694" s="15"/>
      <c r="FT694" s="15"/>
      <c r="FU694" s="15"/>
      <c r="FV694" s="15"/>
      <c r="FW694" s="15"/>
      <c r="FX694" s="15"/>
      <c r="FY694" s="15"/>
      <c r="FZ694" s="15"/>
      <c r="GA694" s="15"/>
      <c r="GB694" s="15"/>
      <c r="GC694" s="15"/>
      <c r="GD694" s="15"/>
      <c r="GE694" s="15"/>
      <c r="GF694" s="15"/>
      <c r="GG694" s="15"/>
      <c r="GH694" s="15"/>
      <c r="GI694" s="15"/>
      <c r="GJ694" s="15"/>
      <c r="GK694" s="15"/>
      <c r="GL694" s="15"/>
      <c r="GM694" s="15"/>
      <c r="GN694" s="15"/>
      <c r="GO694" s="15"/>
      <c r="GP694" s="15"/>
      <c r="GQ694" s="15"/>
      <c r="GR694" s="15"/>
      <c r="GS694" s="15"/>
      <c r="GT694" s="15"/>
      <c r="GU694" s="15"/>
    </row>
    <row r="695" spans="1:203" s="39" customFormat="1" ht="24.75" customHeight="1" x14ac:dyDescent="0.25">
      <c r="A695" s="27">
        <v>681</v>
      </c>
      <c r="B695" s="40">
        <v>45</v>
      </c>
      <c r="C695" s="41">
        <v>0</v>
      </c>
      <c r="D695" s="41">
        <v>0</v>
      </c>
      <c r="E695" s="41">
        <v>1</v>
      </c>
      <c r="F695" s="41">
        <v>0</v>
      </c>
      <c r="G695" s="41">
        <v>0</v>
      </c>
      <c r="H695" s="27">
        <f t="shared" si="18"/>
        <v>1</v>
      </c>
      <c r="I695" s="40">
        <v>3</v>
      </c>
      <c r="J695" s="27" t="s">
        <v>195</v>
      </c>
      <c r="K695" s="42" t="s">
        <v>189</v>
      </c>
      <c r="L695" s="30" t="s">
        <v>49</v>
      </c>
      <c r="M695" s="30" t="s">
        <v>117</v>
      </c>
      <c r="N695" s="16" t="s">
        <v>168</v>
      </c>
      <c r="O695" s="40">
        <v>9</v>
      </c>
      <c r="P695" s="46" t="s">
        <v>190</v>
      </c>
      <c r="Q695" s="42" t="s">
        <v>170</v>
      </c>
      <c r="R695" s="43" t="s">
        <v>171</v>
      </c>
      <c r="S695" s="205" t="s">
        <v>120</v>
      </c>
      <c r="T695" s="96"/>
    </row>
    <row r="696" spans="1:203" s="15" customFormat="1" ht="24.75" customHeight="1" x14ac:dyDescent="0.25">
      <c r="A696" s="27">
        <v>682</v>
      </c>
      <c r="B696" s="40">
        <v>45</v>
      </c>
      <c r="C696" s="41">
        <v>0</v>
      </c>
      <c r="D696" s="41">
        <v>0</v>
      </c>
      <c r="E696" s="41">
        <v>1</v>
      </c>
      <c r="F696" s="41">
        <v>0</v>
      </c>
      <c r="G696" s="41">
        <v>0</v>
      </c>
      <c r="H696" s="27">
        <f t="shared" si="18"/>
        <v>1</v>
      </c>
      <c r="I696" s="40">
        <v>3</v>
      </c>
      <c r="J696" s="27" t="s">
        <v>195</v>
      </c>
      <c r="K696" s="42" t="s">
        <v>191</v>
      </c>
      <c r="L696" s="42" t="s">
        <v>52</v>
      </c>
      <c r="M696" s="42" t="s">
        <v>134</v>
      </c>
      <c r="N696" s="20" t="s">
        <v>168</v>
      </c>
      <c r="O696" s="40">
        <v>9</v>
      </c>
      <c r="P696" s="46" t="s">
        <v>190</v>
      </c>
      <c r="Q696" s="42" t="s">
        <v>170</v>
      </c>
      <c r="R696" s="43" t="s">
        <v>171</v>
      </c>
      <c r="S696" s="205" t="s">
        <v>120</v>
      </c>
      <c r="T696" s="96"/>
    </row>
    <row r="697" spans="1:203" s="15" customFormat="1" ht="24.75" customHeight="1" x14ac:dyDescent="0.25">
      <c r="A697" s="27">
        <v>683</v>
      </c>
      <c r="B697" s="40">
        <v>45</v>
      </c>
      <c r="C697" s="41">
        <v>0</v>
      </c>
      <c r="D697" s="41">
        <v>1</v>
      </c>
      <c r="E697" s="41">
        <v>0</v>
      </c>
      <c r="F697" s="41">
        <v>0</v>
      </c>
      <c r="G697" s="41">
        <v>0</v>
      </c>
      <c r="H697" s="27">
        <f t="shared" si="18"/>
        <v>1</v>
      </c>
      <c r="I697" s="40">
        <v>2</v>
      </c>
      <c r="J697" s="27" t="s">
        <v>195</v>
      </c>
      <c r="K697" s="30" t="s">
        <v>207</v>
      </c>
      <c r="L697" s="30" t="s">
        <v>35</v>
      </c>
      <c r="M697" s="30" t="s">
        <v>200</v>
      </c>
      <c r="N697" s="16" t="s">
        <v>197</v>
      </c>
      <c r="O697" s="44">
        <v>9</v>
      </c>
      <c r="P697" s="27" t="s">
        <v>176</v>
      </c>
      <c r="Q697" s="42" t="s">
        <v>198</v>
      </c>
      <c r="R697" s="43" t="s">
        <v>199</v>
      </c>
      <c r="S697" s="205" t="s">
        <v>200</v>
      </c>
      <c r="T697" s="96"/>
    </row>
    <row r="698" spans="1:203" s="15" customFormat="1" ht="24.75" customHeight="1" x14ac:dyDescent="0.25">
      <c r="A698" s="27">
        <v>684</v>
      </c>
      <c r="B698" s="40">
        <v>45</v>
      </c>
      <c r="C698" s="41">
        <v>0</v>
      </c>
      <c r="D698" s="41">
        <v>0</v>
      </c>
      <c r="E698" s="41">
        <v>1</v>
      </c>
      <c r="F698" s="41">
        <v>0</v>
      </c>
      <c r="G698" s="41">
        <v>0</v>
      </c>
      <c r="H698" s="27">
        <f t="shared" si="18"/>
        <v>1</v>
      </c>
      <c r="I698" s="40">
        <v>3</v>
      </c>
      <c r="J698" s="27" t="s">
        <v>195</v>
      </c>
      <c r="K698" s="42" t="s">
        <v>192</v>
      </c>
      <c r="L698" s="42" t="s">
        <v>42</v>
      </c>
      <c r="M698" s="42" t="s">
        <v>193</v>
      </c>
      <c r="N698" s="16" t="s">
        <v>168</v>
      </c>
      <c r="O698" s="40">
        <v>9</v>
      </c>
      <c r="P698" s="46" t="s">
        <v>190</v>
      </c>
      <c r="Q698" s="42" t="s">
        <v>170</v>
      </c>
      <c r="R698" s="43" t="s">
        <v>171</v>
      </c>
      <c r="S698" s="205" t="s">
        <v>120</v>
      </c>
      <c r="T698" s="96"/>
    </row>
    <row r="699" spans="1:203" s="15" customFormat="1" ht="24.75" customHeight="1" x14ac:dyDescent="0.25">
      <c r="A699" s="27">
        <v>685</v>
      </c>
      <c r="B699" s="40">
        <v>45</v>
      </c>
      <c r="C699" s="41">
        <v>1</v>
      </c>
      <c r="D699" s="41">
        <v>0</v>
      </c>
      <c r="E699" s="41">
        <v>0</v>
      </c>
      <c r="F699" s="41">
        <v>0</v>
      </c>
      <c r="G699" s="41">
        <v>0</v>
      </c>
      <c r="H699" s="27">
        <f t="shared" si="18"/>
        <v>1</v>
      </c>
      <c r="I699" s="40">
        <v>5</v>
      </c>
      <c r="J699" s="27" t="s">
        <v>195</v>
      </c>
      <c r="K699" s="42" t="s">
        <v>1406</v>
      </c>
      <c r="L699" s="42" t="s">
        <v>667</v>
      </c>
      <c r="M699" s="42" t="s">
        <v>116</v>
      </c>
      <c r="N699" s="16" t="s">
        <v>1747</v>
      </c>
      <c r="O699" s="40">
        <v>9</v>
      </c>
      <c r="P699" s="27" t="s">
        <v>169</v>
      </c>
      <c r="Q699" s="42" t="s">
        <v>1395</v>
      </c>
      <c r="R699" s="43" t="s">
        <v>40</v>
      </c>
      <c r="S699" s="205" t="s">
        <v>153</v>
      </c>
      <c r="T699" s="96"/>
    </row>
    <row r="700" spans="1:203" s="15" customFormat="1" ht="24.75" customHeight="1" x14ac:dyDescent="0.25">
      <c r="A700" s="27">
        <v>686</v>
      </c>
      <c r="B700" s="40">
        <v>45</v>
      </c>
      <c r="C700" s="41">
        <v>0</v>
      </c>
      <c r="D700" s="41">
        <v>0</v>
      </c>
      <c r="E700" s="41">
        <v>0</v>
      </c>
      <c r="F700" s="41">
        <v>0</v>
      </c>
      <c r="G700" s="41">
        <v>1</v>
      </c>
      <c r="H700" s="27">
        <f t="shared" si="18"/>
        <v>1</v>
      </c>
      <c r="I700" s="40">
        <v>4</v>
      </c>
      <c r="J700" s="27" t="s">
        <v>195</v>
      </c>
      <c r="K700" s="30" t="s">
        <v>275</v>
      </c>
      <c r="L700" s="30" t="s">
        <v>20</v>
      </c>
      <c r="M700" s="30" t="s">
        <v>122</v>
      </c>
      <c r="N700" s="16" t="s">
        <v>259</v>
      </c>
      <c r="O700" s="40">
        <v>9</v>
      </c>
      <c r="P700" s="27" t="s">
        <v>169</v>
      </c>
      <c r="Q700" s="42" t="s">
        <v>260</v>
      </c>
      <c r="R700" s="43" t="s">
        <v>40</v>
      </c>
      <c r="S700" s="205" t="s">
        <v>261</v>
      </c>
      <c r="T700" s="96"/>
    </row>
    <row r="701" spans="1:203" s="15" customFormat="1" ht="24.75" customHeight="1" x14ac:dyDescent="0.25">
      <c r="A701" s="27">
        <v>687</v>
      </c>
      <c r="B701" s="40">
        <v>45</v>
      </c>
      <c r="C701" s="41">
        <v>0</v>
      </c>
      <c r="D701" s="41">
        <v>0</v>
      </c>
      <c r="E701" s="41">
        <v>1</v>
      </c>
      <c r="F701" s="41">
        <v>0</v>
      </c>
      <c r="G701" s="41">
        <v>0</v>
      </c>
      <c r="H701" s="27">
        <f t="shared" si="18"/>
        <v>1</v>
      </c>
      <c r="I701" s="40">
        <v>3</v>
      </c>
      <c r="J701" s="27" t="s">
        <v>195</v>
      </c>
      <c r="K701" s="42" t="s">
        <v>188</v>
      </c>
      <c r="L701" s="30" t="s">
        <v>25</v>
      </c>
      <c r="M701" s="30" t="s">
        <v>131</v>
      </c>
      <c r="N701" s="16" t="s">
        <v>168</v>
      </c>
      <c r="O701" s="40">
        <v>9</v>
      </c>
      <c r="P701" s="27" t="s">
        <v>176</v>
      </c>
      <c r="Q701" s="42" t="s">
        <v>170</v>
      </c>
      <c r="R701" s="43" t="s">
        <v>171</v>
      </c>
      <c r="S701" s="205" t="s">
        <v>120</v>
      </c>
      <c r="T701" s="9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  <c r="BO701" s="39"/>
      <c r="BP701" s="39"/>
      <c r="BQ701" s="39"/>
      <c r="BR701" s="39"/>
      <c r="BS701" s="39"/>
      <c r="BT701" s="39"/>
      <c r="BU701" s="39"/>
      <c r="BV701" s="39"/>
      <c r="BW701" s="39"/>
      <c r="BX701" s="39"/>
      <c r="BY701" s="39"/>
      <c r="BZ701" s="39"/>
      <c r="CA701" s="39"/>
      <c r="CB701" s="39"/>
      <c r="CC701" s="39"/>
      <c r="CD701" s="39"/>
      <c r="CE701" s="39"/>
      <c r="CF701" s="39"/>
      <c r="CG701" s="39"/>
      <c r="CH701" s="39"/>
      <c r="CI701" s="39"/>
      <c r="CJ701" s="39"/>
      <c r="CK701" s="39"/>
      <c r="CL701" s="39"/>
      <c r="CM701" s="39"/>
      <c r="CN701" s="39"/>
      <c r="CO701" s="39"/>
      <c r="CP701" s="39"/>
      <c r="CQ701" s="39"/>
      <c r="CR701" s="39"/>
      <c r="CS701" s="39"/>
      <c r="CT701" s="39"/>
      <c r="CU701" s="39"/>
      <c r="CV701" s="39"/>
      <c r="CW701" s="39"/>
      <c r="CX701" s="39"/>
      <c r="CY701" s="39"/>
      <c r="CZ701" s="39"/>
      <c r="DA701" s="39"/>
      <c r="DB701" s="39"/>
      <c r="DC701" s="39"/>
      <c r="DD701" s="39"/>
      <c r="DE701" s="39"/>
      <c r="DF701" s="39"/>
      <c r="DG701" s="39"/>
      <c r="DH701" s="39"/>
      <c r="DI701" s="39"/>
      <c r="DJ701" s="39"/>
      <c r="DK701" s="39"/>
      <c r="DL701" s="39"/>
      <c r="DM701" s="39"/>
      <c r="DN701" s="39"/>
      <c r="DO701" s="39"/>
      <c r="DP701" s="39"/>
      <c r="DQ701" s="39"/>
      <c r="DR701" s="39"/>
      <c r="DS701" s="39"/>
      <c r="DT701" s="39"/>
      <c r="DU701" s="39"/>
      <c r="DV701" s="39"/>
      <c r="DW701" s="39"/>
      <c r="DX701" s="39"/>
      <c r="DY701" s="39"/>
      <c r="DZ701" s="39"/>
      <c r="EA701" s="39"/>
      <c r="EB701" s="39"/>
      <c r="EC701" s="39"/>
      <c r="ED701" s="39"/>
      <c r="EE701" s="39"/>
      <c r="EF701" s="39"/>
      <c r="EG701" s="39"/>
      <c r="EH701" s="39"/>
      <c r="EI701" s="39"/>
      <c r="EJ701" s="39"/>
      <c r="EK701" s="39"/>
      <c r="EL701" s="39"/>
      <c r="EM701" s="39"/>
      <c r="EN701" s="39"/>
      <c r="EO701" s="39"/>
      <c r="EP701" s="39"/>
      <c r="EQ701" s="39"/>
      <c r="ER701" s="39"/>
      <c r="ES701" s="39"/>
      <c r="ET701" s="39"/>
      <c r="EU701" s="39"/>
      <c r="EV701" s="39"/>
      <c r="EW701" s="39"/>
      <c r="EX701" s="39"/>
      <c r="EY701" s="39"/>
      <c r="EZ701" s="39"/>
      <c r="FA701" s="39"/>
      <c r="FB701" s="39"/>
      <c r="FC701" s="39"/>
      <c r="FD701" s="39"/>
      <c r="FE701" s="39"/>
      <c r="FF701" s="39"/>
      <c r="FG701" s="39"/>
      <c r="FH701" s="39"/>
      <c r="FI701" s="39"/>
      <c r="FJ701" s="39"/>
      <c r="FK701" s="39"/>
      <c r="FL701" s="39"/>
      <c r="FM701" s="39"/>
      <c r="FN701" s="39"/>
      <c r="FO701" s="39"/>
      <c r="FP701" s="39"/>
      <c r="FQ701" s="39"/>
      <c r="FR701" s="39"/>
      <c r="FS701" s="39"/>
      <c r="FT701" s="39"/>
      <c r="FU701" s="39"/>
      <c r="FV701" s="39"/>
      <c r="FW701" s="39"/>
      <c r="FX701" s="39"/>
      <c r="FY701" s="39"/>
      <c r="FZ701" s="39"/>
      <c r="GA701" s="39"/>
      <c r="GB701" s="39"/>
      <c r="GC701" s="39"/>
      <c r="GD701" s="39"/>
      <c r="GE701" s="39"/>
      <c r="GF701" s="39"/>
      <c r="GG701" s="39"/>
      <c r="GH701" s="39"/>
      <c r="GI701" s="39"/>
      <c r="GJ701" s="39"/>
      <c r="GK701" s="39"/>
      <c r="GL701" s="39"/>
      <c r="GM701" s="39"/>
      <c r="GN701" s="39"/>
      <c r="GO701" s="39"/>
      <c r="GP701" s="39"/>
      <c r="GQ701" s="39"/>
      <c r="GR701" s="39"/>
      <c r="GS701" s="39"/>
      <c r="GT701" s="39"/>
      <c r="GU701" s="39"/>
    </row>
    <row r="702" spans="1:203" s="15" customFormat="1" ht="24.75" customHeight="1" x14ac:dyDescent="0.25">
      <c r="A702" s="27">
        <v>688</v>
      </c>
      <c r="B702" s="102" t="s">
        <v>1766</v>
      </c>
      <c r="C702" s="40">
        <v>0</v>
      </c>
      <c r="D702" s="40">
        <v>0</v>
      </c>
      <c r="E702" s="40">
        <v>0</v>
      </c>
      <c r="F702" s="40">
        <v>0</v>
      </c>
      <c r="G702" s="40">
        <v>0</v>
      </c>
      <c r="H702" s="27">
        <f t="shared" si="18"/>
        <v>0</v>
      </c>
      <c r="I702" s="40"/>
      <c r="J702" s="27" t="s">
        <v>195</v>
      </c>
      <c r="K702" s="42" t="s">
        <v>1176</v>
      </c>
      <c r="L702" s="30" t="s">
        <v>186</v>
      </c>
      <c r="M702" s="30" t="s">
        <v>131</v>
      </c>
      <c r="N702" s="53" t="s">
        <v>1164</v>
      </c>
      <c r="O702" s="40">
        <v>9</v>
      </c>
      <c r="P702" s="27" t="s">
        <v>169</v>
      </c>
      <c r="Q702" s="42" t="s">
        <v>1174</v>
      </c>
      <c r="R702" s="42" t="s">
        <v>825</v>
      </c>
      <c r="S702" s="206" t="s">
        <v>1175</v>
      </c>
      <c r="T702" s="96"/>
    </row>
    <row r="703" spans="1:203" s="15" customFormat="1" ht="24.75" customHeight="1" x14ac:dyDescent="0.25">
      <c r="A703" s="27">
        <v>689</v>
      </c>
      <c r="B703" s="40">
        <v>46</v>
      </c>
      <c r="C703" s="41">
        <v>0</v>
      </c>
      <c r="D703" s="41">
        <v>0</v>
      </c>
      <c r="E703" s="41">
        <v>0</v>
      </c>
      <c r="F703" s="41">
        <v>0</v>
      </c>
      <c r="G703" s="41">
        <v>0</v>
      </c>
      <c r="H703" s="27">
        <f t="shared" si="18"/>
        <v>0</v>
      </c>
      <c r="I703" s="40">
        <v>2</v>
      </c>
      <c r="J703" s="27" t="s">
        <v>195</v>
      </c>
      <c r="K703" s="42" t="s">
        <v>1083</v>
      </c>
      <c r="L703" s="30" t="s">
        <v>731</v>
      </c>
      <c r="M703" s="30" t="s">
        <v>787</v>
      </c>
      <c r="N703" s="16" t="s">
        <v>1595</v>
      </c>
      <c r="O703" s="40">
        <v>9</v>
      </c>
      <c r="P703" s="46" t="s">
        <v>190</v>
      </c>
      <c r="Q703" s="42" t="s">
        <v>1605</v>
      </c>
      <c r="R703" s="43" t="s">
        <v>109</v>
      </c>
      <c r="S703" s="205" t="s">
        <v>153</v>
      </c>
      <c r="T703" s="96"/>
    </row>
    <row r="704" spans="1:203" s="15" customFormat="1" ht="24.75" customHeight="1" x14ac:dyDescent="0.25">
      <c r="A704" s="27">
        <v>690</v>
      </c>
      <c r="B704" s="40">
        <v>46</v>
      </c>
      <c r="C704" s="41">
        <v>0</v>
      </c>
      <c r="D704" s="41">
        <v>0</v>
      </c>
      <c r="E704" s="41">
        <v>0</v>
      </c>
      <c r="F704" s="41">
        <v>0</v>
      </c>
      <c r="G704" s="41">
        <v>0</v>
      </c>
      <c r="H704" s="27">
        <f t="shared" si="18"/>
        <v>0</v>
      </c>
      <c r="I704" s="40"/>
      <c r="J704" s="27" t="s">
        <v>195</v>
      </c>
      <c r="K704" s="42" t="s">
        <v>1208</v>
      </c>
      <c r="L704" s="30" t="s">
        <v>33</v>
      </c>
      <c r="M704" s="30" t="s">
        <v>145</v>
      </c>
      <c r="N704" s="16" t="s">
        <v>1201</v>
      </c>
      <c r="O704" s="40">
        <v>9</v>
      </c>
      <c r="P704" s="27" t="s">
        <v>1757</v>
      </c>
      <c r="Q704" s="42" t="s">
        <v>1202</v>
      </c>
      <c r="R704" s="43" t="s">
        <v>44</v>
      </c>
      <c r="S704" s="205" t="s">
        <v>138</v>
      </c>
      <c r="T704" s="96"/>
    </row>
    <row r="705" spans="1:20" s="15" customFormat="1" ht="24.75" customHeight="1" x14ac:dyDescent="0.25">
      <c r="A705" s="27">
        <v>691</v>
      </c>
      <c r="B705" s="40">
        <v>46</v>
      </c>
      <c r="C705" s="41">
        <v>0</v>
      </c>
      <c r="D705" s="41">
        <v>0</v>
      </c>
      <c r="E705" s="41">
        <v>0</v>
      </c>
      <c r="F705" s="41">
        <v>0</v>
      </c>
      <c r="G705" s="41">
        <v>0</v>
      </c>
      <c r="H705" s="27">
        <f t="shared" si="18"/>
        <v>0</v>
      </c>
      <c r="I705" s="40">
        <v>0</v>
      </c>
      <c r="J705" s="27" t="s">
        <v>195</v>
      </c>
      <c r="K705" s="42" t="s">
        <v>208</v>
      </c>
      <c r="L705" s="30" t="s">
        <v>209</v>
      </c>
      <c r="M705" s="30" t="s">
        <v>115</v>
      </c>
      <c r="N705" s="16" t="s">
        <v>197</v>
      </c>
      <c r="O705" s="40">
        <v>9</v>
      </c>
      <c r="P705" s="27" t="s">
        <v>169</v>
      </c>
      <c r="Q705" s="42" t="s">
        <v>198</v>
      </c>
      <c r="R705" s="43" t="s">
        <v>199</v>
      </c>
      <c r="S705" s="205" t="s">
        <v>200</v>
      </c>
      <c r="T705" s="96"/>
    </row>
    <row r="706" spans="1:20" s="15" customFormat="1" ht="24.75" customHeight="1" x14ac:dyDescent="0.25">
      <c r="A706" s="27">
        <v>692</v>
      </c>
      <c r="B706" s="40">
        <v>46</v>
      </c>
      <c r="C706" s="40">
        <v>0</v>
      </c>
      <c r="D706" s="40">
        <v>0</v>
      </c>
      <c r="E706" s="40">
        <v>0</v>
      </c>
      <c r="F706" s="40">
        <v>0</v>
      </c>
      <c r="G706" s="40">
        <v>0</v>
      </c>
      <c r="H706" s="27">
        <f t="shared" si="18"/>
        <v>0</v>
      </c>
      <c r="I706" s="40"/>
      <c r="J706" s="27" t="s">
        <v>195</v>
      </c>
      <c r="K706" s="42" t="s">
        <v>1173</v>
      </c>
      <c r="L706" s="30" t="s">
        <v>553</v>
      </c>
      <c r="M706" s="30" t="s">
        <v>145</v>
      </c>
      <c r="N706" s="53" t="s">
        <v>1164</v>
      </c>
      <c r="O706" s="40">
        <v>9</v>
      </c>
      <c r="P706" s="27" t="s">
        <v>169</v>
      </c>
      <c r="Q706" s="42" t="s">
        <v>1174</v>
      </c>
      <c r="R706" s="42" t="s">
        <v>825</v>
      </c>
      <c r="S706" s="206" t="s">
        <v>1175</v>
      </c>
      <c r="T706" s="96"/>
    </row>
    <row r="707" spans="1:20" s="15" customFormat="1" ht="24.75" customHeight="1" x14ac:dyDescent="0.25">
      <c r="A707" s="27">
        <v>693</v>
      </c>
      <c r="B707" s="40">
        <v>46</v>
      </c>
      <c r="C707" s="97">
        <v>0</v>
      </c>
      <c r="D707" s="97">
        <v>0</v>
      </c>
      <c r="E707" s="97">
        <v>0</v>
      </c>
      <c r="F707" s="97">
        <v>0</v>
      </c>
      <c r="G707" s="97">
        <v>0</v>
      </c>
      <c r="H707" s="27">
        <f t="shared" si="18"/>
        <v>0</v>
      </c>
      <c r="I707" s="96"/>
      <c r="J707" s="27" t="s">
        <v>195</v>
      </c>
      <c r="K707" s="43" t="s">
        <v>374</v>
      </c>
      <c r="L707" s="45" t="s">
        <v>15</v>
      </c>
      <c r="M707" s="45" t="s">
        <v>193</v>
      </c>
      <c r="N707" s="16" t="s">
        <v>369</v>
      </c>
      <c r="O707" s="96">
        <v>9</v>
      </c>
      <c r="P707" s="27" t="s">
        <v>169</v>
      </c>
      <c r="Q707" s="43" t="s">
        <v>370</v>
      </c>
      <c r="R707" s="43" t="s">
        <v>46</v>
      </c>
      <c r="S707" s="205" t="s">
        <v>122</v>
      </c>
      <c r="T707" s="96"/>
    </row>
    <row r="708" spans="1:20" s="15" customFormat="1" ht="24.75" customHeight="1" x14ac:dyDescent="0.25">
      <c r="A708" s="27">
        <v>694</v>
      </c>
      <c r="B708" s="40">
        <v>46</v>
      </c>
      <c r="C708" s="41">
        <v>0</v>
      </c>
      <c r="D708" s="41">
        <v>0</v>
      </c>
      <c r="E708" s="41">
        <v>0</v>
      </c>
      <c r="F708" s="41">
        <v>0</v>
      </c>
      <c r="G708" s="41">
        <v>0</v>
      </c>
      <c r="H708" s="27">
        <f t="shared" ref="H708:H739" si="19">C708+D708+E708+F708+G708</f>
        <v>0</v>
      </c>
      <c r="I708" s="40">
        <v>4</v>
      </c>
      <c r="J708" s="27" t="s">
        <v>195</v>
      </c>
      <c r="K708" s="42" t="s">
        <v>1649</v>
      </c>
      <c r="L708" s="42" t="s">
        <v>19</v>
      </c>
      <c r="M708" s="42" t="s">
        <v>137</v>
      </c>
      <c r="N708" s="20" t="s">
        <v>1641</v>
      </c>
      <c r="O708" s="40">
        <v>9</v>
      </c>
      <c r="P708" s="27" t="s">
        <v>169</v>
      </c>
      <c r="Q708" s="42" t="s">
        <v>1642</v>
      </c>
      <c r="R708" s="43" t="s">
        <v>342</v>
      </c>
      <c r="S708" s="205" t="s">
        <v>1643</v>
      </c>
      <c r="T708" s="96"/>
    </row>
    <row r="709" spans="1:20" s="15" customFormat="1" ht="24.75" customHeight="1" x14ac:dyDescent="0.25">
      <c r="A709" s="27">
        <v>695</v>
      </c>
      <c r="B709" s="40">
        <v>46</v>
      </c>
      <c r="C709" s="41">
        <v>0</v>
      </c>
      <c r="D709" s="41">
        <v>0</v>
      </c>
      <c r="E709" s="41">
        <v>0</v>
      </c>
      <c r="F709" s="41">
        <v>0</v>
      </c>
      <c r="G709" s="41">
        <v>0</v>
      </c>
      <c r="H709" s="27">
        <f t="shared" si="19"/>
        <v>0</v>
      </c>
      <c r="I709" s="40">
        <v>5</v>
      </c>
      <c r="J709" s="27" t="s">
        <v>195</v>
      </c>
      <c r="K709" s="42" t="s">
        <v>281</v>
      </c>
      <c r="L709" s="30" t="s">
        <v>282</v>
      </c>
      <c r="M709" s="30" t="s">
        <v>271</v>
      </c>
      <c r="N709" s="16" t="s">
        <v>259</v>
      </c>
      <c r="O709" s="40">
        <v>9</v>
      </c>
      <c r="P709" s="46" t="s">
        <v>190</v>
      </c>
      <c r="Q709" s="42" t="s">
        <v>260</v>
      </c>
      <c r="R709" s="43" t="s">
        <v>40</v>
      </c>
      <c r="S709" s="205" t="s">
        <v>261</v>
      </c>
      <c r="T709" s="96"/>
    </row>
    <row r="710" spans="1:20" s="15" customFormat="1" ht="24.75" customHeight="1" x14ac:dyDescent="0.25">
      <c r="A710" s="27">
        <v>696</v>
      </c>
      <c r="B710" s="40">
        <v>46</v>
      </c>
      <c r="C710" s="41">
        <v>0</v>
      </c>
      <c r="D710" s="41">
        <v>0</v>
      </c>
      <c r="E710" s="41">
        <v>0</v>
      </c>
      <c r="F710" s="41">
        <v>0</v>
      </c>
      <c r="G710" s="41">
        <v>0</v>
      </c>
      <c r="H710" s="27">
        <f t="shared" si="19"/>
        <v>0</v>
      </c>
      <c r="I710" s="40">
        <v>5</v>
      </c>
      <c r="J710" s="27" t="s">
        <v>195</v>
      </c>
      <c r="K710" s="42" t="s">
        <v>276</v>
      </c>
      <c r="L710" s="30" t="s">
        <v>142</v>
      </c>
      <c r="M710" s="30" t="s">
        <v>128</v>
      </c>
      <c r="N710" s="16" t="s">
        <v>259</v>
      </c>
      <c r="O710" s="40">
        <v>9</v>
      </c>
      <c r="P710" s="27" t="s">
        <v>169</v>
      </c>
      <c r="Q710" s="42" t="s">
        <v>260</v>
      </c>
      <c r="R710" s="43" t="s">
        <v>40</v>
      </c>
      <c r="S710" s="205" t="s">
        <v>261</v>
      </c>
      <c r="T710" s="96"/>
    </row>
    <row r="711" spans="1:20" s="15" customFormat="1" ht="24.75" customHeight="1" x14ac:dyDescent="0.25">
      <c r="A711" s="27">
        <v>697</v>
      </c>
      <c r="B711" s="40">
        <v>46</v>
      </c>
      <c r="C711" s="41">
        <v>0</v>
      </c>
      <c r="D711" s="41">
        <v>0</v>
      </c>
      <c r="E711" s="41">
        <v>0</v>
      </c>
      <c r="F711" s="41">
        <v>0</v>
      </c>
      <c r="G711" s="41">
        <v>0</v>
      </c>
      <c r="H711" s="27">
        <f t="shared" si="19"/>
        <v>0</v>
      </c>
      <c r="I711" s="40">
        <v>5</v>
      </c>
      <c r="J711" s="27" t="s">
        <v>195</v>
      </c>
      <c r="K711" s="42" t="s">
        <v>279</v>
      </c>
      <c r="L711" s="30" t="s">
        <v>27</v>
      </c>
      <c r="M711" s="30" t="s">
        <v>254</v>
      </c>
      <c r="N711" s="16" t="s">
        <v>259</v>
      </c>
      <c r="O711" s="40">
        <v>9</v>
      </c>
      <c r="P711" s="27" t="s">
        <v>176</v>
      </c>
      <c r="Q711" s="42" t="s">
        <v>260</v>
      </c>
      <c r="R711" s="43" t="s">
        <v>40</v>
      </c>
      <c r="S711" s="205" t="s">
        <v>261</v>
      </c>
      <c r="T711" s="96"/>
    </row>
    <row r="712" spans="1:20" s="15" customFormat="1" ht="24.75" customHeight="1" x14ac:dyDescent="0.25">
      <c r="A712" s="27">
        <v>698</v>
      </c>
      <c r="B712" s="40">
        <v>46</v>
      </c>
      <c r="C712" s="41">
        <v>0</v>
      </c>
      <c r="D712" s="41">
        <v>0</v>
      </c>
      <c r="E712" s="41">
        <v>0</v>
      </c>
      <c r="F712" s="41">
        <v>0</v>
      </c>
      <c r="G712" s="41">
        <v>0</v>
      </c>
      <c r="H712" s="27">
        <f t="shared" si="19"/>
        <v>0</v>
      </c>
      <c r="I712" s="40"/>
      <c r="J712" s="27" t="s">
        <v>195</v>
      </c>
      <c r="K712" s="42" t="s">
        <v>793</v>
      </c>
      <c r="L712" s="30" t="s">
        <v>184</v>
      </c>
      <c r="M712" s="30" t="s">
        <v>376</v>
      </c>
      <c r="N712" s="16" t="s">
        <v>788</v>
      </c>
      <c r="O712" s="40">
        <v>9</v>
      </c>
      <c r="P712" s="27" t="s">
        <v>169</v>
      </c>
      <c r="Q712" s="42" t="s">
        <v>789</v>
      </c>
      <c r="R712" s="43" t="s">
        <v>790</v>
      </c>
      <c r="S712" s="205" t="s">
        <v>212</v>
      </c>
      <c r="T712" s="96"/>
    </row>
    <row r="713" spans="1:20" s="15" customFormat="1" ht="24.75" customHeight="1" x14ac:dyDescent="0.25">
      <c r="A713" s="27">
        <v>699</v>
      </c>
      <c r="B713" s="40">
        <v>46</v>
      </c>
      <c r="C713" s="41">
        <v>0</v>
      </c>
      <c r="D713" s="41">
        <v>0</v>
      </c>
      <c r="E713" s="41">
        <v>0</v>
      </c>
      <c r="F713" s="41">
        <v>0</v>
      </c>
      <c r="G713" s="41">
        <v>0</v>
      </c>
      <c r="H713" s="27">
        <f t="shared" si="19"/>
        <v>0</v>
      </c>
      <c r="I713" s="40">
        <v>8</v>
      </c>
      <c r="J713" s="27" t="s">
        <v>195</v>
      </c>
      <c r="K713" s="30" t="s">
        <v>1409</v>
      </c>
      <c r="L713" s="30" t="s">
        <v>31</v>
      </c>
      <c r="M713" s="30" t="s">
        <v>1410</v>
      </c>
      <c r="N713" s="16" t="s">
        <v>1747</v>
      </c>
      <c r="O713" s="44">
        <v>9</v>
      </c>
      <c r="P713" s="27" t="s">
        <v>496</v>
      </c>
      <c r="Q713" s="42" t="s">
        <v>687</v>
      </c>
      <c r="R713" s="43" t="s">
        <v>36</v>
      </c>
      <c r="S713" s="205" t="s">
        <v>438</v>
      </c>
      <c r="T713" s="96"/>
    </row>
    <row r="714" spans="1:20" s="15" customFormat="1" ht="24.75" customHeight="1" x14ac:dyDescent="0.25">
      <c r="A714" s="27">
        <v>700</v>
      </c>
      <c r="B714" s="40">
        <v>46</v>
      </c>
      <c r="C714" s="41">
        <v>0</v>
      </c>
      <c r="D714" s="41">
        <v>0</v>
      </c>
      <c r="E714" s="41">
        <v>0</v>
      </c>
      <c r="F714" s="41">
        <v>0</v>
      </c>
      <c r="G714" s="41">
        <v>0</v>
      </c>
      <c r="H714" s="27">
        <f t="shared" si="19"/>
        <v>0</v>
      </c>
      <c r="I714" s="40">
        <v>0</v>
      </c>
      <c r="J714" s="27" t="s">
        <v>195</v>
      </c>
      <c r="K714" s="30" t="s">
        <v>215</v>
      </c>
      <c r="L714" s="30" t="s">
        <v>216</v>
      </c>
      <c r="M714" s="30" t="s">
        <v>217</v>
      </c>
      <c r="N714" s="16" t="s">
        <v>197</v>
      </c>
      <c r="O714" s="44">
        <v>9</v>
      </c>
      <c r="P714" s="27" t="s">
        <v>169</v>
      </c>
      <c r="Q714" s="42" t="s">
        <v>198</v>
      </c>
      <c r="R714" s="43" t="s">
        <v>199</v>
      </c>
      <c r="S714" s="205" t="s">
        <v>200</v>
      </c>
      <c r="T714" s="96"/>
    </row>
    <row r="715" spans="1:20" s="15" customFormat="1" ht="24.75" customHeight="1" x14ac:dyDescent="0.25">
      <c r="A715" s="27">
        <v>701</v>
      </c>
      <c r="B715" s="40">
        <v>46</v>
      </c>
      <c r="C715" s="41">
        <v>0</v>
      </c>
      <c r="D715" s="41">
        <v>0</v>
      </c>
      <c r="E715" s="41">
        <v>0</v>
      </c>
      <c r="F715" s="41">
        <v>0</v>
      </c>
      <c r="G715" s="41">
        <v>0</v>
      </c>
      <c r="H715" s="27">
        <f t="shared" si="19"/>
        <v>0</v>
      </c>
      <c r="I715" s="40">
        <v>0</v>
      </c>
      <c r="J715" s="27" t="s">
        <v>195</v>
      </c>
      <c r="K715" s="42" t="s">
        <v>213</v>
      </c>
      <c r="L715" s="30" t="s">
        <v>214</v>
      </c>
      <c r="M715" s="30" t="s">
        <v>110</v>
      </c>
      <c r="N715" s="16" t="s">
        <v>197</v>
      </c>
      <c r="O715" s="40">
        <v>9</v>
      </c>
      <c r="P715" s="27" t="s">
        <v>176</v>
      </c>
      <c r="Q715" s="42" t="s">
        <v>198</v>
      </c>
      <c r="R715" s="43" t="s">
        <v>199</v>
      </c>
      <c r="S715" s="205" t="s">
        <v>200</v>
      </c>
      <c r="T715" s="96"/>
    </row>
    <row r="716" spans="1:20" s="15" customFormat="1" ht="24.75" customHeight="1" x14ac:dyDescent="0.25">
      <c r="A716" s="27">
        <v>702</v>
      </c>
      <c r="B716" s="40">
        <v>46</v>
      </c>
      <c r="C716" s="41">
        <v>0</v>
      </c>
      <c r="D716" s="41">
        <v>0</v>
      </c>
      <c r="E716" s="41">
        <v>0</v>
      </c>
      <c r="F716" s="41">
        <v>0</v>
      </c>
      <c r="G716" s="41">
        <v>0</v>
      </c>
      <c r="H716" s="27">
        <f t="shared" si="19"/>
        <v>0</v>
      </c>
      <c r="I716" s="40">
        <v>12</v>
      </c>
      <c r="J716" s="27" t="s">
        <v>195</v>
      </c>
      <c r="K716" s="6" t="s">
        <v>1125</v>
      </c>
      <c r="L716" s="11" t="s">
        <v>1126</v>
      </c>
      <c r="M716" s="11" t="s">
        <v>1127</v>
      </c>
      <c r="N716" s="16" t="s">
        <v>1746</v>
      </c>
      <c r="O716" s="40">
        <v>9</v>
      </c>
      <c r="P716" s="27" t="s">
        <v>1077</v>
      </c>
      <c r="Q716" s="42" t="s">
        <v>1090</v>
      </c>
      <c r="R716" s="43" t="s">
        <v>109</v>
      </c>
      <c r="S716" s="205" t="s">
        <v>264</v>
      </c>
      <c r="T716" s="96"/>
    </row>
    <row r="717" spans="1:20" s="15" customFormat="1" ht="24.75" customHeight="1" x14ac:dyDescent="0.25">
      <c r="A717" s="27">
        <v>703</v>
      </c>
      <c r="B717" s="40">
        <v>46</v>
      </c>
      <c r="C717" s="41">
        <v>0</v>
      </c>
      <c r="D717" s="41">
        <v>0</v>
      </c>
      <c r="E717" s="41">
        <v>0</v>
      </c>
      <c r="F717" s="41">
        <v>0</v>
      </c>
      <c r="G717" s="41">
        <v>0</v>
      </c>
      <c r="H717" s="27">
        <f t="shared" si="19"/>
        <v>0</v>
      </c>
      <c r="I717" s="40">
        <v>5</v>
      </c>
      <c r="J717" s="27" t="s">
        <v>195</v>
      </c>
      <c r="K717" s="42" t="s">
        <v>283</v>
      </c>
      <c r="L717" s="30" t="s">
        <v>41</v>
      </c>
      <c r="M717" s="30" t="s">
        <v>128</v>
      </c>
      <c r="N717" s="16" t="s">
        <v>259</v>
      </c>
      <c r="O717" s="40">
        <v>9</v>
      </c>
      <c r="P717" s="46" t="s">
        <v>190</v>
      </c>
      <c r="Q717" s="42" t="s">
        <v>260</v>
      </c>
      <c r="R717" s="43" t="s">
        <v>40</v>
      </c>
      <c r="S717" s="205" t="s">
        <v>261</v>
      </c>
      <c r="T717" s="96"/>
    </row>
    <row r="718" spans="1:20" s="15" customFormat="1" ht="24.75" customHeight="1" x14ac:dyDescent="0.25">
      <c r="A718" s="27">
        <v>704</v>
      </c>
      <c r="B718" s="40">
        <v>46</v>
      </c>
      <c r="C718" s="41">
        <v>0</v>
      </c>
      <c r="D718" s="41">
        <v>0</v>
      </c>
      <c r="E718" s="41">
        <v>0</v>
      </c>
      <c r="F718" s="41">
        <v>0</v>
      </c>
      <c r="G718" s="41">
        <v>0</v>
      </c>
      <c r="H718" s="27">
        <f t="shared" si="19"/>
        <v>0</v>
      </c>
      <c r="I718" s="40">
        <v>0</v>
      </c>
      <c r="J718" s="27" t="s">
        <v>195</v>
      </c>
      <c r="K718" s="42" t="s">
        <v>210</v>
      </c>
      <c r="L718" s="30" t="s">
        <v>211</v>
      </c>
      <c r="M718" s="30" t="s">
        <v>212</v>
      </c>
      <c r="N718" s="16" t="s">
        <v>197</v>
      </c>
      <c r="O718" s="40">
        <v>9</v>
      </c>
      <c r="P718" s="27" t="s">
        <v>176</v>
      </c>
      <c r="Q718" s="42" t="s">
        <v>198</v>
      </c>
      <c r="R718" s="43" t="s">
        <v>199</v>
      </c>
      <c r="S718" s="205" t="s">
        <v>200</v>
      </c>
      <c r="T718" s="96"/>
    </row>
    <row r="719" spans="1:20" s="15" customFormat="1" ht="24.75" customHeight="1" x14ac:dyDescent="0.25">
      <c r="A719" s="27">
        <v>705</v>
      </c>
      <c r="B719" s="40">
        <v>46</v>
      </c>
      <c r="C719" s="41">
        <v>0</v>
      </c>
      <c r="D719" s="41">
        <v>0</v>
      </c>
      <c r="E719" s="41">
        <v>0</v>
      </c>
      <c r="F719" s="41">
        <v>0</v>
      </c>
      <c r="G719" s="41">
        <v>0</v>
      </c>
      <c r="H719" s="27">
        <f t="shared" si="19"/>
        <v>0</v>
      </c>
      <c r="I719" s="40">
        <v>7</v>
      </c>
      <c r="J719" s="27" t="s">
        <v>195</v>
      </c>
      <c r="K719" s="42" t="s">
        <v>1408</v>
      </c>
      <c r="L719" s="30" t="s">
        <v>20</v>
      </c>
      <c r="M719" s="30" t="s">
        <v>376</v>
      </c>
      <c r="N719" s="16" t="s">
        <v>1747</v>
      </c>
      <c r="O719" s="40">
        <v>9</v>
      </c>
      <c r="P719" s="27" t="s">
        <v>169</v>
      </c>
      <c r="Q719" s="42" t="s">
        <v>1395</v>
      </c>
      <c r="R719" s="43" t="s">
        <v>40</v>
      </c>
      <c r="S719" s="205" t="s">
        <v>153</v>
      </c>
      <c r="T719" s="96"/>
    </row>
    <row r="720" spans="1:20" s="15" customFormat="1" ht="24.75" customHeight="1" x14ac:dyDescent="0.25">
      <c r="A720" s="27">
        <v>706</v>
      </c>
      <c r="B720" s="40">
        <v>46</v>
      </c>
      <c r="C720" s="41">
        <v>0</v>
      </c>
      <c r="D720" s="41">
        <v>0</v>
      </c>
      <c r="E720" s="41">
        <v>0</v>
      </c>
      <c r="F720" s="41">
        <v>0</v>
      </c>
      <c r="G720" s="41">
        <v>0</v>
      </c>
      <c r="H720" s="27">
        <f t="shared" si="19"/>
        <v>0</v>
      </c>
      <c r="I720" s="40">
        <v>2</v>
      </c>
      <c r="J720" s="27" t="s">
        <v>195</v>
      </c>
      <c r="K720" s="42" t="s">
        <v>1611</v>
      </c>
      <c r="L720" s="30" t="s">
        <v>53</v>
      </c>
      <c r="M720" s="30" t="s">
        <v>135</v>
      </c>
      <c r="N720" s="16" t="s">
        <v>1595</v>
      </c>
      <c r="O720" s="40">
        <v>9</v>
      </c>
      <c r="P720" s="46" t="s">
        <v>190</v>
      </c>
      <c r="Q720" s="42" t="s">
        <v>1605</v>
      </c>
      <c r="R720" s="43" t="s">
        <v>109</v>
      </c>
      <c r="S720" s="205" t="s">
        <v>153</v>
      </c>
      <c r="T720" s="96"/>
    </row>
    <row r="721" spans="1:20" s="15" customFormat="1" ht="24.75" customHeight="1" x14ac:dyDescent="0.25">
      <c r="A721" s="27">
        <v>707</v>
      </c>
      <c r="B721" s="40">
        <v>46</v>
      </c>
      <c r="C721" s="41">
        <v>0</v>
      </c>
      <c r="D721" s="41">
        <v>0</v>
      </c>
      <c r="E721" s="41">
        <v>0</v>
      </c>
      <c r="F721" s="41">
        <v>0</v>
      </c>
      <c r="G721" s="41">
        <v>0</v>
      </c>
      <c r="H721" s="27">
        <f t="shared" si="19"/>
        <v>0</v>
      </c>
      <c r="I721" s="40"/>
      <c r="J721" s="27" t="s">
        <v>195</v>
      </c>
      <c r="K721" s="42" t="s">
        <v>1209</v>
      </c>
      <c r="L721" s="30" t="s">
        <v>44</v>
      </c>
      <c r="M721" s="30" t="s">
        <v>1008</v>
      </c>
      <c r="N721" s="16" t="s">
        <v>1201</v>
      </c>
      <c r="O721" s="40">
        <v>9</v>
      </c>
      <c r="P721" s="27" t="s">
        <v>169</v>
      </c>
      <c r="Q721" s="42" t="s">
        <v>1202</v>
      </c>
      <c r="R721" s="43" t="s">
        <v>44</v>
      </c>
      <c r="S721" s="205" t="s">
        <v>138</v>
      </c>
      <c r="T721" s="96"/>
    </row>
    <row r="722" spans="1:20" s="15" customFormat="1" ht="24.75" customHeight="1" x14ac:dyDescent="0.25">
      <c r="A722" s="27">
        <v>708</v>
      </c>
      <c r="B722" s="40">
        <v>46</v>
      </c>
      <c r="C722" s="41">
        <v>0</v>
      </c>
      <c r="D722" s="41">
        <v>0</v>
      </c>
      <c r="E722" s="41">
        <v>0</v>
      </c>
      <c r="F722" s="41">
        <v>0</v>
      </c>
      <c r="G722" s="41">
        <v>0</v>
      </c>
      <c r="H722" s="27">
        <f t="shared" si="19"/>
        <v>0</v>
      </c>
      <c r="I722" s="40">
        <v>2</v>
      </c>
      <c r="J722" s="27" t="s">
        <v>195</v>
      </c>
      <c r="K722" s="42" t="s">
        <v>1604</v>
      </c>
      <c r="L722" s="30" t="s">
        <v>49</v>
      </c>
      <c r="M722" s="30" t="s">
        <v>131</v>
      </c>
      <c r="N722" s="23" t="s">
        <v>1595</v>
      </c>
      <c r="O722" s="40">
        <v>9</v>
      </c>
      <c r="P722" s="46" t="s">
        <v>190</v>
      </c>
      <c r="Q722" s="42" t="s">
        <v>1605</v>
      </c>
      <c r="R722" s="43" t="s">
        <v>109</v>
      </c>
      <c r="S722" s="205" t="s">
        <v>153</v>
      </c>
      <c r="T722" s="96"/>
    </row>
    <row r="723" spans="1:20" s="15" customFormat="1" ht="24.75" customHeight="1" x14ac:dyDescent="0.25">
      <c r="A723" s="27">
        <v>709</v>
      </c>
      <c r="B723" s="40">
        <v>46</v>
      </c>
      <c r="C723" s="41">
        <v>0</v>
      </c>
      <c r="D723" s="41">
        <v>0</v>
      </c>
      <c r="E723" s="41">
        <v>0</v>
      </c>
      <c r="F723" s="41">
        <v>0</v>
      </c>
      <c r="G723" s="41">
        <v>0</v>
      </c>
      <c r="H723" s="27">
        <f t="shared" si="19"/>
        <v>0</v>
      </c>
      <c r="I723" s="40">
        <v>2</v>
      </c>
      <c r="J723" s="27" t="s">
        <v>195</v>
      </c>
      <c r="K723" s="42" t="s">
        <v>1606</v>
      </c>
      <c r="L723" s="30" t="s">
        <v>47</v>
      </c>
      <c r="M723" s="30" t="s">
        <v>126</v>
      </c>
      <c r="N723" s="16" t="s">
        <v>1595</v>
      </c>
      <c r="O723" s="40">
        <v>9</v>
      </c>
      <c r="P723" s="27" t="s">
        <v>176</v>
      </c>
      <c r="Q723" s="42" t="s">
        <v>1605</v>
      </c>
      <c r="R723" s="43" t="s">
        <v>109</v>
      </c>
      <c r="S723" s="205" t="s">
        <v>153</v>
      </c>
      <c r="T723" s="96"/>
    </row>
    <row r="724" spans="1:20" s="15" customFormat="1" ht="24.75" customHeight="1" x14ac:dyDescent="0.25">
      <c r="A724" s="27">
        <v>710</v>
      </c>
      <c r="B724" s="40">
        <v>46</v>
      </c>
      <c r="C724" s="41">
        <v>0</v>
      </c>
      <c r="D724" s="41">
        <v>0</v>
      </c>
      <c r="E724" s="41">
        <v>0</v>
      </c>
      <c r="F724" s="41">
        <v>0</v>
      </c>
      <c r="G724" s="41">
        <v>0</v>
      </c>
      <c r="H724" s="27">
        <f t="shared" si="19"/>
        <v>0</v>
      </c>
      <c r="I724" s="40">
        <v>5</v>
      </c>
      <c r="J724" s="27" t="s">
        <v>195</v>
      </c>
      <c r="K724" s="42" t="s">
        <v>280</v>
      </c>
      <c r="L724" s="30" t="s">
        <v>23</v>
      </c>
      <c r="M724" s="30" t="s">
        <v>117</v>
      </c>
      <c r="N724" s="16" t="s">
        <v>259</v>
      </c>
      <c r="O724" s="40">
        <v>9</v>
      </c>
      <c r="P724" s="27" t="s">
        <v>176</v>
      </c>
      <c r="Q724" s="42" t="s">
        <v>260</v>
      </c>
      <c r="R724" s="43" t="s">
        <v>40</v>
      </c>
      <c r="S724" s="205" t="s">
        <v>261</v>
      </c>
      <c r="T724" s="96"/>
    </row>
    <row r="725" spans="1:20" s="15" customFormat="1" ht="24.75" customHeight="1" x14ac:dyDescent="0.25">
      <c r="A725" s="27">
        <v>711</v>
      </c>
      <c r="B725" s="40">
        <v>46</v>
      </c>
      <c r="C725" s="41">
        <v>0</v>
      </c>
      <c r="D725" s="41">
        <v>0</v>
      </c>
      <c r="E725" s="41">
        <v>0</v>
      </c>
      <c r="F725" s="41">
        <v>0</v>
      </c>
      <c r="G725" s="41">
        <v>0</v>
      </c>
      <c r="H725" s="27">
        <f t="shared" si="19"/>
        <v>0</v>
      </c>
      <c r="I725" s="96">
        <v>11</v>
      </c>
      <c r="J725" s="27" t="s">
        <v>195</v>
      </c>
      <c r="K725" s="43" t="s">
        <v>1575</v>
      </c>
      <c r="L725" s="45" t="s">
        <v>23</v>
      </c>
      <c r="M725" s="45" t="s">
        <v>131</v>
      </c>
      <c r="N725" s="16" t="s">
        <v>1527</v>
      </c>
      <c r="O725" s="96">
        <v>9</v>
      </c>
      <c r="P725" s="55" t="s">
        <v>169</v>
      </c>
      <c r="Q725" s="42" t="s">
        <v>1539</v>
      </c>
      <c r="R725" s="43" t="s">
        <v>834</v>
      </c>
      <c r="S725" s="205" t="s">
        <v>121</v>
      </c>
      <c r="T725" s="96"/>
    </row>
    <row r="726" spans="1:20" s="15" customFormat="1" ht="24.75" customHeight="1" x14ac:dyDescent="0.25">
      <c r="A726" s="27">
        <v>712</v>
      </c>
      <c r="B726" s="40">
        <v>46</v>
      </c>
      <c r="C726" s="41">
        <v>0</v>
      </c>
      <c r="D726" s="41">
        <v>0</v>
      </c>
      <c r="E726" s="41">
        <v>0</v>
      </c>
      <c r="F726" s="41">
        <v>0</v>
      </c>
      <c r="G726" s="41">
        <v>0</v>
      </c>
      <c r="H726" s="27">
        <f t="shared" si="19"/>
        <v>0</v>
      </c>
      <c r="I726" s="40">
        <v>5</v>
      </c>
      <c r="J726" s="27" t="s">
        <v>195</v>
      </c>
      <c r="K726" s="42" t="s">
        <v>277</v>
      </c>
      <c r="L726" s="30" t="s">
        <v>173</v>
      </c>
      <c r="M726" s="30" t="s">
        <v>133</v>
      </c>
      <c r="N726" s="16" t="s">
        <v>259</v>
      </c>
      <c r="O726" s="40">
        <v>9</v>
      </c>
      <c r="P726" s="27" t="s">
        <v>169</v>
      </c>
      <c r="Q726" s="42" t="s">
        <v>260</v>
      </c>
      <c r="R726" s="43" t="s">
        <v>40</v>
      </c>
      <c r="S726" s="205" t="s">
        <v>261</v>
      </c>
      <c r="T726" s="96"/>
    </row>
    <row r="727" spans="1:20" s="15" customFormat="1" ht="24.75" customHeight="1" x14ac:dyDescent="0.25">
      <c r="A727" s="27">
        <v>713</v>
      </c>
      <c r="B727" s="40">
        <v>46</v>
      </c>
      <c r="C727" s="40">
        <v>0</v>
      </c>
      <c r="D727" s="40">
        <v>0</v>
      </c>
      <c r="E727" s="40">
        <v>0</v>
      </c>
      <c r="F727" s="40">
        <v>0</v>
      </c>
      <c r="G727" s="40">
        <v>0</v>
      </c>
      <c r="H727" s="27">
        <f t="shared" si="19"/>
        <v>0</v>
      </c>
      <c r="I727" s="40">
        <v>5</v>
      </c>
      <c r="J727" s="27" t="s">
        <v>195</v>
      </c>
      <c r="K727" s="42" t="s">
        <v>879</v>
      </c>
      <c r="L727" s="30" t="s">
        <v>16</v>
      </c>
      <c r="M727" s="30" t="s">
        <v>702</v>
      </c>
      <c r="N727" s="16" t="s">
        <v>860</v>
      </c>
      <c r="O727" s="40">
        <v>9</v>
      </c>
      <c r="P727" s="27" t="s">
        <v>176</v>
      </c>
      <c r="Q727" s="42" t="s">
        <v>874</v>
      </c>
      <c r="R727" s="43" t="s">
        <v>34</v>
      </c>
      <c r="S727" s="205" t="s">
        <v>127</v>
      </c>
      <c r="T727" s="96"/>
    </row>
    <row r="728" spans="1:20" s="15" customFormat="1" ht="24.75" customHeight="1" x14ac:dyDescent="0.25">
      <c r="A728" s="27">
        <v>714</v>
      </c>
      <c r="B728" s="40">
        <v>46</v>
      </c>
      <c r="C728" s="97">
        <v>0</v>
      </c>
      <c r="D728" s="97">
        <v>0</v>
      </c>
      <c r="E728" s="97">
        <v>0</v>
      </c>
      <c r="F728" s="97">
        <v>0</v>
      </c>
      <c r="G728" s="97">
        <v>0</v>
      </c>
      <c r="H728" s="27">
        <f t="shared" si="19"/>
        <v>0</v>
      </c>
      <c r="I728" s="96"/>
      <c r="J728" s="27" t="s">
        <v>195</v>
      </c>
      <c r="K728" s="43" t="s">
        <v>375</v>
      </c>
      <c r="L728" s="45" t="s">
        <v>366</v>
      </c>
      <c r="M728" s="45" t="s">
        <v>376</v>
      </c>
      <c r="N728" s="16" t="s">
        <v>369</v>
      </c>
      <c r="O728" s="96">
        <v>9</v>
      </c>
      <c r="P728" s="27" t="s">
        <v>169</v>
      </c>
      <c r="Q728" s="43" t="s">
        <v>370</v>
      </c>
      <c r="R728" s="43" t="s">
        <v>46</v>
      </c>
      <c r="S728" s="205" t="s">
        <v>122</v>
      </c>
      <c r="T728" s="96"/>
    </row>
    <row r="729" spans="1:20" s="15" customFormat="1" ht="24.75" customHeight="1" x14ac:dyDescent="0.25">
      <c r="A729" s="27">
        <v>715</v>
      </c>
      <c r="B729" s="40">
        <v>46</v>
      </c>
      <c r="C729" s="103">
        <v>0</v>
      </c>
      <c r="D729" s="103">
        <v>0</v>
      </c>
      <c r="E729" s="103">
        <v>0</v>
      </c>
      <c r="F729" s="103">
        <v>0</v>
      </c>
      <c r="G729" s="103">
        <v>0</v>
      </c>
      <c r="H729" s="27">
        <f t="shared" si="19"/>
        <v>0</v>
      </c>
      <c r="I729" s="20">
        <v>5</v>
      </c>
      <c r="J729" s="27" t="s">
        <v>195</v>
      </c>
      <c r="K729" s="14" t="s">
        <v>1673</v>
      </c>
      <c r="L729" s="8" t="s">
        <v>165</v>
      </c>
      <c r="M729" s="8" t="s">
        <v>140</v>
      </c>
      <c r="N729" s="16" t="s">
        <v>1653</v>
      </c>
      <c r="O729" s="20">
        <v>9</v>
      </c>
      <c r="P729" s="27" t="s">
        <v>176</v>
      </c>
      <c r="Q729" s="14" t="s">
        <v>1654</v>
      </c>
      <c r="R729" s="14" t="s">
        <v>1035</v>
      </c>
      <c r="S729" s="207" t="s">
        <v>980</v>
      </c>
      <c r="T729" s="96"/>
    </row>
    <row r="730" spans="1:20" s="15" customFormat="1" ht="24.75" customHeight="1" x14ac:dyDescent="0.25">
      <c r="A730" s="27">
        <v>716</v>
      </c>
      <c r="B730" s="40">
        <v>46</v>
      </c>
      <c r="C730" s="41">
        <v>0</v>
      </c>
      <c r="D730" s="41">
        <v>0</v>
      </c>
      <c r="E730" s="41">
        <v>0</v>
      </c>
      <c r="F730" s="41">
        <v>0</v>
      </c>
      <c r="G730" s="41">
        <v>0</v>
      </c>
      <c r="H730" s="27">
        <f t="shared" si="19"/>
        <v>0</v>
      </c>
      <c r="I730" s="40">
        <v>2</v>
      </c>
      <c r="J730" s="27" t="s">
        <v>195</v>
      </c>
      <c r="K730" s="42" t="s">
        <v>1609</v>
      </c>
      <c r="L730" s="30" t="s">
        <v>204</v>
      </c>
      <c r="M730" s="30" t="s">
        <v>1610</v>
      </c>
      <c r="N730" s="16" t="s">
        <v>1595</v>
      </c>
      <c r="O730" s="40">
        <v>9</v>
      </c>
      <c r="P730" s="46" t="s">
        <v>190</v>
      </c>
      <c r="Q730" s="42" t="s">
        <v>1605</v>
      </c>
      <c r="R730" s="43" t="s">
        <v>109</v>
      </c>
      <c r="S730" s="205" t="s">
        <v>153</v>
      </c>
      <c r="T730" s="96"/>
    </row>
    <row r="731" spans="1:20" s="15" customFormat="1" ht="24.75" customHeight="1" x14ac:dyDescent="0.25">
      <c r="A731" s="27">
        <v>717</v>
      </c>
      <c r="B731" s="40">
        <v>46</v>
      </c>
      <c r="C731" s="41">
        <v>0</v>
      </c>
      <c r="D731" s="41">
        <v>0</v>
      </c>
      <c r="E731" s="41">
        <v>0</v>
      </c>
      <c r="F731" s="41">
        <v>0</v>
      </c>
      <c r="G731" s="41">
        <v>0</v>
      </c>
      <c r="H731" s="27">
        <f t="shared" si="19"/>
        <v>0</v>
      </c>
      <c r="I731" s="40">
        <v>4</v>
      </c>
      <c r="J731" s="27" t="s">
        <v>195</v>
      </c>
      <c r="K731" s="42" t="s">
        <v>1650</v>
      </c>
      <c r="L731" s="30" t="s">
        <v>437</v>
      </c>
      <c r="M731" s="30" t="s">
        <v>441</v>
      </c>
      <c r="N731" s="16" t="s">
        <v>1641</v>
      </c>
      <c r="O731" s="40">
        <v>9</v>
      </c>
      <c r="P731" s="27" t="s">
        <v>169</v>
      </c>
      <c r="Q731" s="42" t="s">
        <v>1642</v>
      </c>
      <c r="R731" s="43" t="s">
        <v>342</v>
      </c>
      <c r="S731" s="205" t="s">
        <v>1643</v>
      </c>
      <c r="T731" s="96"/>
    </row>
    <row r="732" spans="1:20" s="15" customFormat="1" ht="24.75" customHeight="1" x14ac:dyDescent="0.25">
      <c r="A732" s="27">
        <v>718</v>
      </c>
      <c r="B732" s="40">
        <v>46</v>
      </c>
      <c r="C732" s="103">
        <v>0</v>
      </c>
      <c r="D732" s="103">
        <v>0</v>
      </c>
      <c r="E732" s="103">
        <v>0</v>
      </c>
      <c r="F732" s="103">
        <v>0</v>
      </c>
      <c r="G732" s="103">
        <v>0</v>
      </c>
      <c r="H732" s="27">
        <f t="shared" si="19"/>
        <v>0</v>
      </c>
      <c r="I732" s="20">
        <v>5</v>
      </c>
      <c r="J732" s="27" t="s">
        <v>195</v>
      </c>
      <c r="K732" s="14" t="s">
        <v>1672</v>
      </c>
      <c r="L732" s="8" t="s">
        <v>23</v>
      </c>
      <c r="M732" s="8" t="s">
        <v>115</v>
      </c>
      <c r="N732" s="16" t="s">
        <v>1653</v>
      </c>
      <c r="O732" s="20">
        <v>9</v>
      </c>
      <c r="P732" s="46" t="s">
        <v>190</v>
      </c>
      <c r="Q732" s="14" t="s">
        <v>1654</v>
      </c>
      <c r="R732" s="14" t="s">
        <v>1035</v>
      </c>
      <c r="S732" s="207" t="s">
        <v>980</v>
      </c>
      <c r="T732" s="96"/>
    </row>
    <row r="733" spans="1:20" s="15" customFormat="1" ht="24.75" customHeight="1" x14ac:dyDescent="0.25">
      <c r="A733" s="27">
        <v>719</v>
      </c>
      <c r="B733" s="40">
        <v>46</v>
      </c>
      <c r="C733" s="41">
        <v>0</v>
      </c>
      <c r="D733" s="41">
        <v>0</v>
      </c>
      <c r="E733" s="41">
        <v>0</v>
      </c>
      <c r="F733" s="41">
        <v>0</v>
      </c>
      <c r="G733" s="41">
        <v>0</v>
      </c>
      <c r="H733" s="27">
        <f t="shared" si="19"/>
        <v>0</v>
      </c>
      <c r="I733" s="40"/>
      <c r="J733" s="27" t="s">
        <v>195</v>
      </c>
      <c r="K733" s="42" t="s">
        <v>794</v>
      </c>
      <c r="L733" s="30" t="s">
        <v>414</v>
      </c>
      <c r="M733" s="30" t="s">
        <v>147</v>
      </c>
      <c r="N733" s="16" t="s">
        <v>788</v>
      </c>
      <c r="O733" s="40">
        <v>9</v>
      </c>
      <c r="P733" s="27" t="s">
        <v>169</v>
      </c>
      <c r="Q733" s="42" t="s">
        <v>789</v>
      </c>
      <c r="R733" s="43" t="s">
        <v>790</v>
      </c>
      <c r="S733" s="205" t="s">
        <v>212</v>
      </c>
      <c r="T733" s="96"/>
    </row>
    <row r="734" spans="1:20" s="15" customFormat="1" ht="24.75" customHeight="1" x14ac:dyDescent="0.25">
      <c r="A734" s="27">
        <v>720</v>
      </c>
      <c r="B734" s="40">
        <v>46</v>
      </c>
      <c r="C734" s="41">
        <v>0</v>
      </c>
      <c r="D734" s="41">
        <v>0</v>
      </c>
      <c r="E734" s="41">
        <v>0</v>
      </c>
      <c r="F734" s="41">
        <v>0</v>
      </c>
      <c r="G734" s="41">
        <v>0</v>
      </c>
      <c r="H734" s="27">
        <f t="shared" si="19"/>
        <v>0</v>
      </c>
      <c r="I734" s="40"/>
      <c r="J734" s="27" t="s">
        <v>195</v>
      </c>
      <c r="K734" s="42" t="s">
        <v>1207</v>
      </c>
      <c r="L734" s="30" t="s">
        <v>402</v>
      </c>
      <c r="M734" s="30" t="s">
        <v>122</v>
      </c>
      <c r="N734" s="16" t="s">
        <v>1201</v>
      </c>
      <c r="O734" s="40">
        <v>9</v>
      </c>
      <c r="P734" s="27" t="s">
        <v>1757</v>
      </c>
      <c r="Q734" s="42" t="s">
        <v>1202</v>
      </c>
      <c r="R734" s="43" t="s">
        <v>44</v>
      </c>
      <c r="S734" s="205" t="s">
        <v>138</v>
      </c>
      <c r="T734" s="96"/>
    </row>
    <row r="735" spans="1:20" s="15" customFormat="1" ht="24.75" customHeight="1" x14ac:dyDescent="0.25">
      <c r="A735" s="27">
        <v>721</v>
      </c>
      <c r="B735" s="40">
        <v>46</v>
      </c>
      <c r="C735" s="41">
        <v>0</v>
      </c>
      <c r="D735" s="41">
        <v>0</v>
      </c>
      <c r="E735" s="41">
        <v>0</v>
      </c>
      <c r="F735" s="41">
        <v>0</v>
      </c>
      <c r="G735" s="41">
        <v>0</v>
      </c>
      <c r="H735" s="27">
        <f t="shared" si="19"/>
        <v>0</v>
      </c>
      <c r="I735" s="40">
        <v>5</v>
      </c>
      <c r="J735" s="27" t="s">
        <v>195</v>
      </c>
      <c r="K735" s="42" t="s">
        <v>284</v>
      </c>
      <c r="L735" s="30" t="s">
        <v>33</v>
      </c>
      <c r="M735" s="30" t="s">
        <v>222</v>
      </c>
      <c r="N735" s="16" t="s">
        <v>259</v>
      </c>
      <c r="O735" s="40">
        <v>9</v>
      </c>
      <c r="P735" s="46" t="s">
        <v>190</v>
      </c>
      <c r="Q735" s="42" t="s">
        <v>260</v>
      </c>
      <c r="R735" s="43" t="s">
        <v>40</v>
      </c>
      <c r="S735" s="205" t="s">
        <v>261</v>
      </c>
      <c r="T735" s="96"/>
    </row>
    <row r="736" spans="1:20" s="15" customFormat="1" ht="24.75" customHeight="1" x14ac:dyDescent="0.25">
      <c r="A736" s="27">
        <v>722</v>
      </c>
      <c r="B736" s="40">
        <v>46</v>
      </c>
      <c r="C736" s="41">
        <v>0</v>
      </c>
      <c r="D736" s="41">
        <v>0</v>
      </c>
      <c r="E736" s="41">
        <v>0</v>
      </c>
      <c r="F736" s="41">
        <v>0</v>
      </c>
      <c r="G736" s="41">
        <v>0</v>
      </c>
      <c r="H736" s="27">
        <f t="shared" si="19"/>
        <v>0</v>
      </c>
      <c r="I736" s="40">
        <v>5</v>
      </c>
      <c r="J736" s="27" t="s">
        <v>195</v>
      </c>
      <c r="K736" s="42" t="s">
        <v>278</v>
      </c>
      <c r="L736" s="30" t="s">
        <v>28</v>
      </c>
      <c r="M736" s="30" t="s">
        <v>131</v>
      </c>
      <c r="N736" s="16" t="s">
        <v>259</v>
      </c>
      <c r="O736" s="40">
        <v>9</v>
      </c>
      <c r="P736" s="27" t="s">
        <v>169</v>
      </c>
      <c r="Q736" s="42" t="s">
        <v>260</v>
      </c>
      <c r="R736" s="43" t="s">
        <v>40</v>
      </c>
      <c r="S736" s="205" t="s">
        <v>261</v>
      </c>
      <c r="T736" s="96"/>
    </row>
    <row r="737" spans="1:203" s="15" customFormat="1" ht="24.75" customHeight="1" x14ac:dyDescent="0.25">
      <c r="A737" s="27">
        <v>723</v>
      </c>
      <c r="B737" s="40">
        <v>46</v>
      </c>
      <c r="C737" s="103">
        <v>0</v>
      </c>
      <c r="D737" s="103">
        <v>0</v>
      </c>
      <c r="E737" s="103">
        <v>0</v>
      </c>
      <c r="F737" s="103">
        <v>0</v>
      </c>
      <c r="G737" s="103">
        <v>0</v>
      </c>
      <c r="H737" s="27">
        <f t="shared" si="19"/>
        <v>0</v>
      </c>
      <c r="I737" s="20">
        <v>5</v>
      </c>
      <c r="J737" s="27" t="s">
        <v>195</v>
      </c>
      <c r="K737" s="14" t="s">
        <v>1671</v>
      </c>
      <c r="L737" s="14" t="s">
        <v>318</v>
      </c>
      <c r="M737" s="14" t="s">
        <v>129</v>
      </c>
      <c r="N737" s="16" t="s">
        <v>1653</v>
      </c>
      <c r="O737" s="20">
        <v>9</v>
      </c>
      <c r="P737" s="46" t="s">
        <v>190</v>
      </c>
      <c r="Q737" s="14" t="s">
        <v>1654</v>
      </c>
      <c r="R737" s="14" t="s">
        <v>1035</v>
      </c>
      <c r="S737" s="207" t="s">
        <v>980</v>
      </c>
      <c r="T737" s="96"/>
    </row>
    <row r="738" spans="1:203" s="15" customFormat="1" ht="24.75" customHeight="1" x14ac:dyDescent="0.25">
      <c r="A738" s="27">
        <v>724</v>
      </c>
      <c r="B738" s="40">
        <v>46</v>
      </c>
      <c r="C738" s="41">
        <v>0</v>
      </c>
      <c r="D738" s="41">
        <v>0</v>
      </c>
      <c r="E738" s="41">
        <v>0</v>
      </c>
      <c r="F738" s="41">
        <v>0</v>
      </c>
      <c r="G738" s="41">
        <v>0</v>
      </c>
      <c r="H738" s="27">
        <f t="shared" si="19"/>
        <v>0</v>
      </c>
      <c r="I738" s="40">
        <v>5</v>
      </c>
      <c r="J738" s="27" t="s">
        <v>195</v>
      </c>
      <c r="K738" s="42" t="s">
        <v>285</v>
      </c>
      <c r="L738" s="42" t="s">
        <v>286</v>
      </c>
      <c r="M738" s="42" t="s">
        <v>145</v>
      </c>
      <c r="N738" s="16" t="s">
        <v>259</v>
      </c>
      <c r="O738" s="44">
        <v>9</v>
      </c>
      <c r="P738" s="46" t="s">
        <v>190</v>
      </c>
      <c r="Q738" s="42" t="s">
        <v>260</v>
      </c>
      <c r="R738" s="43" t="s">
        <v>40</v>
      </c>
      <c r="S738" s="205" t="s">
        <v>261</v>
      </c>
      <c r="T738" s="96"/>
    </row>
    <row r="739" spans="1:203" s="15" customFormat="1" ht="24.75" customHeight="1" x14ac:dyDescent="0.25">
      <c r="A739" s="27">
        <v>725</v>
      </c>
      <c r="B739" s="40">
        <v>46</v>
      </c>
      <c r="C739" s="41">
        <v>0</v>
      </c>
      <c r="D739" s="41">
        <v>0</v>
      </c>
      <c r="E739" s="41">
        <v>0</v>
      </c>
      <c r="F739" s="41">
        <v>0</v>
      </c>
      <c r="G739" s="41">
        <v>0</v>
      </c>
      <c r="H739" s="27">
        <f t="shared" si="19"/>
        <v>0</v>
      </c>
      <c r="I739" s="40">
        <v>5</v>
      </c>
      <c r="J739" s="27" t="s">
        <v>195</v>
      </c>
      <c r="K739" s="42" t="s">
        <v>287</v>
      </c>
      <c r="L739" s="42" t="s">
        <v>21</v>
      </c>
      <c r="M739" s="42" t="s">
        <v>117</v>
      </c>
      <c r="N739" s="16" t="s">
        <v>259</v>
      </c>
      <c r="O739" s="44">
        <v>9</v>
      </c>
      <c r="P739" s="46" t="s">
        <v>190</v>
      </c>
      <c r="Q739" s="42" t="s">
        <v>260</v>
      </c>
      <c r="R739" s="43" t="s">
        <v>40</v>
      </c>
      <c r="S739" s="205" t="s">
        <v>261</v>
      </c>
      <c r="T739" s="96"/>
    </row>
    <row r="740" spans="1:203" s="15" customFormat="1" ht="24.75" customHeight="1" x14ac:dyDescent="0.25">
      <c r="A740" s="27">
        <v>726</v>
      </c>
      <c r="B740" s="40">
        <v>46</v>
      </c>
      <c r="C740" s="97">
        <v>0</v>
      </c>
      <c r="D740" s="97">
        <v>0</v>
      </c>
      <c r="E740" s="97">
        <v>0</v>
      </c>
      <c r="F740" s="97">
        <v>0</v>
      </c>
      <c r="G740" s="97">
        <v>0</v>
      </c>
      <c r="H740" s="27">
        <f t="shared" ref="H740:H742" si="20">C740+D740+E740+F740+G740</f>
        <v>0</v>
      </c>
      <c r="I740" s="96"/>
      <c r="J740" s="27" t="s">
        <v>195</v>
      </c>
      <c r="K740" s="43" t="s">
        <v>377</v>
      </c>
      <c r="L740" s="43" t="s">
        <v>15</v>
      </c>
      <c r="M740" s="43" t="s">
        <v>145</v>
      </c>
      <c r="N740" s="16" t="s">
        <v>369</v>
      </c>
      <c r="O740" s="96">
        <v>9</v>
      </c>
      <c r="P740" s="27" t="s">
        <v>169</v>
      </c>
      <c r="Q740" s="43" t="s">
        <v>370</v>
      </c>
      <c r="R740" s="43" t="s">
        <v>46</v>
      </c>
      <c r="S740" s="205" t="s">
        <v>122</v>
      </c>
      <c r="T740" s="96"/>
    </row>
    <row r="741" spans="1:203" s="15" customFormat="1" ht="24.75" customHeight="1" x14ac:dyDescent="0.25">
      <c r="A741" s="27">
        <v>727</v>
      </c>
      <c r="B741" s="40">
        <v>46</v>
      </c>
      <c r="C741" s="41">
        <v>0</v>
      </c>
      <c r="D741" s="41">
        <v>0</v>
      </c>
      <c r="E741" s="41">
        <v>0</v>
      </c>
      <c r="F741" s="41">
        <v>0</v>
      </c>
      <c r="G741" s="41">
        <v>0</v>
      </c>
      <c r="H741" s="27">
        <f t="shared" si="20"/>
        <v>0</v>
      </c>
      <c r="I741" s="40">
        <v>11</v>
      </c>
      <c r="J741" s="27" t="s">
        <v>195</v>
      </c>
      <c r="K741" s="42" t="s">
        <v>1574</v>
      </c>
      <c r="L741" s="42" t="s">
        <v>204</v>
      </c>
      <c r="M741" s="42" t="s">
        <v>129</v>
      </c>
      <c r="N741" s="16" t="s">
        <v>1527</v>
      </c>
      <c r="O741" s="44">
        <v>9</v>
      </c>
      <c r="P741" s="27" t="s">
        <v>190</v>
      </c>
      <c r="Q741" s="42" t="s">
        <v>1539</v>
      </c>
      <c r="R741" s="43" t="s">
        <v>834</v>
      </c>
      <c r="S741" s="205" t="s">
        <v>121</v>
      </c>
      <c r="T741" s="96"/>
    </row>
    <row r="742" spans="1:203" s="15" customFormat="1" ht="24.75" customHeight="1" x14ac:dyDescent="0.25">
      <c r="A742" s="27">
        <v>728</v>
      </c>
      <c r="B742" s="40">
        <v>46</v>
      </c>
      <c r="C742" s="104">
        <v>0</v>
      </c>
      <c r="D742" s="104">
        <v>0</v>
      </c>
      <c r="E742" s="104">
        <v>0</v>
      </c>
      <c r="F742" s="104">
        <v>0</v>
      </c>
      <c r="G742" s="104">
        <v>0</v>
      </c>
      <c r="H742" s="27">
        <f t="shared" si="20"/>
        <v>0</v>
      </c>
      <c r="I742" s="104">
        <v>12</v>
      </c>
      <c r="J742" s="27" t="s">
        <v>195</v>
      </c>
      <c r="K742" s="43" t="s">
        <v>1473</v>
      </c>
      <c r="L742" s="43" t="s">
        <v>53</v>
      </c>
      <c r="M742" s="43" t="s">
        <v>117</v>
      </c>
      <c r="N742" s="16" t="s">
        <v>1423</v>
      </c>
      <c r="O742" s="53">
        <v>9</v>
      </c>
      <c r="P742" s="27" t="s">
        <v>496</v>
      </c>
      <c r="Q742" s="42" t="s">
        <v>1436</v>
      </c>
      <c r="R742" s="43" t="s">
        <v>423</v>
      </c>
      <c r="S742" s="205" t="s">
        <v>1437</v>
      </c>
      <c r="T742" s="96"/>
    </row>
    <row r="743" spans="1:203" s="24" customFormat="1" ht="24.75" customHeight="1" x14ac:dyDescent="0.25">
      <c r="A743" s="105">
        <v>729</v>
      </c>
      <c r="B743" s="145">
        <v>1</v>
      </c>
      <c r="C743" s="146">
        <v>8</v>
      </c>
      <c r="D743" s="146">
        <v>10</v>
      </c>
      <c r="E743" s="146">
        <v>8</v>
      </c>
      <c r="F743" s="146">
        <v>10</v>
      </c>
      <c r="G743" s="146">
        <v>8</v>
      </c>
      <c r="H743" s="145">
        <f t="shared" ref="H743:H774" si="21">C743+D743+E743+F743+G743</f>
        <v>44</v>
      </c>
      <c r="I743" s="147">
        <v>1</v>
      </c>
      <c r="J743" s="105" t="s">
        <v>162</v>
      </c>
      <c r="K743" s="148" t="s">
        <v>678</v>
      </c>
      <c r="L743" s="148" t="s">
        <v>509</v>
      </c>
      <c r="M743" s="148" t="s">
        <v>441</v>
      </c>
      <c r="N743" s="114" t="s">
        <v>636</v>
      </c>
      <c r="O743" s="115">
        <v>10</v>
      </c>
      <c r="P743" s="105" t="s">
        <v>176</v>
      </c>
      <c r="Q743" s="149" t="s">
        <v>637</v>
      </c>
      <c r="R743" s="148" t="s">
        <v>199</v>
      </c>
      <c r="S743" s="208" t="s">
        <v>120</v>
      </c>
      <c r="T743" s="147" t="s">
        <v>1769</v>
      </c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5"/>
      <c r="DC743" s="15"/>
      <c r="DD743" s="15"/>
      <c r="DE743" s="15"/>
      <c r="DF743" s="15"/>
      <c r="DG743" s="15"/>
      <c r="DH743" s="15"/>
      <c r="DI743" s="15"/>
      <c r="DJ743" s="15"/>
      <c r="DK743" s="15"/>
      <c r="DL743" s="15"/>
      <c r="DM743" s="15"/>
      <c r="DN743" s="15"/>
      <c r="DO743" s="15"/>
      <c r="DP743" s="15"/>
      <c r="DQ743" s="15"/>
      <c r="DR743" s="15"/>
      <c r="DS743" s="15"/>
      <c r="DT743" s="15"/>
      <c r="DU743" s="15"/>
      <c r="DV743" s="15"/>
      <c r="DW743" s="15"/>
      <c r="DX743" s="15"/>
      <c r="DY743" s="15"/>
      <c r="DZ743" s="15"/>
      <c r="EA743" s="15"/>
      <c r="EB743" s="15"/>
      <c r="EC743" s="15"/>
      <c r="ED743" s="15"/>
      <c r="EE743" s="15"/>
      <c r="EF743" s="15"/>
      <c r="EG743" s="15"/>
      <c r="EH743" s="15"/>
      <c r="EI743" s="15"/>
      <c r="EJ743" s="15"/>
      <c r="EK743" s="15"/>
      <c r="EL743" s="15"/>
      <c r="EM743" s="15"/>
      <c r="EN743" s="15"/>
      <c r="EO743" s="15"/>
      <c r="EP743" s="15"/>
      <c r="EQ743" s="15"/>
      <c r="ER743" s="15"/>
      <c r="ES743" s="15"/>
      <c r="ET743" s="15"/>
      <c r="EU743" s="15"/>
      <c r="EV743" s="15"/>
      <c r="EW743" s="15"/>
      <c r="EX743" s="15"/>
      <c r="EY743" s="15"/>
      <c r="EZ743" s="15"/>
      <c r="FA743" s="15"/>
      <c r="FB743" s="15"/>
      <c r="FC743" s="15"/>
      <c r="FD743" s="15"/>
      <c r="FE743" s="15"/>
      <c r="FF743" s="15"/>
      <c r="FG743" s="15"/>
      <c r="FH743" s="15"/>
      <c r="FI743" s="15"/>
      <c r="FJ743" s="15"/>
      <c r="FK743" s="15"/>
      <c r="FL743" s="15"/>
      <c r="FM743" s="15"/>
      <c r="FN743" s="15"/>
      <c r="FO743" s="15"/>
      <c r="FP743" s="15"/>
      <c r="FQ743" s="15"/>
      <c r="FR743" s="15"/>
      <c r="FS743" s="15"/>
      <c r="FT743" s="15"/>
      <c r="FU743" s="15"/>
      <c r="FV743" s="15"/>
      <c r="FW743" s="15"/>
      <c r="FX743" s="15"/>
      <c r="FY743" s="15"/>
      <c r="FZ743" s="15"/>
      <c r="GA743" s="15"/>
      <c r="GB743" s="15"/>
      <c r="GC743" s="15"/>
      <c r="GD743" s="15"/>
      <c r="GE743" s="15"/>
      <c r="GF743" s="15"/>
      <c r="GG743" s="15"/>
      <c r="GH743" s="15"/>
      <c r="GI743" s="15"/>
      <c r="GJ743" s="15"/>
      <c r="GK743" s="15"/>
      <c r="GL743" s="15"/>
      <c r="GM743" s="15"/>
      <c r="GN743" s="15"/>
      <c r="GO743" s="15"/>
      <c r="GP743" s="15"/>
      <c r="GQ743" s="15"/>
      <c r="GR743" s="15"/>
      <c r="GS743" s="15"/>
      <c r="GT743" s="15"/>
      <c r="GU743" s="15"/>
    </row>
    <row r="744" spans="1:203" s="24" customFormat="1" ht="24.75" customHeight="1" x14ac:dyDescent="0.25">
      <c r="A744" s="105">
        <v>730</v>
      </c>
      <c r="B744" s="145">
        <v>2</v>
      </c>
      <c r="C744" s="146">
        <v>8</v>
      </c>
      <c r="D744" s="146">
        <v>10</v>
      </c>
      <c r="E744" s="146">
        <v>8</v>
      </c>
      <c r="F744" s="146">
        <v>8</v>
      </c>
      <c r="G744" s="146">
        <v>8</v>
      </c>
      <c r="H744" s="145">
        <f t="shared" si="21"/>
        <v>42</v>
      </c>
      <c r="I744" s="147">
        <v>2</v>
      </c>
      <c r="J744" s="105" t="s">
        <v>163</v>
      </c>
      <c r="K744" s="148" t="s">
        <v>679</v>
      </c>
      <c r="L744" s="148" t="s">
        <v>282</v>
      </c>
      <c r="M744" s="148" t="s">
        <v>292</v>
      </c>
      <c r="N744" s="114" t="s">
        <v>636</v>
      </c>
      <c r="O744" s="115">
        <v>10</v>
      </c>
      <c r="P744" s="105" t="s">
        <v>176</v>
      </c>
      <c r="Q744" s="149" t="s">
        <v>637</v>
      </c>
      <c r="R744" s="148" t="s">
        <v>199</v>
      </c>
      <c r="S744" s="208" t="s">
        <v>120</v>
      </c>
      <c r="T744" s="147" t="s">
        <v>1769</v>
      </c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5"/>
      <c r="DC744" s="15"/>
      <c r="DD744" s="15"/>
      <c r="DE744" s="15"/>
      <c r="DF744" s="15"/>
      <c r="DG744" s="15"/>
      <c r="DH744" s="15"/>
      <c r="DI744" s="15"/>
      <c r="DJ744" s="15"/>
      <c r="DK744" s="15"/>
      <c r="DL744" s="15"/>
      <c r="DM744" s="15"/>
      <c r="DN744" s="15"/>
      <c r="DO744" s="15"/>
      <c r="DP744" s="15"/>
      <c r="DQ744" s="15"/>
      <c r="DR744" s="15"/>
      <c r="DS744" s="15"/>
      <c r="DT744" s="15"/>
      <c r="DU744" s="15"/>
      <c r="DV744" s="15"/>
      <c r="DW744" s="15"/>
      <c r="DX744" s="15"/>
      <c r="DY744" s="15"/>
      <c r="DZ744" s="15"/>
      <c r="EA744" s="15"/>
      <c r="EB744" s="15"/>
      <c r="EC744" s="15"/>
      <c r="ED744" s="15"/>
      <c r="EE744" s="15"/>
      <c r="EF744" s="15"/>
      <c r="EG744" s="15"/>
      <c r="EH744" s="15"/>
      <c r="EI744" s="15"/>
      <c r="EJ744" s="15"/>
      <c r="EK744" s="15"/>
      <c r="EL744" s="15"/>
      <c r="EM744" s="15"/>
      <c r="EN744" s="15"/>
      <c r="EO744" s="15"/>
      <c r="EP744" s="15"/>
      <c r="EQ744" s="15"/>
      <c r="ER744" s="15"/>
      <c r="ES744" s="15"/>
      <c r="ET744" s="15"/>
      <c r="EU744" s="15"/>
      <c r="EV744" s="15"/>
      <c r="EW744" s="15"/>
      <c r="EX744" s="15"/>
      <c r="EY744" s="15"/>
      <c r="EZ744" s="15"/>
      <c r="FA744" s="15"/>
      <c r="FB744" s="15"/>
      <c r="FC744" s="15"/>
      <c r="FD744" s="15"/>
      <c r="FE744" s="15"/>
      <c r="FF744" s="15"/>
      <c r="FG744" s="15"/>
      <c r="FH744" s="15"/>
      <c r="FI744" s="15"/>
      <c r="FJ744" s="15"/>
      <c r="FK744" s="15"/>
      <c r="FL744" s="15"/>
      <c r="FM744" s="15"/>
      <c r="FN744" s="15"/>
      <c r="FO744" s="15"/>
      <c r="FP744" s="15"/>
      <c r="FQ744" s="15"/>
      <c r="FR744" s="15"/>
      <c r="FS744" s="15"/>
      <c r="FT744" s="15"/>
      <c r="FU744" s="15"/>
      <c r="FV744" s="15"/>
      <c r="FW744" s="15"/>
      <c r="FX744" s="15"/>
      <c r="FY744" s="15"/>
      <c r="FZ744" s="15"/>
      <c r="GA744" s="15"/>
      <c r="GB744" s="15"/>
      <c r="GC744" s="15"/>
      <c r="GD744" s="15"/>
      <c r="GE744" s="15"/>
      <c r="GF744" s="15"/>
      <c r="GG744" s="15"/>
      <c r="GH744" s="15"/>
      <c r="GI744" s="15"/>
      <c r="GJ744" s="15"/>
      <c r="GK744" s="15"/>
      <c r="GL744" s="15"/>
      <c r="GM744" s="15"/>
      <c r="GN744" s="15"/>
      <c r="GO744" s="15"/>
      <c r="GP744" s="15"/>
      <c r="GQ744" s="15"/>
      <c r="GR744" s="15"/>
      <c r="GS744" s="15"/>
      <c r="GT744" s="15"/>
      <c r="GU744" s="15"/>
    </row>
    <row r="745" spans="1:203" s="24" customFormat="1" ht="24.75" customHeight="1" x14ac:dyDescent="0.25">
      <c r="A745" s="105">
        <v>731</v>
      </c>
      <c r="B745" s="145">
        <v>2</v>
      </c>
      <c r="C745" s="146">
        <v>10</v>
      </c>
      <c r="D745" s="146">
        <v>10</v>
      </c>
      <c r="E745" s="146">
        <v>7</v>
      </c>
      <c r="F745" s="146">
        <v>5</v>
      </c>
      <c r="G745" s="146">
        <v>10</v>
      </c>
      <c r="H745" s="145">
        <f t="shared" si="21"/>
        <v>42</v>
      </c>
      <c r="I745" s="147">
        <v>1</v>
      </c>
      <c r="J745" s="105" t="s">
        <v>162</v>
      </c>
      <c r="K745" s="149" t="s">
        <v>1345</v>
      </c>
      <c r="L745" s="149" t="s">
        <v>1290</v>
      </c>
      <c r="M745" s="149" t="s">
        <v>140</v>
      </c>
      <c r="N745" s="114" t="s">
        <v>1217</v>
      </c>
      <c r="O745" s="145">
        <v>10</v>
      </c>
      <c r="P745" s="105" t="s">
        <v>496</v>
      </c>
      <c r="Q745" s="149" t="s">
        <v>609</v>
      </c>
      <c r="R745" s="149" t="s">
        <v>50</v>
      </c>
      <c r="S745" s="209" t="s">
        <v>155</v>
      </c>
      <c r="T745" s="147" t="s">
        <v>1769</v>
      </c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5"/>
      <c r="DC745" s="15"/>
      <c r="DD745" s="15"/>
      <c r="DE745" s="15"/>
      <c r="DF745" s="15"/>
      <c r="DG745" s="15"/>
      <c r="DH745" s="15"/>
      <c r="DI745" s="15"/>
      <c r="DJ745" s="15"/>
      <c r="DK745" s="15"/>
      <c r="DL745" s="15"/>
      <c r="DM745" s="15"/>
      <c r="DN745" s="15"/>
      <c r="DO745" s="15"/>
      <c r="DP745" s="15"/>
      <c r="DQ745" s="15"/>
      <c r="DR745" s="15"/>
      <c r="DS745" s="15"/>
      <c r="DT745" s="15"/>
      <c r="DU745" s="15"/>
      <c r="DV745" s="15"/>
      <c r="DW745" s="15"/>
      <c r="DX745" s="15"/>
      <c r="DY745" s="15"/>
      <c r="DZ745" s="15"/>
      <c r="EA745" s="15"/>
      <c r="EB745" s="15"/>
      <c r="EC745" s="15"/>
      <c r="ED745" s="15"/>
      <c r="EE745" s="15"/>
      <c r="EF745" s="15"/>
      <c r="EG745" s="15"/>
      <c r="EH745" s="15"/>
      <c r="EI745" s="15"/>
      <c r="EJ745" s="15"/>
      <c r="EK745" s="15"/>
      <c r="EL745" s="15"/>
      <c r="EM745" s="15"/>
      <c r="EN745" s="15"/>
      <c r="EO745" s="15"/>
      <c r="EP745" s="15"/>
      <c r="EQ745" s="15"/>
      <c r="ER745" s="15"/>
      <c r="ES745" s="15"/>
      <c r="ET745" s="15"/>
      <c r="EU745" s="15"/>
      <c r="EV745" s="15"/>
      <c r="EW745" s="15"/>
      <c r="EX745" s="15"/>
      <c r="EY745" s="15"/>
      <c r="EZ745" s="15"/>
      <c r="FA745" s="15"/>
      <c r="FB745" s="15"/>
      <c r="FC745" s="15"/>
      <c r="FD745" s="15"/>
      <c r="FE745" s="15"/>
      <c r="FF745" s="15"/>
      <c r="FG745" s="15"/>
      <c r="FH745" s="15"/>
      <c r="FI745" s="15"/>
      <c r="FJ745" s="15"/>
      <c r="FK745" s="15"/>
      <c r="FL745" s="15"/>
      <c r="FM745" s="15"/>
      <c r="FN745" s="15"/>
      <c r="FO745" s="15"/>
      <c r="FP745" s="15"/>
      <c r="FQ745" s="15"/>
      <c r="FR745" s="15"/>
      <c r="FS745" s="15"/>
      <c r="FT745" s="15"/>
      <c r="FU745" s="15"/>
      <c r="FV745" s="15"/>
      <c r="FW745" s="15"/>
      <c r="FX745" s="15"/>
      <c r="FY745" s="15"/>
      <c r="FZ745" s="15"/>
      <c r="GA745" s="15"/>
      <c r="GB745" s="15"/>
      <c r="GC745" s="15"/>
      <c r="GD745" s="15"/>
      <c r="GE745" s="15"/>
      <c r="GF745" s="15"/>
      <c r="GG745" s="15"/>
      <c r="GH745" s="15"/>
      <c r="GI745" s="15"/>
      <c r="GJ745" s="15"/>
      <c r="GK745" s="15"/>
      <c r="GL745" s="15"/>
      <c r="GM745" s="15"/>
      <c r="GN745" s="15"/>
      <c r="GO745" s="15"/>
      <c r="GP745" s="15"/>
      <c r="GQ745" s="15"/>
      <c r="GR745" s="15"/>
      <c r="GS745" s="15"/>
      <c r="GT745" s="15"/>
      <c r="GU745" s="15"/>
    </row>
    <row r="746" spans="1:203" s="24" customFormat="1" ht="24.75" customHeight="1" x14ac:dyDescent="0.25">
      <c r="A746" s="105">
        <v>732</v>
      </c>
      <c r="B746" s="145">
        <v>2</v>
      </c>
      <c r="C746" s="145">
        <v>4</v>
      </c>
      <c r="D746" s="145">
        <v>10</v>
      </c>
      <c r="E746" s="145">
        <v>10</v>
      </c>
      <c r="F746" s="145">
        <v>10</v>
      </c>
      <c r="G746" s="145">
        <v>8</v>
      </c>
      <c r="H746" s="145">
        <f t="shared" si="21"/>
        <v>42</v>
      </c>
      <c r="I746" s="147">
        <v>1</v>
      </c>
      <c r="J746" s="105" t="s">
        <v>162</v>
      </c>
      <c r="K746" s="150" t="s">
        <v>88</v>
      </c>
      <c r="L746" s="148" t="s">
        <v>44</v>
      </c>
      <c r="M746" s="148" t="s">
        <v>116</v>
      </c>
      <c r="N746" s="114" t="s">
        <v>14</v>
      </c>
      <c r="O746" s="147">
        <v>10</v>
      </c>
      <c r="P746" s="105" t="s">
        <v>169</v>
      </c>
      <c r="Q746" s="150" t="s">
        <v>113</v>
      </c>
      <c r="R746" s="148" t="s">
        <v>109</v>
      </c>
      <c r="S746" s="208" t="s">
        <v>110</v>
      </c>
      <c r="T746" s="147" t="s">
        <v>1769</v>
      </c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5"/>
      <c r="DC746" s="15"/>
      <c r="DD746" s="15"/>
      <c r="DE746" s="15"/>
      <c r="DF746" s="15"/>
      <c r="DG746" s="15"/>
      <c r="DH746" s="15"/>
      <c r="DI746" s="15"/>
      <c r="DJ746" s="15"/>
      <c r="DK746" s="15"/>
      <c r="DL746" s="15"/>
      <c r="DM746" s="15"/>
      <c r="DN746" s="15"/>
      <c r="DO746" s="15"/>
      <c r="DP746" s="15"/>
      <c r="DQ746" s="15"/>
      <c r="DR746" s="15"/>
      <c r="DS746" s="15"/>
      <c r="DT746" s="15"/>
      <c r="DU746" s="15"/>
      <c r="DV746" s="15"/>
      <c r="DW746" s="15"/>
      <c r="DX746" s="15"/>
      <c r="DY746" s="15"/>
      <c r="DZ746" s="15"/>
      <c r="EA746" s="15"/>
      <c r="EB746" s="15"/>
      <c r="EC746" s="15"/>
      <c r="ED746" s="15"/>
      <c r="EE746" s="15"/>
      <c r="EF746" s="15"/>
      <c r="EG746" s="15"/>
      <c r="EH746" s="15"/>
      <c r="EI746" s="15"/>
      <c r="EJ746" s="15"/>
      <c r="EK746" s="15"/>
      <c r="EL746" s="15"/>
      <c r="EM746" s="15"/>
      <c r="EN746" s="15"/>
      <c r="EO746" s="15"/>
      <c r="EP746" s="15"/>
      <c r="EQ746" s="15"/>
      <c r="ER746" s="15"/>
      <c r="ES746" s="15"/>
      <c r="ET746" s="15"/>
      <c r="EU746" s="15"/>
      <c r="EV746" s="15"/>
      <c r="EW746" s="15"/>
      <c r="EX746" s="15"/>
      <c r="EY746" s="15"/>
      <c r="EZ746" s="15"/>
      <c r="FA746" s="15"/>
      <c r="FB746" s="15"/>
      <c r="FC746" s="15"/>
      <c r="FD746" s="15"/>
      <c r="FE746" s="15"/>
      <c r="FF746" s="15"/>
      <c r="FG746" s="15"/>
      <c r="FH746" s="15"/>
      <c r="FI746" s="15"/>
      <c r="FJ746" s="15"/>
      <c r="FK746" s="15"/>
      <c r="FL746" s="15"/>
      <c r="FM746" s="15"/>
      <c r="FN746" s="15"/>
      <c r="FO746" s="15"/>
      <c r="FP746" s="15"/>
      <c r="FQ746" s="15"/>
      <c r="FR746" s="15"/>
      <c r="FS746" s="15"/>
      <c r="FT746" s="15"/>
      <c r="FU746" s="15"/>
      <c r="FV746" s="15"/>
      <c r="FW746" s="15"/>
      <c r="FX746" s="15"/>
      <c r="FY746" s="15"/>
      <c r="FZ746" s="15"/>
      <c r="GA746" s="15"/>
      <c r="GB746" s="15"/>
      <c r="GC746" s="15"/>
      <c r="GD746" s="15"/>
      <c r="GE746" s="15"/>
      <c r="GF746" s="15"/>
      <c r="GG746" s="15"/>
      <c r="GH746" s="15"/>
      <c r="GI746" s="15"/>
      <c r="GJ746" s="15"/>
      <c r="GK746" s="15"/>
      <c r="GL746" s="15"/>
      <c r="GM746" s="15"/>
      <c r="GN746" s="15"/>
      <c r="GO746" s="15"/>
      <c r="GP746" s="15"/>
      <c r="GQ746" s="15"/>
      <c r="GR746" s="15"/>
      <c r="GS746" s="15"/>
      <c r="GT746" s="15"/>
      <c r="GU746" s="15"/>
    </row>
    <row r="747" spans="1:203" s="24" customFormat="1" ht="24.75" customHeight="1" x14ac:dyDescent="0.25">
      <c r="A747" s="105">
        <v>733</v>
      </c>
      <c r="B747" s="145">
        <v>3</v>
      </c>
      <c r="C747" s="146">
        <v>8</v>
      </c>
      <c r="D747" s="146">
        <v>10</v>
      </c>
      <c r="E747" s="146">
        <v>8</v>
      </c>
      <c r="F747" s="146">
        <v>8</v>
      </c>
      <c r="G747" s="146">
        <v>6</v>
      </c>
      <c r="H747" s="145">
        <f t="shared" si="21"/>
        <v>40</v>
      </c>
      <c r="I747" s="145">
        <v>1</v>
      </c>
      <c r="J747" s="105" t="s">
        <v>162</v>
      </c>
      <c r="K747" s="149" t="s">
        <v>1733</v>
      </c>
      <c r="L747" s="149" t="s">
        <v>608</v>
      </c>
      <c r="M747" s="149" t="s">
        <v>127</v>
      </c>
      <c r="N747" s="114" t="s">
        <v>1725</v>
      </c>
      <c r="O747" s="145">
        <v>10</v>
      </c>
      <c r="P747" s="105" t="s">
        <v>169</v>
      </c>
      <c r="Q747" s="149" t="s">
        <v>111</v>
      </c>
      <c r="R747" s="148" t="s">
        <v>49</v>
      </c>
      <c r="S747" s="208" t="s">
        <v>514</v>
      </c>
      <c r="T747" s="147" t="s">
        <v>1769</v>
      </c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  <c r="DY747" s="15"/>
      <c r="DZ747" s="15"/>
      <c r="EA747" s="15"/>
      <c r="EB747" s="15"/>
      <c r="EC747" s="15"/>
      <c r="ED747" s="15"/>
      <c r="EE747" s="15"/>
      <c r="EF747" s="15"/>
      <c r="EG747" s="15"/>
      <c r="EH747" s="15"/>
      <c r="EI747" s="15"/>
      <c r="EJ747" s="15"/>
      <c r="EK747" s="15"/>
      <c r="EL747" s="15"/>
      <c r="EM747" s="15"/>
      <c r="EN747" s="15"/>
      <c r="EO747" s="15"/>
      <c r="EP747" s="15"/>
      <c r="EQ747" s="15"/>
      <c r="ER747" s="15"/>
      <c r="ES747" s="15"/>
      <c r="ET747" s="15"/>
      <c r="EU747" s="15"/>
      <c r="EV747" s="15"/>
      <c r="EW747" s="15"/>
      <c r="EX747" s="15"/>
      <c r="EY747" s="15"/>
      <c r="EZ747" s="15"/>
      <c r="FA747" s="15"/>
      <c r="FB747" s="15"/>
      <c r="FC747" s="15"/>
      <c r="FD747" s="15"/>
      <c r="FE747" s="15"/>
      <c r="FF747" s="15"/>
      <c r="FG747" s="15"/>
      <c r="FH747" s="15"/>
      <c r="FI747" s="15"/>
      <c r="FJ747" s="15"/>
      <c r="FK747" s="15"/>
      <c r="FL747" s="15"/>
      <c r="FM747" s="15"/>
      <c r="FN747" s="15"/>
      <c r="FO747" s="15"/>
      <c r="FP747" s="15"/>
      <c r="FQ747" s="15"/>
      <c r="FR747" s="15"/>
      <c r="FS747" s="15"/>
      <c r="FT747" s="15"/>
      <c r="FU747" s="15"/>
      <c r="FV747" s="15"/>
      <c r="FW747" s="15"/>
      <c r="FX747" s="15"/>
      <c r="FY747" s="15"/>
      <c r="FZ747" s="15"/>
      <c r="GA747" s="15"/>
      <c r="GB747" s="15"/>
      <c r="GC747" s="15"/>
      <c r="GD747" s="15"/>
      <c r="GE747" s="15"/>
      <c r="GF747" s="15"/>
      <c r="GG747" s="15"/>
      <c r="GH747" s="15"/>
      <c r="GI747" s="15"/>
      <c r="GJ747" s="15"/>
      <c r="GK747" s="15"/>
      <c r="GL747" s="15"/>
      <c r="GM747" s="15"/>
      <c r="GN747" s="15"/>
      <c r="GO747" s="15"/>
      <c r="GP747" s="15"/>
      <c r="GQ747" s="15"/>
      <c r="GR747" s="15"/>
      <c r="GS747" s="15"/>
      <c r="GT747" s="15"/>
      <c r="GU747" s="15"/>
    </row>
    <row r="748" spans="1:203" s="24" customFormat="1" ht="24.75" customHeight="1" x14ac:dyDescent="0.25">
      <c r="A748" s="105">
        <v>734</v>
      </c>
      <c r="B748" s="145">
        <v>3</v>
      </c>
      <c r="C748" s="146">
        <v>0</v>
      </c>
      <c r="D748" s="146">
        <v>10</v>
      </c>
      <c r="E748" s="146">
        <v>10</v>
      </c>
      <c r="F748" s="146">
        <v>10</v>
      </c>
      <c r="G748" s="146">
        <v>10</v>
      </c>
      <c r="H748" s="145">
        <f t="shared" si="21"/>
        <v>40</v>
      </c>
      <c r="I748" s="145">
        <v>1</v>
      </c>
      <c r="J748" s="105" t="s">
        <v>162</v>
      </c>
      <c r="K748" s="149" t="s">
        <v>1403</v>
      </c>
      <c r="L748" s="149" t="s">
        <v>28</v>
      </c>
      <c r="M748" s="149" t="s">
        <v>134</v>
      </c>
      <c r="N748" s="114" t="s">
        <v>1747</v>
      </c>
      <c r="O748" s="145">
        <v>10</v>
      </c>
      <c r="P748" s="105" t="s">
        <v>169</v>
      </c>
      <c r="Q748" s="149" t="s">
        <v>1395</v>
      </c>
      <c r="R748" s="148" t="s">
        <v>40</v>
      </c>
      <c r="S748" s="208" t="s">
        <v>153</v>
      </c>
      <c r="T748" s="147" t="s">
        <v>1769</v>
      </c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  <c r="DY748" s="15"/>
      <c r="DZ748" s="15"/>
      <c r="EA748" s="15"/>
      <c r="EB748" s="15"/>
      <c r="EC748" s="15"/>
      <c r="ED748" s="15"/>
      <c r="EE748" s="15"/>
      <c r="EF748" s="15"/>
      <c r="EG748" s="15"/>
      <c r="EH748" s="15"/>
      <c r="EI748" s="15"/>
      <c r="EJ748" s="15"/>
      <c r="EK748" s="15"/>
      <c r="EL748" s="15"/>
      <c r="EM748" s="15"/>
      <c r="EN748" s="15"/>
      <c r="EO748" s="15"/>
      <c r="EP748" s="15"/>
      <c r="EQ748" s="15"/>
      <c r="ER748" s="15"/>
      <c r="ES748" s="15"/>
      <c r="ET748" s="15"/>
      <c r="EU748" s="15"/>
      <c r="EV748" s="15"/>
      <c r="EW748" s="15"/>
      <c r="EX748" s="15"/>
      <c r="EY748" s="15"/>
      <c r="EZ748" s="15"/>
      <c r="FA748" s="15"/>
      <c r="FB748" s="15"/>
      <c r="FC748" s="15"/>
      <c r="FD748" s="15"/>
      <c r="FE748" s="15"/>
      <c r="FF748" s="15"/>
      <c r="FG748" s="15"/>
      <c r="FH748" s="15"/>
      <c r="FI748" s="15"/>
      <c r="FJ748" s="15"/>
      <c r="FK748" s="15"/>
      <c r="FL748" s="15"/>
      <c r="FM748" s="15"/>
      <c r="FN748" s="15"/>
      <c r="FO748" s="15"/>
      <c r="FP748" s="15"/>
      <c r="FQ748" s="15"/>
      <c r="FR748" s="15"/>
      <c r="FS748" s="15"/>
      <c r="FT748" s="15"/>
      <c r="FU748" s="15"/>
      <c r="FV748" s="15"/>
      <c r="FW748" s="15"/>
      <c r="FX748" s="15"/>
      <c r="FY748" s="15"/>
      <c r="FZ748" s="15"/>
      <c r="GA748" s="15"/>
      <c r="GB748" s="15"/>
      <c r="GC748" s="15"/>
      <c r="GD748" s="15"/>
      <c r="GE748" s="15"/>
      <c r="GF748" s="15"/>
      <c r="GG748" s="15"/>
      <c r="GH748" s="15"/>
      <c r="GI748" s="15"/>
      <c r="GJ748" s="15"/>
      <c r="GK748" s="15"/>
      <c r="GL748" s="15"/>
      <c r="GM748" s="15"/>
      <c r="GN748" s="15"/>
      <c r="GO748" s="15"/>
      <c r="GP748" s="15"/>
      <c r="GQ748" s="15"/>
      <c r="GR748" s="15"/>
      <c r="GS748" s="15"/>
      <c r="GT748" s="15"/>
      <c r="GU748" s="15"/>
    </row>
    <row r="749" spans="1:203" s="24" customFormat="1" ht="24.75" customHeight="1" x14ac:dyDescent="0.25">
      <c r="A749" s="105">
        <v>735</v>
      </c>
      <c r="B749" s="145">
        <v>3</v>
      </c>
      <c r="C749" s="146">
        <v>10</v>
      </c>
      <c r="D749" s="146">
        <v>4</v>
      </c>
      <c r="E749" s="146">
        <v>8</v>
      </c>
      <c r="F749" s="146">
        <v>8</v>
      </c>
      <c r="G749" s="146">
        <v>10</v>
      </c>
      <c r="H749" s="145">
        <f t="shared" si="21"/>
        <v>40</v>
      </c>
      <c r="I749" s="145">
        <v>1</v>
      </c>
      <c r="J749" s="105" t="s">
        <v>162</v>
      </c>
      <c r="K749" s="149" t="s">
        <v>1397</v>
      </c>
      <c r="L749" s="149" t="s">
        <v>48</v>
      </c>
      <c r="M749" s="149" t="s">
        <v>134</v>
      </c>
      <c r="N749" s="114" t="s">
        <v>1595</v>
      </c>
      <c r="O749" s="145">
        <v>10</v>
      </c>
      <c r="P749" s="105" t="s">
        <v>169</v>
      </c>
      <c r="Q749" s="149" t="s">
        <v>1596</v>
      </c>
      <c r="R749" s="148" t="s">
        <v>423</v>
      </c>
      <c r="S749" s="208" t="s">
        <v>476</v>
      </c>
      <c r="T749" s="147" t="s">
        <v>1769</v>
      </c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5"/>
      <c r="DC749" s="15"/>
      <c r="DD749" s="15"/>
      <c r="DE749" s="15"/>
      <c r="DF749" s="15"/>
      <c r="DG749" s="15"/>
      <c r="DH749" s="15"/>
      <c r="DI749" s="15"/>
      <c r="DJ749" s="15"/>
      <c r="DK749" s="15"/>
      <c r="DL749" s="15"/>
      <c r="DM749" s="15"/>
      <c r="DN749" s="15"/>
      <c r="DO749" s="15"/>
      <c r="DP749" s="15"/>
      <c r="DQ749" s="15"/>
      <c r="DR749" s="15"/>
      <c r="DS749" s="15"/>
      <c r="DT749" s="15"/>
      <c r="DU749" s="15"/>
      <c r="DV749" s="15"/>
      <c r="DW749" s="15"/>
      <c r="DX749" s="15"/>
      <c r="DY749" s="15"/>
      <c r="DZ749" s="15"/>
      <c r="EA749" s="15"/>
      <c r="EB749" s="15"/>
      <c r="EC749" s="15"/>
      <c r="ED749" s="15"/>
      <c r="EE749" s="15"/>
      <c r="EF749" s="15"/>
      <c r="EG749" s="15"/>
      <c r="EH749" s="15"/>
      <c r="EI749" s="15"/>
      <c r="EJ749" s="15"/>
      <c r="EK749" s="15"/>
      <c r="EL749" s="15"/>
      <c r="EM749" s="15"/>
      <c r="EN749" s="15"/>
      <c r="EO749" s="15"/>
      <c r="EP749" s="15"/>
      <c r="EQ749" s="15"/>
      <c r="ER749" s="15"/>
      <c r="ES749" s="15"/>
      <c r="ET749" s="15"/>
      <c r="EU749" s="15"/>
      <c r="EV749" s="15"/>
      <c r="EW749" s="15"/>
      <c r="EX749" s="15"/>
      <c r="EY749" s="15"/>
      <c r="EZ749" s="15"/>
      <c r="FA749" s="15"/>
      <c r="FB749" s="15"/>
      <c r="FC749" s="15"/>
      <c r="FD749" s="15"/>
      <c r="FE749" s="15"/>
      <c r="FF749" s="15"/>
      <c r="FG749" s="15"/>
      <c r="FH749" s="15"/>
      <c r="FI749" s="15"/>
      <c r="FJ749" s="15"/>
      <c r="FK749" s="15"/>
      <c r="FL749" s="15"/>
      <c r="FM749" s="15"/>
      <c r="FN749" s="15"/>
      <c r="FO749" s="15"/>
      <c r="FP749" s="15"/>
      <c r="FQ749" s="15"/>
      <c r="FR749" s="15"/>
      <c r="FS749" s="15"/>
      <c r="FT749" s="15"/>
      <c r="FU749" s="15"/>
      <c r="FV749" s="15"/>
      <c r="FW749" s="15"/>
      <c r="FX749" s="15"/>
      <c r="FY749" s="15"/>
      <c r="FZ749" s="15"/>
      <c r="GA749" s="15"/>
      <c r="GB749" s="15"/>
      <c r="GC749" s="15"/>
      <c r="GD749" s="15"/>
      <c r="GE749" s="15"/>
      <c r="GF749" s="15"/>
      <c r="GG749" s="15"/>
      <c r="GH749" s="15"/>
      <c r="GI749" s="15"/>
      <c r="GJ749" s="15"/>
      <c r="GK749" s="15"/>
      <c r="GL749" s="15"/>
      <c r="GM749" s="15"/>
      <c r="GN749" s="15"/>
      <c r="GO749" s="15"/>
      <c r="GP749" s="15"/>
      <c r="GQ749" s="15"/>
      <c r="GR749" s="15"/>
      <c r="GS749" s="15"/>
      <c r="GT749" s="15"/>
      <c r="GU749" s="15"/>
    </row>
    <row r="750" spans="1:203" s="24" customFormat="1" ht="24.75" customHeight="1" x14ac:dyDescent="0.25">
      <c r="A750" s="105">
        <v>736</v>
      </c>
      <c r="B750" s="145">
        <v>3</v>
      </c>
      <c r="C750" s="146">
        <v>6</v>
      </c>
      <c r="D750" s="146">
        <v>10</v>
      </c>
      <c r="E750" s="146">
        <v>6</v>
      </c>
      <c r="F750" s="146">
        <v>8</v>
      </c>
      <c r="G750" s="146">
        <v>10</v>
      </c>
      <c r="H750" s="145">
        <f t="shared" si="21"/>
        <v>40</v>
      </c>
      <c r="I750" s="147">
        <v>4</v>
      </c>
      <c r="J750" s="105" t="s">
        <v>163</v>
      </c>
      <c r="K750" s="148" t="s">
        <v>682</v>
      </c>
      <c r="L750" s="148" t="s">
        <v>683</v>
      </c>
      <c r="M750" s="148" t="s">
        <v>684</v>
      </c>
      <c r="N750" s="114" t="s">
        <v>636</v>
      </c>
      <c r="O750" s="147">
        <v>10</v>
      </c>
      <c r="P750" s="105" t="s">
        <v>176</v>
      </c>
      <c r="Q750" s="149" t="s">
        <v>637</v>
      </c>
      <c r="R750" s="148" t="s">
        <v>199</v>
      </c>
      <c r="S750" s="208" t="s">
        <v>120</v>
      </c>
      <c r="T750" s="147" t="s">
        <v>1769</v>
      </c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  <c r="DV750" s="15"/>
      <c r="DW750" s="15"/>
      <c r="DX750" s="15"/>
      <c r="DY750" s="15"/>
      <c r="DZ750" s="15"/>
      <c r="EA750" s="15"/>
      <c r="EB750" s="15"/>
      <c r="EC750" s="15"/>
      <c r="ED750" s="15"/>
      <c r="EE750" s="15"/>
      <c r="EF750" s="15"/>
      <c r="EG750" s="15"/>
      <c r="EH750" s="15"/>
      <c r="EI750" s="15"/>
      <c r="EJ750" s="15"/>
      <c r="EK750" s="15"/>
      <c r="EL750" s="15"/>
      <c r="EM750" s="15"/>
      <c r="EN750" s="15"/>
      <c r="EO750" s="15"/>
      <c r="EP750" s="15"/>
      <c r="EQ750" s="15"/>
      <c r="ER750" s="15"/>
      <c r="ES750" s="15"/>
      <c r="ET750" s="15"/>
      <c r="EU750" s="15"/>
      <c r="EV750" s="15"/>
      <c r="EW750" s="15"/>
      <c r="EX750" s="15"/>
      <c r="EY750" s="15"/>
      <c r="EZ750" s="15"/>
      <c r="FA750" s="15"/>
      <c r="FB750" s="15"/>
      <c r="FC750" s="15"/>
      <c r="FD750" s="15"/>
      <c r="FE750" s="15"/>
      <c r="FF750" s="15"/>
      <c r="FG750" s="15"/>
      <c r="FH750" s="15"/>
      <c r="FI750" s="15"/>
      <c r="FJ750" s="15"/>
      <c r="FK750" s="15"/>
      <c r="FL750" s="15"/>
      <c r="FM750" s="15"/>
      <c r="FN750" s="15"/>
      <c r="FO750" s="15"/>
      <c r="FP750" s="15"/>
      <c r="FQ750" s="15"/>
      <c r="FR750" s="15"/>
      <c r="FS750" s="15"/>
      <c r="FT750" s="15"/>
      <c r="FU750" s="15"/>
      <c r="FV750" s="15"/>
      <c r="FW750" s="15"/>
      <c r="FX750" s="15"/>
      <c r="FY750" s="15"/>
      <c r="FZ750" s="15"/>
      <c r="GA750" s="15"/>
      <c r="GB750" s="15"/>
      <c r="GC750" s="15"/>
      <c r="GD750" s="15"/>
      <c r="GE750" s="15"/>
      <c r="GF750" s="15"/>
      <c r="GG750" s="15"/>
      <c r="GH750" s="15"/>
      <c r="GI750" s="15"/>
      <c r="GJ750" s="15"/>
      <c r="GK750" s="15"/>
      <c r="GL750" s="15"/>
      <c r="GM750" s="15"/>
      <c r="GN750" s="15"/>
      <c r="GO750" s="15"/>
      <c r="GP750" s="15"/>
      <c r="GQ750" s="15"/>
      <c r="GR750" s="15"/>
      <c r="GS750" s="15"/>
      <c r="GT750" s="15"/>
      <c r="GU750" s="15"/>
    </row>
    <row r="751" spans="1:203" s="24" customFormat="1" ht="24.75" customHeight="1" x14ac:dyDescent="0.25">
      <c r="A751" s="105">
        <v>737</v>
      </c>
      <c r="B751" s="145">
        <v>3</v>
      </c>
      <c r="C751" s="146">
        <v>10</v>
      </c>
      <c r="D751" s="146">
        <v>10</v>
      </c>
      <c r="E751" s="146">
        <v>2</v>
      </c>
      <c r="F751" s="146">
        <v>10</v>
      </c>
      <c r="G751" s="146">
        <v>8</v>
      </c>
      <c r="H751" s="145">
        <f t="shared" si="21"/>
        <v>40</v>
      </c>
      <c r="I751" s="147">
        <v>1</v>
      </c>
      <c r="J751" s="105" t="s">
        <v>162</v>
      </c>
      <c r="K751" s="148" t="s">
        <v>1576</v>
      </c>
      <c r="L751" s="148" t="s">
        <v>414</v>
      </c>
      <c r="M751" s="148" t="s">
        <v>122</v>
      </c>
      <c r="N751" s="114" t="s">
        <v>1527</v>
      </c>
      <c r="O751" s="147">
        <v>10</v>
      </c>
      <c r="P751" s="112" t="s">
        <v>169</v>
      </c>
      <c r="Q751" s="149" t="s">
        <v>1539</v>
      </c>
      <c r="R751" s="148" t="s">
        <v>834</v>
      </c>
      <c r="S751" s="208" t="s">
        <v>121</v>
      </c>
      <c r="T751" s="147" t="s">
        <v>1769</v>
      </c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  <c r="DV751" s="15"/>
      <c r="DW751" s="15"/>
      <c r="DX751" s="15"/>
      <c r="DY751" s="15"/>
      <c r="DZ751" s="15"/>
      <c r="EA751" s="15"/>
      <c r="EB751" s="15"/>
      <c r="EC751" s="15"/>
      <c r="ED751" s="15"/>
      <c r="EE751" s="15"/>
      <c r="EF751" s="15"/>
      <c r="EG751" s="15"/>
      <c r="EH751" s="15"/>
      <c r="EI751" s="15"/>
      <c r="EJ751" s="15"/>
      <c r="EK751" s="15"/>
      <c r="EL751" s="15"/>
      <c r="EM751" s="15"/>
      <c r="EN751" s="15"/>
      <c r="EO751" s="15"/>
      <c r="EP751" s="15"/>
      <c r="EQ751" s="15"/>
      <c r="ER751" s="15"/>
      <c r="ES751" s="15"/>
      <c r="ET751" s="15"/>
      <c r="EU751" s="15"/>
      <c r="EV751" s="15"/>
      <c r="EW751" s="15"/>
      <c r="EX751" s="15"/>
      <c r="EY751" s="15"/>
      <c r="EZ751" s="15"/>
      <c r="FA751" s="15"/>
      <c r="FB751" s="15"/>
      <c r="FC751" s="15"/>
      <c r="FD751" s="15"/>
      <c r="FE751" s="15"/>
      <c r="FF751" s="15"/>
      <c r="FG751" s="15"/>
      <c r="FH751" s="15"/>
      <c r="FI751" s="15"/>
      <c r="FJ751" s="15"/>
      <c r="FK751" s="15"/>
      <c r="FL751" s="15"/>
      <c r="FM751" s="15"/>
      <c r="FN751" s="15"/>
      <c r="FO751" s="15"/>
      <c r="FP751" s="15"/>
      <c r="FQ751" s="15"/>
      <c r="FR751" s="15"/>
      <c r="FS751" s="15"/>
      <c r="FT751" s="15"/>
      <c r="FU751" s="15"/>
      <c r="FV751" s="15"/>
      <c r="FW751" s="15"/>
      <c r="FX751" s="15"/>
      <c r="FY751" s="15"/>
      <c r="FZ751" s="15"/>
      <c r="GA751" s="15"/>
      <c r="GB751" s="15"/>
      <c r="GC751" s="15"/>
      <c r="GD751" s="15"/>
      <c r="GE751" s="15"/>
      <c r="GF751" s="15"/>
      <c r="GG751" s="15"/>
      <c r="GH751" s="15"/>
      <c r="GI751" s="15"/>
      <c r="GJ751" s="15"/>
      <c r="GK751" s="15"/>
      <c r="GL751" s="15"/>
      <c r="GM751" s="15"/>
      <c r="GN751" s="15"/>
      <c r="GO751" s="15"/>
      <c r="GP751" s="15"/>
      <c r="GQ751" s="15"/>
      <c r="GR751" s="15"/>
      <c r="GS751" s="15"/>
      <c r="GT751" s="15"/>
      <c r="GU751" s="15"/>
    </row>
    <row r="752" spans="1:203" s="24" customFormat="1" ht="24.75" customHeight="1" x14ac:dyDescent="0.25">
      <c r="A752" s="105">
        <v>738</v>
      </c>
      <c r="B752" s="145">
        <v>3</v>
      </c>
      <c r="C752" s="147">
        <v>8</v>
      </c>
      <c r="D752" s="147">
        <v>6</v>
      </c>
      <c r="E752" s="147">
        <v>10</v>
      </c>
      <c r="F752" s="147">
        <v>8</v>
      </c>
      <c r="G752" s="147">
        <v>8</v>
      </c>
      <c r="H752" s="145">
        <f t="shared" si="21"/>
        <v>40</v>
      </c>
      <c r="I752" s="147">
        <v>1</v>
      </c>
      <c r="J752" s="105" t="s">
        <v>162</v>
      </c>
      <c r="K752" s="148" t="s">
        <v>1474</v>
      </c>
      <c r="L752" s="148" t="s">
        <v>253</v>
      </c>
      <c r="M752" s="148" t="s">
        <v>376</v>
      </c>
      <c r="N752" s="114" t="s">
        <v>1423</v>
      </c>
      <c r="O752" s="147">
        <v>10</v>
      </c>
      <c r="P752" s="105" t="s">
        <v>169</v>
      </c>
      <c r="Q752" s="149" t="s">
        <v>1436</v>
      </c>
      <c r="R752" s="148" t="s">
        <v>423</v>
      </c>
      <c r="S752" s="208" t="s">
        <v>1437</v>
      </c>
      <c r="T752" s="147" t="s">
        <v>1769</v>
      </c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  <c r="DY752" s="15"/>
      <c r="DZ752" s="15"/>
      <c r="EA752" s="15"/>
      <c r="EB752" s="15"/>
      <c r="EC752" s="15"/>
      <c r="ED752" s="15"/>
      <c r="EE752" s="15"/>
      <c r="EF752" s="15"/>
      <c r="EG752" s="15"/>
      <c r="EH752" s="15"/>
      <c r="EI752" s="15"/>
      <c r="EJ752" s="15"/>
      <c r="EK752" s="15"/>
      <c r="EL752" s="15"/>
      <c r="EM752" s="15"/>
      <c r="EN752" s="15"/>
      <c r="EO752" s="15"/>
      <c r="EP752" s="15"/>
      <c r="EQ752" s="15"/>
      <c r="ER752" s="15"/>
      <c r="ES752" s="15"/>
      <c r="ET752" s="15"/>
      <c r="EU752" s="15"/>
      <c r="EV752" s="15"/>
      <c r="EW752" s="15"/>
      <c r="EX752" s="15"/>
      <c r="EY752" s="15"/>
      <c r="EZ752" s="15"/>
      <c r="FA752" s="15"/>
      <c r="FB752" s="15"/>
      <c r="FC752" s="15"/>
      <c r="FD752" s="15"/>
      <c r="FE752" s="15"/>
      <c r="FF752" s="15"/>
      <c r="FG752" s="15"/>
      <c r="FH752" s="15"/>
      <c r="FI752" s="15"/>
      <c r="FJ752" s="15"/>
      <c r="FK752" s="15"/>
      <c r="FL752" s="15"/>
      <c r="FM752" s="15"/>
      <c r="FN752" s="15"/>
      <c r="FO752" s="15"/>
      <c r="FP752" s="15"/>
      <c r="FQ752" s="15"/>
      <c r="FR752" s="15"/>
      <c r="FS752" s="15"/>
      <c r="FT752" s="15"/>
      <c r="FU752" s="15"/>
      <c r="FV752" s="15"/>
      <c r="FW752" s="15"/>
      <c r="FX752" s="15"/>
      <c r="FY752" s="15"/>
      <c r="FZ752" s="15"/>
      <c r="GA752" s="15"/>
      <c r="GB752" s="15"/>
      <c r="GC752" s="15"/>
      <c r="GD752" s="15"/>
      <c r="GE752" s="15"/>
      <c r="GF752" s="15"/>
      <c r="GG752" s="15"/>
      <c r="GH752" s="15"/>
      <c r="GI752" s="15"/>
      <c r="GJ752" s="15"/>
      <c r="GK752" s="15"/>
      <c r="GL752" s="15"/>
      <c r="GM752" s="15"/>
      <c r="GN752" s="15"/>
      <c r="GO752" s="15"/>
      <c r="GP752" s="15"/>
      <c r="GQ752" s="15"/>
      <c r="GR752" s="15"/>
      <c r="GS752" s="15"/>
      <c r="GT752" s="15"/>
      <c r="GU752" s="15"/>
    </row>
    <row r="753" spans="1:203" s="24" customFormat="1" ht="24.75" customHeight="1" x14ac:dyDescent="0.25">
      <c r="A753" s="105">
        <v>739</v>
      </c>
      <c r="B753" s="145">
        <v>3</v>
      </c>
      <c r="C753" s="146">
        <v>6</v>
      </c>
      <c r="D753" s="146">
        <v>10</v>
      </c>
      <c r="E753" s="146">
        <v>8</v>
      </c>
      <c r="F753" s="146">
        <v>6</v>
      </c>
      <c r="G753" s="146">
        <v>10</v>
      </c>
      <c r="H753" s="145">
        <f t="shared" si="21"/>
        <v>40</v>
      </c>
      <c r="I753" s="147">
        <v>3</v>
      </c>
      <c r="J753" s="105" t="s">
        <v>163</v>
      </c>
      <c r="K753" s="148" t="s">
        <v>680</v>
      </c>
      <c r="L753" s="148" t="s">
        <v>18</v>
      </c>
      <c r="M753" s="148" t="s">
        <v>681</v>
      </c>
      <c r="N753" s="114" t="s">
        <v>636</v>
      </c>
      <c r="O753" s="147">
        <v>10</v>
      </c>
      <c r="P753" s="105" t="s">
        <v>176</v>
      </c>
      <c r="Q753" s="149" t="s">
        <v>637</v>
      </c>
      <c r="R753" s="148" t="s">
        <v>199</v>
      </c>
      <c r="S753" s="208" t="s">
        <v>120</v>
      </c>
      <c r="T753" s="147" t="s">
        <v>1769</v>
      </c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5"/>
      <c r="DC753" s="15"/>
      <c r="DD753" s="15"/>
      <c r="DE753" s="15"/>
      <c r="DF753" s="15"/>
      <c r="DG753" s="15"/>
      <c r="DH753" s="15"/>
      <c r="DI753" s="15"/>
      <c r="DJ753" s="15"/>
      <c r="DK753" s="15"/>
      <c r="DL753" s="15"/>
      <c r="DM753" s="15"/>
      <c r="DN753" s="15"/>
      <c r="DO753" s="15"/>
      <c r="DP753" s="15"/>
      <c r="DQ753" s="15"/>
      <c r="DR753" s="15"/>
      <c r="DS753" s="15"/>
      <c r="DT753" s="15"/>
      <c r="DU753" s="15"/>
      <c r="DV753" s="15"/>
      <c r="DW753" s="15"/>
      <c r="DX753" s="15"/>
      <c r="DY753" s="15"/>
      <c r="DZ753" s="15"/>
      <c r="EA753" s="15"/>
      <c r="EB753" s="15"/>
      <c r="EC753" s="15"/>
      <c r="ED753" s="15"/>
      <c r="EE753" s="15"/>
      <c r="EF753" s="15"/>
      <c r="EG753" s="15"/>
      <c r="EH753" s="15"/>
      <c r="EI753" s="15"/>
      <c r="EJ753" s="15"/>
      <c r="EK753" s="15"/>
      <c r="EL753" s="15"/>
      <c r="EM753" s="15"/>
      <c r="EN753" s="15"/>
      <c r="EO753" s="15"/>
      <c r="EP753" s="15"/>
      <c r="EQ753" s="15"/>
      <c r="ER753" s="15"/>
      <c r="ES753" s="15"/>
      <c r="ET753" s="15"/>
      <c r="EU753" s="15"/>
      <c r="EV753" s="15"/>
      <c r="EW753" s="15"/>
      <c r="EX753" s="15"/>
      <c r="EY753" s="15"/>
      <c r="EZ753" s="15"/>
      <c r="FA753" s="15"/>
      <c r="FB753" s="15"/>
      <c r="FC753" s="15"/>
      <c r="FD753" s="15"/>
      <c r="FE753" s="15"/>
      <c r="FF753" s="15"/>
      <c r="FG753" s="15"/>
      <c r="FH753" s="15"/>
      <c r="FI753" s="15"/>
      <c r="FJ753" s="15"/>
      <c r="FK753" s="15"/>
      <c r="FL753" s="15"/>
      <c r="FM753" s="15"/>
      <c r="FN753" s="15"/>
      <c r="FO753" s="15"/>
      <c r="FP753" s="15"/>
      <c r="FQ753" s="15"/>
      <c r="FR753" s="15"/>
      <c r="FS753" s="15"/>
      <c r="FT753" s="15"/>
      <c r="FU753" s="15"/>
      <c r="FV753" s="15"/>
      <c r="FW753" s="15"/>
      <c r="FX753" s="15"/>
      <c r="FY753" s="15"/>
      <c r="FZ753" s="15"/>
      <c r="GA753" s="15"/>
      <c r="GB753" s="15"/>
      <c r="GC753" s="15"/>
      <c r="GD753" s="15"/>
      <c r="GE753" s="15"/>
      <c r="GF753" s="15"/>
      <c r="GG753" s="15"/>
      <c r="GH753" s="15"/>
      <c r="GI753" s="15"/>
      <c r="GJ753" s="15"/>
      <c r="GK753" s="15"/>
      <c r="GL753" s="15"/>
      <c r="GM753" s="15"/>
      <c r="GN753" s="15"/>
      <c r="GO753" s="15"/>
      <c r="GP753" s="15"/>
      <c r="GQ753" s="15"/>
      <c r="GR753" s="15"/>
      <c r="GS753" s="15"/>
      <c r="GT753" s="15"/>
      <c r="GU753" s="15"/>
    </row>
    <row r="754" spans="1:203" s="24" customFormat="1" ht="24.75" customHeight="1" x14ac:dyDescent="0.25">
      <c r="A754" s="105">
        <v>740</v>
      </c>
      <c r="B754" s="145">
        <v>4</v>
      </c>
      <c r="C754" s="146">
        <v>10</v>
      </c>
      <c r="D754" s="146">
        <v>10</v>
      </c>
      <c r="E754" s="146">
        <v>5</v>
      </c>
      <c r="F754" s="146">
        <v>4</v>
      </c>
      <c r="G754" s="146">
        <v>10</v>
      </c>
      <c r="H754" s="145">
        <f t="shared" si="21"/>
        <v>39</v>
      </c>
      <c r="I754" s="145">
        <v>1</v>
      </c>
      <c r="J754" s="105" t="s">
        <v>162</v>
      </c>
      <c r="K754" s="149" t="s">
        <v>910</v>
      </c>
      <c r="L754" s="149" t="s">
        <v>731</v>
      </c>
      <c r="M754" s="149" t="s">
        <v>911</v>
      </c>
      <c r="N754" s="114" t="s">
        <v>894</v>
      </c>
      <c r="O754" s="145">
        <v>10</v>
      </c>
      <c r="P754" s="105" t="s">
        <v>169</v>
      </c>
      <c r="Q754" s="149" t="s">
        <v>895</v>
      </c>
      <c r="R754" s="148" t="s">
        <v>896</v>
      </c>
      <c r="S754" s="208" t="s">
        <v>110</v>
      </c>
      <c r="T754" s="147" t="s">
        <v>1769</v>
      </c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5"/>
      <c r="DC754" s="15"/>
      <c r="DD754" s="15"/>
      <c r="DE754" s="15"/>
      <c r="DF754" s="15"/>
      <c r="DG754" s="15"/>
      <c r="DH754" s="15"/>
      <c r="DI754" s="15"/>
      <c r="DJ754" s="15"/>
      <c r="DK754" s="15"/>
      <c r="DL754" s="15"/>
      <c r="DM754" s="15"/>
      <c r="DN754" s="15"/>
      <c r="DO754" s="15"/>
      <c r="DP754" s="15"/>
      <c r="DQ754" s="15"/>
      <c r="DR754" s="15"/>
      <c r="DS754" s="15"/>
      <c r="DT754" s="15"/>
      <c r="DU754" s="15"/>
      <c r="DV754" s="15"/>
      <c r="DW754" s="15"/>
      <c r="DX754" s="15"/>
      <c r="DY754" s="15"/>
      <c r="DZ754" s="15"/>
      <c r="EA754" s="15"/>
      <c r="EB754" s="15"/>
      <c r="EC754" s="15"/>
      <c r="ED754" s="15"/>
      <c r="EE754" s="15"/>
      <c r="EF754" s="15"/>
      <c r="EG754" s="15"/>
      <c r="EH754" s="15"/>
      <c r="EI754" s="15"/>
      <c r="EJ754" s="15"/>
      <c r="EK754" s="15"/>
      <c r="EL754" s="15"/>
      <c r="EM754" s="15"/>
      <c r="EN754" s="15"/>
      <c r="EO754" s="15"/>
      <c r="EP754" s="15"/>
      <c r="EQ754" s="15"/>
      <c r="ER754" s="15"/>
      <c r="ES754" s="15"/>
      <c r="ET754" s="15"/>
      <c r="EU754" s="15"/>
      <c r="EV754" s="15"/>
      <c r="EW754" s="15"/>
      <c r="EX754" s="15"/>
      <c r="EY754" s="15"/>
      <c r="EZ754" s="15"/>
      <c r="FA754" s="15"/>
      <c r="FB754" s="15"/>
      <c r="FC754" s="15"/>
      <c r="FD754" s="15"/>
      <c r="FE754" s="15"/>
      <c r="FF754" s="15"/>
      <c r="FG754" s="15"/>
      <c r="FH754" s="15"/>
      <c r="FI754" s="15"/>
      <c r="FJ754" s="15"/>
      <c r="FK754" s="15"/>
      <c r="FL754" s="15"/>
      <c r="FM754" s="15"/>
      <c r="FN754" s="15"/>
      <c r="FO754" s="15"/>
      <c r="FP754" s="15"/>
      <c r="FQ754" s="15"/>
      <c r="FR754" s="15"/>
      <c r="FS754" s="15"/>
      <c r="FT754" s="15"/>
      <c r="FU754" s="15"/>
      <c r="FV754" s="15"/>
      <c r="FW754" s="15"/>
      <c r="FX754" s="15"/>
      <c r="FY754" s="15"/>
      <c r="FZ754" s="15"/>
      <c r="GA754" s="15"/>
      <c r="GB754" s="15"/>
      <c r="GC754" s="15"/>
      <c r="GD754" s="15"/>
      <c r="GE754" s="15"/>
      <c r="GF754" s="15"/>
      <c r="GG754" s="15"/>
      <c r="GH754" s="15"/>
      <c r="GI754" s="15"/>
      <c r="GJ754" s="15"/>
      <c r="GK754" s="15"/>
      <c r="GL754" s="15"/>
      <c r="GM754" s="15"/>
      <c r="GN754" s="15"/>
      <c r="GO754" s="15"/>
      <c r="GP754" s="15"/>
      <c r="GQ754" s="15"/>
      <c r="GR754" s="15"/>
      <c r="GS754" s="15"/>
      <c r="GT754" s="15"/>
      <c r="GU754" s="15"/>
    </row>
    <row r="755" spans="1:203" s="24" customFormat="1" ht="24.75" customHeight="1" x14ac:dyDescent="0.25">
      <c r="A755" s="105">
        <v>741</v>
      </c>
      <c r="B755" s="145">
        <v>5</v>
      </c>
      <c r="C755" s="146">
        <v>10</v>
      </c>
      <c r="D755" s="146">
        <v>10</v>
      </c>
      <c r="E755" s="146">
        <v>10</v>
      </c>
      <c r="F755" s="146">
        <v>2</v>
      </c>
      <c r="G755" s="146">
        <v>6</v>
      </c>
      <c r="H755" s="145">
        <f t="shared" si="21"/>
        <v>38</v>
      </c>
      <c r="I755" s="145">
        <v>1</v>
      </c>
      <c r="J755" s="105" t="s">
        <v>162</v>
      </c>
      <c r="K755" s="149" t="s">
        <v>1499</v>
      </c>
      <c r="L755" s="149" t="s">
        <v>23</v>
      </c>
      <c r="M755" s="149" t="s">
        <v>133</v>
      </c>
      <c r="N755" s="114" t="s">
        <v>1491</v>
      </c>
      <c r="O755" s="145">
        <v>10</v>
      </c>
      <c r="P755" s="105">
        <v>3</v>
      </c>
      <c r="Q755" s="149" t="s">
        <v>1494</v>
      </c>
      <c r="R755" s="148" t="s">
        <v>49</v>
      </c>
      <c r="S755" s="208" t="s">
        <v>129</v>
      </c>
      <c r="T755" s="147" t="s">
        <v>1769</v>
      </c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5"/>
      <c r="DC755" s="15"/>
      <c r="DD755" s="15"/>
      <c r="DE755" s="15"/>
      <c r="DF755" s="15"/>
      <c r="DG755" s="15"/>
      <c r="DH755" s="15"/>
      <c r="DI755" s="15"/>
      <c r="DJ755" s="15"/>
      <c r="DK755" s="15"/>
      <c r="DL755" s="15"/>
      <c r="DM755" s="15"/>
      <c r="DN755" s="15"/>
      <c r="DO755" s="15"/>
      <c r="DP755" s="15"/>
      <c r="DQ755" s="15"/>
      <c r="DR755" s="15"/>
      <c r="DS755" s="15"/>
      <c r="DT755" s="15"/>
      <c r="DU755" s="15"/>
      <c r="DV755" s="15"/>
      <c r="DW755" s="15"/>
      <c r="DX755" s="15"/>
      <c r="DY755" s="15"/>
      <c r="DZ755" s="15"/>
      <c r="EA755" s="15"/>
      <c r="EB755" s="15"/>
      <c r="EC755" s="15"/>
      <c r="ED755" s="15"/>
      <c r="EE755" s="15"/>
      <c r="EF755" s="15"/>
      <c r="EG755" s="15"/>
      <c r="EH755" s="15"/>
      <c r="EI755" s="15"/>
      <c r="EJ755" s="15"/>
      <c r="EK755" s="15"/>
      <c r="EL755" s="15"/>
      <c r="EM755" s="15"/>
      <c r="EN755" s="15"/>
      <c r="EO755" s="15"/>
      <c r="EP755" s="15"/>
      <c r="EQ755" s="15"/>
      <c r="ER755" s="15"/>
      <c r="ES755" s="15"/>
      <c r="ET755" s="15"/>
      <c r="EU755" s="15"/>
      <c r="EV755" s="15"/>
      <c r="EW755" s="15"/>
      <c r="EX755" s="15"/>
      <c r="EY755" s="15"/>
      <c r="EZ755" s="15"/>
      <c r="FA755" s="15"/>
      <c r="FB755" s="15"/>
      <c r="FC755" s="15"/>
      <c r="FD755" s="15"/>
      <c r="FE755" s="15"/>
      <c r="FF755" s="15"/>
      <c r="FG755" s="15"/>
      <c r="FH755" s="15"/>
      <c r="FI755" s="15"/>
      <c r="FJ755" s="15"/>
      <c r="FK755" s="15"/>
      <c r="FL755" s="15"/>
      <c r="FM755" s="15"/>
      <c r="FN755" s="15"/>
      <c r="FO755" s="15"/>
      <c r="FP755" s="15"/>
      <c r="FQ755" s="15"/>
      <c r="FR755" s="15"/>
      <c r="FS755" s="15"/>
      <c r="FT755" s="15"/>
      <c r="FU755" s="15"/>
      <c r="FV755" s="15"/>
      <c r="FW755" s="15"/>
      <c r="FX755" s="15"/>
      <c r="FY755" s="15"/>
      <c r="FZ755" s="15"/>
      <c r="GA755" s="15"/>
      <c r="GB755" s="15"/>
      <c r="GC755" s="15"/>
      <c r="GD755" s="15"/>
      <c r="GE755" s="15"/>
      <c r="GF755" s="15"/>
      <c r="GG755" s="15"/>
      <c r="GH755" s="15"/>
      <c r="GI755" s="15"/>
      <c r="GJ755" s="15"/>
      <c r="GK755" s="15"/>
      <c r="GL755" s="15"/>
      <c r="GM755" s="15"/>
      <c r="GN755" s="15"/>
      <c r="GO755" s="15"/>
      <c r="GP755" s="15"/>
      <c r="GQ755" s="15"/>
      <c r="GR755" s="15"/>
      <c r="GS755" s="15"/>
      <c r="GT755" s="15"/>
      <c r="GU755" s="15"/>
    </row>
    <row r="756" spans="1:203" s="24" customFormat="1" ht="24.75" customHeight="1" x14ac:dyDescent="0.25">
      <c r="A756" s="105">
        <v>742</v>
      </c>
      <c r="B756" s="145">
        <v>5</v>
      </c>
      <c r="C756" s="146">
        <v>10</v>
      </c>
      <c r="D756" s="146">
        <v>10</v>
      </c>
      <c r="E756" s="146">
        <v>5</v>
      </c>
      <c r="F756" s="146">
        <v>3</v>
      </c>
      <c r="G756" s="146">
        <v>10</v>
      </c>
      <c r="H756" s="145">
        <f t="shared" si="21"/>
        <v>38</v>
      </c>
      <c r="I756" s="147">
        <v>2</v>
      </c>
      <c r="J756" s="105" t="s">
        <v>163</v>
      </c>
      <c r="K756" s="149" t="s">
        <v>1346</v>
      </c>
      <c r="L756" s="149" t="s">
        <v>1347</v>
      </c>
      <c r="M756" s="149" t="s">
        <v>143</v>
      </c>
      <c r="N756" s="115" t="s">
        <v>1217</v>
      </c>
      <c r="O756" s="145">
        <v>10</v>
      </c>
      <c r="P756" s="105" t="s">
        <v>1228</v>
      </c>
      <c r="Q756" s="149" t="s">
        <v>527</v>
      </c>
      <c r="R756" s="149" t="s">
        <v>21</v>
      </c>
      <c r="S756" s="209" t="s">
        <v>528</v>
      </c>
      <c r="T756" s="147" t="s">
        <v>1769</v>
      </c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5"/>
      <c r="DA756" s="15"/>
      <c r="DB756" s="15"/>
      <c r="DC756" s="15"/>
      <c r="DD756" s="15"/>
      <c r="DE756" s="15"/>
      <c r="DF756" s="15"/>
      <c r="DG756" s="15"/>
      <c r="DH756" s="15"/>
      <c r="DI756" s="15"/>
      <c r="DJ756" s="15"/>
      <c r="DK756" s="15"/>
      <c r="DL756" s="15"/>
      <c r="DM756" s="15"/>
      <c r="DN756" s="15"/>
      <c r="DO756" s="15"/>
      <c r="DP756" s="15"/>
      <c r="DQ756" s="15"/>
      <c r="DR756" s="15"/>
      <c r="DS756" s="15"/>
      <c r="DT756" s="15"/>
      <c r="DU756" s="15"/>
      <c r="DV756" s="15"/>
      <c r="DW756" s="15"/>
      <c r="DX756" s="15"/>
      <c r="DY756" s="15"/>
      <c r="DZ756" s="15"/>
      <c r="EA756" s="15"/>
      <c r="EB756" s="15"/>
      <c r="EC756" s="15"/>
      <c r="ED756" s="15"/>
      <c r="EE756" s="15"/>
      <c r="EF756" s="15"/>
      <c r="EG756" s="15"/>
      <c r="EH756" s="15"/>
      <c r="EI756" s="15"/>
      <c r="EJ756" s="15"/>
      <c r="EK756" s="15"/>
      <c r="EL756" s="15"/>
      <c r="EM756" s="15"/>
      <c r="EN756" s="15"/>
      <c r="EO756" s="15"/>
      <c r="EP756" s="15"/>
      <c r="EQ756" s="15"/>
      <c r="ER756" s="15"/>
      <c r="ES756" s="15"/>
      <c r="ET756" s="15"/>
      <c r="EU756" s="15"/>
      <c r="EV756" s="15"/>
      <c r="EW756" s="15"/>
      <c r="EX756" s="15"/>
      <c r="EY756" s="15"/>
      <c r="EZ756" s="15"/>
      <c r="FA756" s="15"/>
      <c r="FB756" s="15"/>
      <c r="FC756" s="15"/>
      <c r="FD756" s="15"/>
      <c r="FE756" s="15"/>
      <c r="FF756" s="15"/>
      <c r="FG756" s="15"/>
      <c r="FH756" s="15"/>
      <c r="FI756" s="15"/>
      <c r="FJ756" s="15"/>
      <c r="FK756" s="15"/>
      <c r="FL756" s="15"/>
      <c r="FM756" s="15"/>
      <c r="FN756" s="15"/>
      <c r="FO756" s="15"/>
      <c r="FP756" s="15"/>
      <c r="FQ756" s="15"/>
      <c r="FR756" s="15"/>
      <c r="FS756" s="15"/>
      <c r="FT756" s="15"/>
      <c r="FU756" s="15"/>
      <c r="FV756" s="15"/>
      <c r="FW756" s="15"/>
      <c r="FX756" s="15"/>
      <c r="FY756" s="15"/>
      <c r="FZ756" s="15"/>
      <c r="GA756" s="15"/>
      <c r="GB756" s="15"/>
      <c r="GC756" s="15"/>
      <c r="GD756" s="15"/>
      <c r="GE756" s="15"/>
      <c r="GF756" s="15"/>
      <c r="GG756" s="15"/>
      <c r="GH756" s="15"/>
      <c r="GI756" s="15"/>
      <c r="GJ756" s="15"/>
      <c r="GK756" s="15"/>
      <c r="GL756" s="15"/>
      <c r="GM756" s="15"/>
      <c r="GN756" s="15"/>
      <c r="GO756" s="15"/>
      <c r="GP756" s="15"/>
      <c r="GQ756" s="15"/>
      <c r="GR756" s="15"/>
      <c r="GS756" s="15"/>
      <c r="GT756" s="15"/>
      <c r="GU756" s="15"/>
    </row>
    <row r="757" spans="1:203" s="24" customFormat="1" ht="24.75" customHeight="1" x14ac:dyDescent="0.25">
      <c r="A757" s="105">
        <v>743</v>
      </c>
      <c r="B757" s="145">
        <v>6</v>
      </c>
      <c r="C757" s="146">
        <v>10</v>
      </c>
      <c r="D757" s="146">
        <v>10</v>
      </c>
      <c r="E757" s="146">
        <v>6</v>
      </c>
      <c r="F757" s="146">
        <v>3</v>
      </c>
      <c r="G757" s="146">
        <v>8</v>
      </c>
      <c r="H757" s="145">
        <f t="shared" si="21"/>
        <v>37</v>
      </c>
      <c r="I757" s="145">
        <v>2</v>
      </c>
      <c r="J757" s="105" t="s">
        <v>163</v>
      </c>
      <c r="K757" s="149" t="s">
        <v>912</v>
      </c>
      <c r="L757" s="149" t="s">
        <v>53</v>
      </c>
      <c r="M757" s="149" t="s">
        <v>222</v>
      </c>
      <c r="N757" s="114" t="s">
        <v>894</v>
      </c>
      <c r="O757" s="145">
        <v>10</v>
      </c>
      <c r="P757" s="105" t="s">
        <v>169</v>
      </c>
      <c r="Q757" s="149" t="s">
        <v>895</v>
      </c>
      <c r="R757" s="148" t="s">
        <v>896</v>
      </c>
      <c r="S757" s="208" t="s">
        <v>110</v>
      </c>
      <c r="T757" s="147" t="s">
        <v>1769</v>
      </c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5"/>
      <c r="DC757" s="15"/>
      <c r="DD757" s="15"/>
      <c r="DE757" s="15"/>
      <c r="DF757" s="15"/>
      <c r="DG757" s="15"/>
      <c r="DH757" s="15"/>
      <c r="DI757" s="15"/>
      <c r="DJ757" s="15"/>
      <c r="DK757" s="15"/>
      <c r="DL757" s="15"/>
      <c r="DM757" s="15"/>
      <c r="DN757" s="15"/>
      <c r="DO757" s="15"/>
      <c r="DP757" s="15"/>
      <c r="DQ757" s="15"/>
      <c r="DR757" s="15"/>
      <c r="DS757" s="15"/>
      <c r="DT757" s="15"/>
      <c r="DU757" s="15"/>
      <c r="DV757" s="15"/>
      <c r="DW757" s="15"/>
      <c r="DX757" s="15"/>
      <c r="DY757" s="15"/>
      <c r="DZ757" s="15"/>
      <c r="EA757" s="15"/>
      <c r="EB757" s="15"/>
      <c r="EC757" s="15"/>
      <c r="ED757" s="15"/>
      <c r="EE757" s="15"/>
      <c r="EF757" s="15"/>
      <c r="EG757" s="15"/>
      <c r="EH757" s="15"/>
      <c r="EI757" s="15"/>
      <c r="EJ757" s="15"/>
      <c r="EK757" s="15"/>
      <c r="EL757" s="15"/>
      <c r="EM757" s="15"/>
      <c r="EN757" s="15"/>
      <c r="EO757" s="15"/>
      <c r="EP757" s="15"/>
      <c r="EQ757" s="15"/>
      <c r="ER757" s="15"/>
      <c r="ES757" s="15"/>
      <c r="ET757" s="15"/>
      <c r="EU757" s="15"/>
      <c r="EV757" s="15"/>
      <c r="EW757" s="15"/>
      <c r="EX757" s="15"/>
      <c r="EY757" s="15"/>
      <c r="EZ757" s="15"/>
      <c r="FA757" s="15"/>
      <c r="FB757" s="15"/>
      <c r="FC757" s="15"/>
      <c r="FD757" s="15"/>
      <c r="FE757" s="15"/>
      <c r="FF757" s="15"/>
      <c r="FG757" s="15"/>
      <c r="FH757" s="15"/>
      <c r="FI757" s="15"/>
      <c r="FJ757" s="15"/>
      <c r="FK757" s="15"/>
      <c r="FL757" s="15"/>
      <c r="FM757" s="15"/>
      <c r="FN757" s="15"/>
      <c r="FO757" s="15"/>
      <c r="FP757" s="15"/>
      <c r="FQ757" s="15"/>
      <c r="FR757" s="15"/>
      <c r="FS757" s="15"/>
      <c r="FT757" s="15"/>
      <c r="FU757" s="15"/>
      <c r="FV757" s="15"/>
      <c r="FW757" s="15"/>
      <c r="FX757" s="15"/>
      <c r="FY757" s="15"/>
      <c r="FZ757" s="15"/>
      <c r="GA757" s="15"/>
      <c r="GB757" s="15"/>
      <c r="GC757" s="15"/>
      <c r="GD757" s="15"/>
      <c r="GE757" s="15"/>
      <c r="GF757" s="15"/>
      <c r="GG757" s="15"/>
      <c r="GH757" s="15"/>
      <c r="GI757" s="15"/>
      <c r="GJ757" s="15"/>
      <c r="GK757" s="15"/>
      <c r="GL757" s="15"/>
      <c r="GM757" s="15"/>
      <c r="GN757" s="15"/>
      <c r="GO757" s="15"/>
      <c r="GP757" s="15"/>
      <c r="GQ757" s="15"/>
      <c r="GR757" s="15"/>
      <c r="GS757" s="15"/>
      <c r="GT757" s="15"/>
      <c r="GU757" s="15"/>
    </row>
    <row r="758" spans="1:203" s="24" customFormat="1" ht="24.75" customHeight="1" x14ac:dyDescent="0.25">
      <c r="A758" s="105">
        <v>744</v>
      </c>
      <c r="B758" s="145">
        <v>7</v>
      </c>
      <c r="C758" s="146">
        <v>7</v>
      </c>
      <c r="D758" s="146">
        <v>10</v>
      </c>
      <c r="E758" s="146">
        <v>10</v>
      </c>
      <c r="F758" s="146">
        <v>9</v>
      </c>
      <c r="G758" s="146">
        <v>0</v>
      </c>
      <c r="H758" s="145">
        <f t="shared" si="21"/>
        <v>36</v>
      </c>
      <c r="I758" s="145">
        <v>1</v>
      </c>
      <c r="J758" s="105" t="s">
        <v>162</v>
      </c>
      <c r="K758" s="149" t="s">
        <v>556</v>
      </c>
      <c r="L758" s="149" t="s">
        <v>26</v>
      </c>
      <c r="M758" s="149" t="s">
        <v>120</v>
      </c>
      <c r="N758" s="114" t="s">
        <v>526</v>
      </c>
      <c r="O758" s="145">
        <v>10</v>
      </c>
      <c r="P758" s="105">
        <v>2</v>
      </c>
      <c r="Q758" s="149" t="s">
        <v>527</v>
      </c>
      <c r="R758" s="148" t="s">
        <v>21</v>
      </c>
      <c r="S758" s="208" t="s">
        <v>528</v>
      </c>
      <c r="T758" s="147" t="s">
        <v>1769</v>
      </c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5"/>
      <c r="DA758" s="15"/>
      <c r="DB758" s="15"/>
      <c r="DC758" s="15"/>
      <c r="DD758" s="15"/>
      <c r="DE758" s="15"/>
      <c r="DF758" s="15"/>
      <c r="DG758" s="15"/>
      <c r="DH758" s="15"/>
      <c r="DI758" s="15"/>
      <c r="DJ758" s="15"/>
      <c r="DK758" s="15"/>
      <c r="DL758" s="15"/>
      <c r="DM758" s="15"/>
      <c r="DN758" s="15"/>
      <c r="DO758" s="15"/>
      <c r="DP758" s="15"/>
      <c r="DQ758" s="15"/>
      <c r="DR758" s="15"/>
      <c r="DS758" s="15"/>
      <c r="DT758" s="15"/>
      <c r="DU758" s="15"/>
      <c r="DV758" s="15"/>
      <c r="DW758" s="15"/>
      <c r="DX758" s="15"/>
      <c r="DY758" s="15"/>
      <c r="DZ758" s="15"/>
      <c r="EA758" s="15"/>
      <c r="EB758" s="15"/>
      <c r="EC758" s="15"/>
      <c r="ED758" s="15"/>
      <c r="EE758" s="15"/>
      <c r="EF758" s="15"/>
      <c r="EG758" s="15"/>
      <c r="EH758" s="15"/>
      <c r="EI758" s="15"/>
      <c r="EJ758" s="15"/>
      <c r="EK758" s="15"/>
      <c r="EL758" s="15"/>
      <c r="EM758" s="15"/>
      <c r="EN758" s="15"/>
      <c r="EO758" s="15"/>
      <c r="EP758" s="15"/>
      <c r="EQ758" s="15"/>
      <c r="ER758" s="15"/>
      <c r="ES758" s="15"/>
      <c r="ET758" s="15"/>
      <c r="EU758" s="15"/>
      <c r="EV758" s="15"/>
      <c r="EW758" s="15"/>
      <c r="EX758" s="15"/>
      <c r="EY758" s="15"/>
      <c r="EZ758" s="15"/>
      <c r="FA758" s="15"/>
      <c r="FB758" s="15"/>
      <c r="FC758" s="15"/>
      <c r="FD758" s="15"/>
      <c r="FE758" s="15"/>
      <c r="FF758" s="15"/>
      <c r="FG758" s="15"/>
      <c r="FH758" s="15"/>
      <c r="FI758" s="15"/>
      <c r="FJ758" s="15"/>
      <c r="FK758" s="15"/>
      <c r="FL758" s="15"/>
      <c r="FM758" s="15"/>
      <c r="FN758" s="15"/>
      <c r="FO758" s="15"/>
      <c r="FP758" s="15"/>
      <c r="FQ758" s="15"/>
      <c r="FR758" s="15"/>
      <c r="FS758" s="15"/>
      <c r="FT758" s="15"/>
      <c r="FU758" s="15"/>
      <c r="FV758" s="15"/>
      <c r="FW758" s="15"/>
      <c r="FX758" s="15"/>
      <c r="FY758" s="15"/>
      <c r="FZ758" s="15"/>
      <c r="GA758" s="15"/>
      <c r="GB758" s="15"/>
      <c r="GC758" s="15"/>
      <c r="GD758" s="15"/>
      <c r="GE758" s="15"/>
      <c r="GF758" s="15"/>
      <c r="GG758" s="15"/>
      <c r="GH758" s="15"/>
      <c r="GI758" s="15"/>
      <c r="GJ758" s="15"/>
      <c r="GK758" s="15"/>
      <c r="GL758" s="15"/>
      <c r="GM758" s="15"/>
      <c r="GN758" s="15"/>
      <c r="GO758" s="15"/>
      <c r="GP758" s="15"/>
      <c r="GQ758" s="15"/>
      <c r="GR758" s="15"/>
      <c r="GS758" s="15"/>
      <c r="GT758" s="15"/>
      <c r="GU758" s="15"/>
    </row>
    <row r="759" spans="1:203" s="24" customFormat="1" ht="24.75" customHeight="1" x14ac:dyDescent="0.25">
      <c r="A759" s="105">
        <v>745</v>
      </c>
      <c r="B759" s="145">
        <v>8</v>
      </c>
      <c r="C759" s="146">
        <v>10</v>
      </c>
      <c r="D759" s="146">
        <v>10</v>
      </c>
      <c r="E759" s="146">
        <v>0</v>
      </c>
      <c r="F759" s="146">
        <v>5</v>
      </c>
      <c r="G759" s="146">
        <v>10</v>
      </c>
      <c r="H759" s="145">
        <f t="shared" si="21"/>
        <v>35</v>
      </c>
      <c r="I759" s="145">
        <v>1</v>
      </c>
      <c r="J759" s="105" t="s">
        <v>162</v>
      </c>
      <c r="K759" s="149" t="s">
        <v>633</v>
      </c>
      <c r="L759" s="149" t="s">
        <v>21</v>
      </c>
      <c r="M759" s="149" t="s">
        <v>143</v>
      </c>
      <c r="N759" s="114" t="s">
        <v>1750</v>
      </c>
      <c r="O759" s="145">
        <v>10</v>
      </c>
      <c r="P759" s="105" t="s">
        <v>169</v>
      </c>
      <c r="Q759" s="149" t="s">
        <v>626</v>
      </c>
      <c r="R759" s="148" t="s">
        <v>151</v>
      </c>
      <c r="S759" s="208" t="s">
        <v>141</v>
      </c>
      <c r="T759" s="147" t="s">
        <v>1769</v>
      </c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  <c r="FK759" s="15"/>
      <c r="FL759" s="15"/>
      <c r="FM759" s="15"/>
      <c r="FN759" s="15"/>
      <c r="FO759" s="15"/>
      <c r="FP759" s="15"/>
      <c r="FQ759" s="15"/>
      <c r="FR759" s="15"/>
      <c r="FS759" s="15"/>
      <c r="FT759" s="15"/>
      <c r="FU759" s="15"/>
      <c r="FV759" s="15"/>
      <c r="FW759" s="15"/>
      <c r="FX759" s="15"/>
      <c r="FY759" s="15"/>
      <c r="FZ759" s="15"/>
      <c r="GA759" s="15"/>
      <c r="GB759" s="15"/>
      <c r="GC759" s="15"/>
      <c r="GD759" s="15"/>
      <c r="GE759" s="15"/>
      <c r="GF759" s="15"/>
      <c r="GG759" s="15"/>
      <c r="GH759" s="15"/>
      <c r="GI759" s="15"/>
      <c r="GJ759" s="15"/>
      <c r="GK759" s="15"/>
      <c r="GL759" s="15"/>
      <c r="GM759" s="15"/>
      <c r="GN759" s="15"/>
      <c r="GO759" s="15"/>
      <c r="GP759" s="15"/>
      <c r="GQ759" s="15"/>
      <c r="GR759" s="15"/>
      <c r="GS759" s="15"/>
      <c r="GT759" s="15"/>
      <c r="GU759" s="15"/>
    </row>
    <row r="760" spans="1:203" s="24" customFormat="1" ht="24.75" customHeight="1" x14ac:dyDescent="0.25">
      <c r="A760" s="105">
        <v>746</v>
      </c>
      <c r="B760" s="145">
        <v>8</v>
      </c>
      <c r="C760" s="146">
        <v>7</v>
      </c>
      <c r="D760" s="146">
        <v>10</v>
      </c>
      <c r="E760" s="146">
        <v>10</v>
      </c>
      <c r="F760" s="146">
        <v>5</v>
      </c>
      <c r="G760" s="146">
        <v>3</v>
      </c>
      <c r="H760" s="145">
        <f t="shared" si="21"/>
        <v>35</v>
      </c>
      <c r="I760" s="145">
        <v>2</v>
      </c>
      <c r="J760" s="105" t="s">
        <v>163</v>
      </c>
      <c r="K760" s="149" t="s">
        <v>1500</v>
      </c>
      <c r="L760" s="149" t="s">
        <v>32</v>
      </c>
      <c r="M760" s="149" t="s">
        <v>115</v>
      </c>
      <c r="N760" s="114" t="s">
        <v>1491</v>
      </c>
      <c r="O760" s="145">
        <v>10</v>
      </c>
      <c r="P760" s="105">
        <v>2</v>
      </c>
      <c r="Q760" s="149" t="s">
        <v>1494</v>
      </c>
      <c r="R760" s="148" t="s">
        <v>49</v>
      </c>
      <c r="S760" s="208" t="s">
        <v>129</v>
      </c>
      <c r="T760" s="147" t="s">
        <v>1769</v>
      </c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  <c r="FK760" s="15"/>
      <c r="FL760" s="15"/>
      <c r="FM760" s="15"/>
      <c r="FN760" s="15"/>
      <c r="FO760" s="15"/>
      <c r="FP760" s="15"/>
      <c r="FQ760" s="15"/>
      <c r="FR760" s="15"/>
      <c r="FS760" s="15"/>
      <c r="FT760" s="15"/>
      <c r="FU760" s="15"/>
      <c r="FV760" s="15"/>
      <c r="FW760" s="15"/>
      <c r="FX760" s="15"/>
      <c r="FY760" s="15"/>
      <c r="FZ760" s="15"/>
      <c r="GA760" s="15"/>
      <c r="GB760" s="15"/>
      <c r="GC760" s="15"/>
      <c r="GD760" s="15"/>
      <c r="GE760" s="15"/>
      <c r="GF760" s="15"/>
      <c r="GG760" s="15"/>
      <c r="GH760" s="15"/>
      <c r="GI760" s="15"/>
      <c r="GJ760" s="15"/>
      <c r="GK760" s="15"/>
      <c r="GL760" s="15"/>
      <c r="GM760" s="15"/>
      <c r="GN760" s="15"/>
      <c r="GO760" s="15"/>
      <c r="GP760" s="15"/>
      <c r="GQ760" s="15"/>
      <c r="GR760" s="15"/>
      <c r="GS760" s="15"/>
      <c r="GT760" s="15"/>
      <c r="GU760" s="15"/>
    </row>
    <row r="761" spans="1:203" s="24" customFormat="1" ht="24.75" customHeight="1" x14ac:dyDescent="0.25">
      <c r="A761" s="105">
        <v>747</v>
      </c>
      <c r="B761" s="145">
        <v>8</v>
      </c>
      <c r="C761" s="146">
        <v>9</v>
      </c>
      <c r="D761" s="146">
        <v>9</v>
      </c>
      <c r="E761" s="146">
        <v>8</v>
      </c>
      <c r="F761" s="146">
        <v>5</v>
      </c>
      <c r="G761" s="146">
        <v>4</v>
      </c>
      <c r="H761" s="145">
        <f t="shared" si="21"/>
        <v>35</v>
      </c>
      <c r="I761" s="281">
        <v>1</v>
      </c>
      <c r="J761" s="105" t="s">
        <v>162</v>
      </c>
      <c r="K761" s="149" t="s">
        <v>325</v>
      </c>
      <c r="L761" s="149" t="s">
        <v>16</v>
      </c>
      <c r="M761" s="149" t="s">
        <v>222</v>
      </c>
      <c r="N761" s="114" t="s">
        <v>1748</v>
      </c>
      <c r="O761" s="145">
        <v>10</v>
      </c>
      <c r="P761" s="105" t="s">
        <v>176</v>
      </c>
      <c r="Q761" s="149" t="s">
        <v>319</v>
      </c>
      <c r="R761" s="148" t="s">
        <v>214</v>
      </c>
      <c r="S761" s="208" t="s">
        <v>320</v>
      </c>
      <c r="T761" s="147" t="s">
        <v>1769</v>
      </c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  <c r="FK761" s="15"/>
      <c r="FL761" s="15"/>
      <c r="FM761" s="15"/>
      <c r="FN761" s="15"/>
      <c r="FO761" s="15"/>
      <c r="FP761" s="15"/>
      <c r="FQ761" s="15"/>
      <c r="FR761" s="15"/>
      <c r="FS761" s="15"/>
      <c r="FT761" s="15"/>
      <c r="FU761" s="15"/>
      <c r="FV761" s="15"/>
      <c r="FW761" s="15"/>
      <c r="FX761" s="15"/>
      <c r="FY761" s="15"/>
      <c r="FZ761" s="15"/>
      <c r="GA761" s="15"/>
      <c r="GB761" s="15"/>
      <c r="GC761" s="15"/>
      <c r="GD761" s="15"/>
      <c r="GE761" s="15"/>
      <c r="GF761" s="15"/>
      <c r="GG761" s="15"/>
      <c r="GH761" s="15"/>
      <c r="GI761" s="15"/>
      <c r="GJ761" s="15"/>
      <c r="GK761" s="15"/>
      <c r="GL761" s="15"/>
      <c r="GM761" s="15"/>
      <c r="GN761" s="15"/>
      <c r="GO761" s="15"/>
      <c r="GP761" s="15"/>
      <c r="GQ761" s="15"/>
      <c r="GR761" s="15"/>
      <c r="GS761" s="15"/>
      <c r="GT761" s="15"/>
      <c r="GU761" s="15"/>
    </row>
    <row r="762" spans="1:203" s="24" customFormat="1" ht="24.75" customHeight="1" x14ac:dyDescent="0.25">
      <c r="A762" s="105">
        <v>748</v>
      </c>
      <c r="B762" s="145">
        <v>8</v>
      </c>
      <c r="C762" s="146">
        <v>5</v>
      </c>
      <c r="D762" s="146">
        <v>10</v>
      </c>
      <c r="E762" s="146">
        <v>10</v>
      </c>
      <c r="F762" s="146">
        <v>3</v>
      </c>
      <c r="G762" s="146">
        <v>7</v>
      </c>
      <c r="H762" s="145">
        <f t="shared" si="21"/>
        <v>35</v>
      </c>
      <c r="I762" s="147">
        <v>2</v>
      </c>
      <c r="J762" s="105" t="s">
        <v>163</v>
      </c>
      <c r="K762" s="148" t="s">
        <v>557</v>
      </c>
      <c r="L762" s="148" t="s">
        <v>558</v>
      </c>
      <c r="M762" s="148" t="s">
        <v>559</v>
      </c>
      <c r="N762" s="114" t="s">
        <v>526</v>
      </c>
      <c r="O762" s="147">
        <v>10</v>
      </c>
      <c r="P762" s="106">
        <v>2</v>
      </c>
      <c r="Q762" s="148" t="s">
        <v>527</v>
      </c>
      <c r="R762" s="148" t="s">
        <v>21</v>
      </c>
      <c r="S762" s="208" t="s">
        <v>528</v>
      </c>
      <c r="T762" s="147" t="s">
        <v>1769</v>
      </c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  <c r="FK762" s="15"/>
      <c r="FL762" s="15"/>
      <c r="FM762" s="15"/>
      <c r="FN762" s="15"/>
      <c r="FO762" s="15"/>
      <c r="FP762" s="15"/>
      <c r="FQ762" s="15"/>
      <c r="FR762" s="15"/>
      <c r="FS762" s="15"/>
      <c r="FT762" s="15"/>
      <c r="FU762" s="15"/>
      <c r="FV762" s="15"/>
      <c r="FW762" s="15"/>
      <c r="FX762" s="15"/>
      <c r="FY762" s="15"/>
      <c r="FZ762" s="15"/>
      <c r="GA762" s="15"/>
      <c r="GB762" s="15"/>
      <c r="GC762" s="15"/>
      <c r="GD762" s="15"/>
      <c r="GE762" s="15"/>
      <c r="GF762" s="15"/>
      <c r="GG762" s="15"/>
      <c r="GH762" s="15"/>
      <c r="GI762" s="15"/>
      <c r="GJ762" s="15"/>
      <c r="GK762" s="15"/>
      <c r="GL762" s="15"/>
      <c r="GM762" s="15"/>
      <c r="GN762" s="15"/>
      <c r="GO762" s="15"/>
      <c r="GP762" s="15"/>
      <c r="GQ762" s="15"/>
      <c r="GR762" s="15"/>
      <c r="GS762" s="15"/>
      <c r="GT762" s="15"/>
      <c r="GU762" s="15"/>
    </row>
    <row r="763" spans="1:203" s="24" customFormat="1" ht="24.75" customHeight="1" x14ac:dyDescent="0.25">
      <c r="A763" s="105">
        <v>749</v>
      </c>
      <c r="B763" s="145">
        <v>9</v>
      </c>
      <c r="C763" s="146">
        <v>10</v>
      </c>
      <c r="D763" s="146">
        <v>10</v>
      </c>
      <c r="E763" s="146">
        <v>5</v>
      </c>
      <c r="F763" s="146">
        <v>5</v>
      </c>
      <c r="G763" s="146">
        <v>4</v>
      </c>
      <c r="H763" s="145">
        <f t="shared" si="21"/>
        <v>34</v>
      </c>
      <c r="I763" s="147">
        <v>3</v>
      </c>
      <c r="J763" s="105" t="s">
        <v>163</v>
      </c>
      <c r="K763" s="148" t="s">
        <v>560</v>
      </c>
      <c r="L763" s="148" t="s">
        <v>202</v>
      </c>
      <c r="M763" s="148" t="s">
        <v>118</v>
      </c>
      <c r="N763" s="114" t="s">
        <v>526</v>
      </c>
      <c r="O763" s="147">
        <v>10</v>
      </c>
      <c r="P763" s="106">
        <v>2</v>
      </c>
      <c r="Q763" s="148" t="s">
        <v>527</v>
      </c>
      <c r="R763" s="148" t="s">
        <v>21</v>
      </c>
      <c r="S763" s="208" t="s">
        <v>528</v>
      </c>
      <c r="T763" s="147" t="s">
        <v>1769</v>
      </c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  <c r="FK763" s="15"/>
      <c r="FL763" s="15"/>
      <c r="FM763" s="15"/>
      <c r="FN763" s="15"/>
      <c r="FO763" s="15"/>
      <c r="FP763" s="15"/>
      <c r="FQ763" s="15"/>
      <c r="FR763" s="15"/>
      <c r="FS763" s="15"/>
      <c r="FT763" s="15"/>
      <c r="FU763" s="15"/>
      <c r="FV763" s="15"/>
      <c r="FW763" s="15"/>
      <c r="FX763" s="15"/>
      <c r="FY763" s="15"/>
      <c r="FZ763" s="15"/>
      <c r="GA763" s="15"/>
      <c r="GB763" s="15"/>
      <c r="GC763" s="15"/>
      <c r="GD763" s="15"/>
      <c r="GE763" s="15"/>
      <c r="GF763" s="15"/>
      <c r="GG763" s="15"/>
      <c r="GH763" s="15"/>
      <c r="GI763" s="15"/>
      <c r="GJ763" s="15"/>
      <c r="GK763" s="15"/>
      <c r="GL763" s="15"/>
      <c r="GM763" s="15"/>
      <c r="GN763" s="15"/>
      <c r="GO763" s="15"/>
      <c r="GP763" s="15"/>
      <c r="GQ763" s="15"/>
      <c r="GR763" s="15"/>
      <c r="GS763" s="15"/>
      <c r="GT763" s="15"/>
      <c r="GU763" s="15"/>
    </row>
    <row r="764" spans="1:203" s="24" customFormat="1" ht="24.75" customHeight="1" x14ac:dyDescent="0.25">
      <c r="A764" s="105">
        <v>750</v>
      </c>
      <c r="B764" s="145">
        <v>9</v>
      </c>
      <c r="C764" s="146">
        <v>10</v>
      </c>
      <c r="D764" s="146">
        <v>9</v>
      </c>
      <c r="E764" s="146">
        <v>5</v>
      </c>
      <c r="F764" s="146">
        <v>0</v>
      </c>
      <c r="G764" s="146">
        <v>10</v>
      </c>
      <c r="H764" s="145">
        <f t="shared" si="21"/>
        <v>34</v>
      </c>
      <c r="I764" s="145">
        <v>1</v>
      </c>
      <c r="J764" s="105" t="s">
        <v>162</v>
      </c>
      <c r="K764" s="149" t="s">
        <v>964</v>
      </c>
      <c r="L764" s="149" t="s">
        <v>308</v>
      </c>
      <c r="M764" s="149" t="s">
        <v>134</v>
      </c>
      <c r="N764" s="114" t="s">
        <v>918</v>
      </c>
      <c r="O764" s="145">
        <v>10</v>
      </c>
      <c r="P764" s="105" t="s">
        <v>176</v>
      </c>
      <c r="Q764" s="149" t="s">
        <v>919</v>
      </c>
      <c r="R764" s="148" t="s">
        <v>920</v>
      </c>
      <c r="S764" s="208" t="s">
        <v>120</v>
      </c>
      <c r="T764" s="147" t="s">
        <v>1769</v>
      </c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  <c r="FK764" s="15"/>
      <c r="FL764" s="15"/>
      <c r="FM764" s="15"/>
      <c r="FN764" s="15"/>
      <c r="FO764" s="15"/>
      <c r="FP764" s="15"/>
      <c r="FQ764" s="15"/>
      <c r="FR764" s="15"/>
      <c r="FS764" s="15"/>
      <c r="FT764" s="15"/>
      <c r="FU764" s="15"/>
      <c r="FV764" s="15"/>
      <c r="FW764" s="15"/>
      <c r="FX764" s="15"/>
      <c r="FY764" s="15"/>
      <c r="FZ764" s="15"/>
      <c r="GA764" s="15"/>
      <c r="GB764" s="15"/>
      <c r="GC764" s="15"/>
      <c r="GD764" s="15"/>
      <c r="GE764" s="15"/>
      <c r="GF764" s="15"/>
      <c r="GG764" s="15"/>
      <c r="GH764" s="15"/>
      <c r="GI764" s="15"/>
      <c r="GJ764" s="15"/>
      <c r="GK764" s="15"/>
      <c r="GL764" s="15"/>
      <c r="GM764" s="15"/>
      <c r="GN764" s="15"/>
      <c r="GO764" s="15"/>
      <c r="GP764" s="15"/>
      <c r="GQ764" s="15"/>
      <c r="GR764" s="15"/>
      <c r="GS764" s="15"/>
      <c r="GT764" s="15"/>
      <c r="GU764" s="15"/>
    </row>
    <row r="765" spans="1:203" s="24" customFormat="1" ht="24.75" customHeight="1" x14ac:dyDescent="0.25">
      <c r="A765" s="105">
        <v>751</v>
      </c>
      <c r="B765" s="145">
        <v>9</v>
      </c>
      <c r="C765" s="146">
        <v>8</v>
      </c>
      <c r="D765" s="146">
        <v>10</v>
      </c>
      <c r="E765" s="146">
        <v>2</v>
      </c>
      <c r="F765" s="146">
        <v>6</v>
      </c>
      <c r="G765" s="146">
        <v>8</v>
      </c>
      <c r="H765" s="145">
        <f t="shared" si="21"/>
        <v>34</v>
      </c>
      <c r="I765" s="145">
        <v>1</v>
      </c>
      <c r="J765" s="105" t="s">
        <v>162</v>
      </c>
      <c r="K765" s="149" t="s">
        <v>738</v>
      </c>
      <c r="L765" s="149" t="s">
        <v>739</v>
      </c>
      <c r="M765" s="149" t="s">
        <v>140</v>
      </c>
      <c r="N765" s="114" t="s">
        <v>713</v>
      </c>
      <c r="O765" s="145">
        <v>10</v>
      </c>
      <c r="P765" s="105" t="s">
        <v>1756</v>
      </c>
      <c r="Q765" s="149" t="s">
        <v>740</v>
      </c>
      <c r="R765" s="148" t="s">
        <v>582</v>
      </c>
      <c r="S765" s="208" t="s">
        <v>193</v>
      </c>
      <c r="T765" s="147" t="s">
        <v>1769</v>
      </c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  <c r="FK765" s="15"/>
      <c r="FL765" s="15"/>
      <c r="FM765" s="15"/>
      <c r="FN765" s="15"/>
      <c r="FO765" s="15"/>
      <c r="FP765" s="15"/>
      <c r="FQ765" s="15"/>
      <c r="FR765" s="15"/>
      <c r="FS765" s="15"/>
      <c r="FT765" s="15"/>
      <c r="FU765" s="15"/>
      <c r="FV765" s="15"/>
      <c r="FW765" s="15"/>
      <c r="FX765" s="15"/>
      <c r="FY765" s="15"/>
      <c r="FZ765" s="15"/>
      <c r="GA765" s="15"/>
      <c r="GB765" s="15"/>
      <c r="GC765" s="15"/>
      <c r="GD765" s="15"/>
      <c r="GE765" s="15"/>
      <c r="GF765" s="15"/>
      <c r="GG765" s="15"/>
      <c r="GH765" s="15"/>
      <c r="GI765" s="15"/>
      <c r="GJ765" s="15"/>
      <c r="GK765" s="15"/>
      <c r="GL765" s="15"/>
      <c r="GM765" s="15"/>
      <c r="GN765" s="15"/>
      <c r="GO765" s="15"/>
      <c r="GP765" s="15"/>
      <c r="GQ765" s="15"/>
      <c r="GR765" s="15"/>
      <c r="GS765" s="15"/>
      <c r="GT765" s="15"/>
      <c r="GU765" s="15"/>
    </row>
    <row r="766" spans="1:203" s="24" customFormat="1" ht="24.75" customHeight="1" x14ac:dyDescent="0.25">
      <c r="A766" s="105">
        <v>752</v>
      </c>
      <c r="B766" s="145">
        <v>9</v>
      </c>
      <c r="C766" s="146">
        <v>7</v>
      </c>
      <c r="D766" s="146">
        <v>7</v>
      </c>
      <c r="E766" s="146">
        <v>7</v>
      </c>
      <c r="F766" s="146">
        <v>7</v>
      </c>
      <c r="G766" s="146">
        <v>6</v>
      </c>
      <c r="H766" s="145">
        <f t="shared" si="21"/>
        <v>34</v>
      </c>
      <c r="I766" s="147">
        <v>3</v>
      </c>
      <c r="J766" s="105" t="s">
        <v>163</v>
      </c>
      <c r="K766" s="148" t="s">
        <v>561</v>
      </c>
      <c r="L766" s="148" t="s">
        <v>34</v>
      </c>
      <c r="M766" s="148" t="s">
        <v>562</v>
      </c>
      <c r="N766" s="114" t="s">
        <v>526</v>
      </c>
      <c r="O766" s="147">
        <v>10</v>
      </c>
      <c r="P766" s="106">
        <v>2</v>
      </c>
      <c r="Q766" s="148" t="s">
        <v>527</v>
      </c>
      <c r="R766" s="148" t="s">
        <v>21</v>
      </c>
      <c r="S766" s="208" t="s">
        <v>528</v>
      </c>
      <c r="T766" s="147" t="s">
        <v>1769</v>
      </c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  <c r="FK766" s="15"/>
      <c r="FL766" s="15"/>
      <c r="FM766" s="15"/>
      <c r="FN766" s="15"/>
      <c r="FO766" s="15"/>
      <c r="FP766" s="15"/>
      <c r="FQ766" s="15"/>
      <c r="FR766" s="15"/>
      <c r="FS766" s="15"/>
      <c r="FT766" s="15"/>
      <c r="FU766" s="15"/>
      <c r="FV766" s="15"/>
      <c r="FW766" s="15"/>
      <c r="FX766" s="15"/>
      <c r="FY766" s="15"/>
      <c r="FZ766" s="15"/>
      <c r="GA766" s="15"/>
      <c r="GB766" s="15"/>
      <c r="GC766" s="15"/>
      <c r="GD766" s="15"/>
      <c r="GE766" s="15"/>
      <c r="GF766" s="15"/>
      <c r="GG766" s="15"/>
      <c r="GH766" s="15"/>
      <c r="GI766" s="15"/>
      <c r="GJ766" s="15"/>
      <c r="GK766" s="15"/>
      <c r="GL766" s="15"/>
      <c r="GM766" s="15"/>
      <c r="GN766" s="15"/>
      <c r="GO766" s="15"/>
      <c r="GP766" s="15"/>
      <c r="GQ766" s="15"/>
      <c r="GR766" s="15"/>
      <c r="GS766" s="15"/>
      <c r="GT766" s="15"/>
      <c r="GU766" s="15"/>
    </row>
    <row r="767" spans="1:203" s="24" customFormat="1" ht="24.75" customHeight="1" x14ac:dyDescent="0.25">
      <c r="A767" s="105">
        <v>753</v>
      </c>
      <c r="B767" s="145">
        <v>9</v>
      </c>
      <c r="C767" s="146">
        <v>8</v>
      </c>
      <c r="D767" s="146">
        <v>10</v>
      </c>
      <c r="E767" s="146">
        <v>3</v>
      </c>
      <c r="F767" s="146">
        <v>3</v>
      </c>
      <c r="G767" s="146">
        <v>10</v>
      </c>
      <c r="H767" s="145">
        <f t="shared" si="21"/>
        <v>34</v>
      </c>
      <c r="I767" s="147">
        <v>3</v>
      </c>
      <c r="J767" s="105" t="s">
        <v>163</v>
      </c>
      <c r="K767" s="149" t="s">
        <v>1348</v>
      </c>
      <c r="L767" s="149" t="s">
        <v>1349</v>
      </c>
      <c r="M767" s="149" t="s">
        <v>1350</v>
      </c>
      <c r="N767" s="114" t="s">
        <v>1217</v>
      </c>
      <c r="O767" s="145">
        <v>10</v>
      </c>
      <c r="P767" s="105" t="s">
        <v>404</v>
      </c>
      <c r="Q767" s="149" t="s">
        <v>1319</v>
      </c>
      <c r="R767" s="149" t="s">
        <v>199</v>
      </c>
      <c r="S767" s="209" t="s">
        <v>141</v>
      </c>
      <c r="T767" s="147" t="s">
        <v>1769</v>
      </c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  <c r="FK767" s="15"/>
      <c r="FL767" s="15"/>
      <c r="FM767" s="15"/>
      <c r="FN767" s="15"/>
      <c r="FO767" s="15"/>
      <c r="FP767" s="15"/>
      <c r="FQ767" s="15"/>
      <c r="FR767" s="15"/>
      <c r="FS767" s="15"/>
      <c r="FT767" s="15"/>
      <c r="FU767" s="15"/>
      <c r="FV767" s="15"/>
      <c r="FW767" s="15"/>
      <c r="FX767" s="15"/>
      <c r="FY767" s="15"/>
      <c r="FZ767" s="15"/>
      <c r="GA767" s="15"/>
      <c r="GB767" s="15"/>
      <c r="GC767" s="15"/>
      <c r="GD767" s="15"/>
      <c r="GE767" s="15"/>
      <c r="GF767" s="15"/>
      <c r="GG767" s="15"/>
      <c r="GH767" s="15"/>
      <c r="GI767" s="15"/>
      <c r="GJ767" s="15"/>
      <c r="GK767" s="15"/>
      <c r="GL767" s="15"/>
      <c r="GM767" s="15"/>
      <c r="GN767" s="15"/>
      <c r="GO767" s="15"/>
      <c r="GP767" s="15"/>
      <c r="GQ767" s="15"/>
      <c r="GR767" s="15"/>
      <c r="GS767" s="15"/>
      <c r="GT767" s="15"/>
      <c r="GU767" s="15"/>
    </row>
    <row r="768" spans="1:203" s="24" customFormat="1" ht="24.75" customHeight="1" x14ac:dyDescent="0.25">
      <c r="A768" s="105">
        <v>754</v>
      </c>
      <c r="B768" s="145">
        <v>10</v>
      </c>
      <c r="C768" s="146">
        <v>7</v>
      </c>
      <c r="D768" s="146">
        <v>8</v>
      </c>
      <c r="E768" s="146">
        <v>0</v>
      </c>
      <c r="F768" s="146">
        <v>10</v>
      </c>
      <c r="G768" s="146">
        <v>8</v>
      </c>
      <c r="H768" s="145">
        <f t="shared" si="21"/>
        <v>33</v>
      </c>
      <c r="I768" s="145">
        <v>2</v>
      </c>
      <c r="J768" s="105" t="s">
        <v>163</v>
      </c>
      <c r="K768" s="149" t="s">
        <v>965</v>
      </c>
      <c r="L768" s="149" t="s">
        <v>310</v>
      </c>
      <c r="M768" s="149" t="s">
        <v>131</v>
      </c>
      <c r="N768" s="114" t="s">
        <v>918</v>
      </c>
      <c r="O768" s="145">
        <v>10</v>
      </c>
      <c r="P768" s="105" t="s">
        <v>176</v>
      </c>
      <c r="Q768" s="149" t="s">
        <v>919</v>
      </c>
      <c r="R768" s="148" t="s">
        <v>920</v>
      </c>
      <c r="S768" s="208" t="s">
        <v>120</v>
      </c>
      <c r="T768" s="147" t="s">
        <v>1769</v>
      </c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  <c r="FK768" s="15"/>
      <c r="FL768" s="15"/>
      <c r="FM768" s="15"/>
      <c r="FN768" s="15"/>
      <c r="FO768" s="15"/>
      <c r="FP768" s="15"/>
      <c r="FQ768" s="15"/>
      <c r="FR768" s="15"/>
      <c r="FS768" s="15"/>
      <c r="FT768" s="15"/>
      <c r="FU768" s="15"/>
      <c r="FV768" s="15"/>
      <c r="FW768" s="15"/>
      <c r="FX768" s="15"/>
      <c r="FY768" s="15"/>
      <c r="FZ768" s="15"/>
      <c r="GA768" s="15"/>
      <c r="GB768" s="15"/>
      <c r="GC768" s="15"/>
      <c r="GD768" s="15"/>
      <c r="GE768" s="15"/>
      <c r="GF768" s="15"/>
      <c r="GG768" s="15"/>
      <c r="GH768" s="15"/>
      <c r="GI768" s="15"/>
      <c r="GJ768" s="15"/>
      <c r="GK768" s="15"/>
      <c r="GL768" s="15"/>
      <c r="GM768" s="15"/>
      <c r="GN768" s="15"/>
      <c r="GO768" s="15"/>
      <c r="GP768" s="15"/>
      <c r="GQ768" s="15"/>
      <c r="GR768" s="15"/>
      <c r="GS768" s="15"/>
      <c r="GT768" s="15"/>
      <c r="GU768" s="15"/>
    </row>
    <row r="769" spans="1:203" s="24" customFormat="1" ht="24.75" customHeight="1" x14ac:dyDescent="0.25">
      <c r="A769" s="105">
        <v>755</v>
      </c>
      <c r="B769" s="145">
        <v>11</v>
      </c>
      <c r="C769" s="146">
        <v>8</v>
      </c>
      <c r="D769" s="146">
        <v>10</v>
      </c>
      <c r="E769" s="146">
        <v>4</v>
      </c>
      <c r="F769" s="146">
        <v>0</v>
      </c>
      <c r="G769" s="146">
        <v>10</v>
      </c>
      <c r="H769" s="145">
        <f t="shared" si="21"/>
        <v>32</v>
      </c>
      <c r="I769" s="145">
        <v>3</v>
      </c>
      <c r="J769" s="105" t="s">
        <v>163</v>
      </c>
      <c r="K769" s="149" t="s">
        <v>966</v>
      </c>
      <c r="L769" s="149" t="s">
        <v>142</v>
      </c>
      <c r="M769" s="149" t="s">
        <v>134</v>
      </c>
      <c r="N769" s="114" t="s">
        <v>918</v>
      </c>
      <c r="O769" s="145">
        <v>10</v>
      </c>
      <c r="P769" s="105" t="s">
        <v>176</v>
      </c>
      <c r="Q769" s="149" t="s">
        <v>919</v>
      </c>
      <c r="R769" s="148" t="s">
        <v>920</v>
      </c>
      <c r="S769" s="208" t="s">
        <v>120</v>
      </c>
      <c r="T769" s="147" t="s">
        <v>1769</v>
      </c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  <c r="FK769" s="15"/>
      <c r="FL769" s="15"/>
      <c r="FM769" s="15"/>
      <c r="FN769" s="15"/>
      <c r="FO769" s="15"/>
      <c r="FP769" s="15"/>
      <c r="FQ769" s="15"/>
      <c r="FR769" s="15"/>
      <c r="FS769" s="15"/>
      <c r="FT769" s="15"/>
      <c r="FU769" s="15"/>
      <c r="FV769" s="15"/>
      <c r="FW769" s="15"/>
      <c r="FX769" s="15"/>
      <c r="FY769" s="15"/>
      <c r="FZ769" s="15"/>
      <c r="GA769" s="15"/>
      <c r="GB769" s="15"/>
      <c r="GC769" s="15"/>
      <c r="GD769" s="15"/>
      <c r="GE769" s="15"/>
      <c r="GF769" s="15"/>
      <c r="GG769" s="15"/>
      <c r="GH769" s="15"/>
      <c r="GI769" s="15"/>
      <c r="GJ769" s="15"/>
      <c r="GK769" s="15"/>
      <c r="GL769" s="15"/>
      <c r="GM769" s="15"/>
      <c r="GN769" s="15"/>
      <c r="GO769" s="15"/>
      <c r="GP769" s="15"/>
      <c r="GQ769" s="15"/>
      <c r="GR769" s="15"/>
      <c r="GS769" s="15"/>
      <c r="GT769" s="15"/>
      <c r="GU769" s="15"/>
    </row>
    <row r="770" spans="1:203" s="24" customFormat="1" ht="24.75" customHeight="1" x14ac:dyDescent="0.25">
      <c r="A770" s="105">
        <v>756</v>
      </c>
      <c r="B770" s="145">
        <v>11</v>
      </c>
      <c r="C770" s="146">
        <v>8</v>
      </c>
      <c r="D770" s="146">
        <v>4</v>
      </c>
      <c r="E770" s="146">
        <v>4</v>
      </c>
      <c r="F770" s="146">
        <v>10</v>
      </c>
      <c r="G770" s="146">
        <v>6</v>
      </c>
      <c r="H770" s="145">
        <f t="shared" si="21"/>
        <v>32</v>
      </c>
      <c r="I770" s="145">
        <v>1</v>
      </c>
      <c r="J770" s="105" t="s">
        <v>162</v>
      </c>
      <c r="K770" s="149" t="s">
        <v>445</v>
      </c>
      <c r="L770" s="149" t="s">
        <v>26</v>
      </c>
      <c r="M770" s="149" t="s">
        <v>127</v>
      </c>
      <c r="N770" s="114" t="s">
        <v>1751</v>
      </c>
      <c r="O770" s="145">
        <v>10</v>
      </c>
      <c r="P770" s="105" t="s">
        <v>176</v>
      </c>
      <c r="Q770" s="149" t="s">
        <v>422</v>
      </c>
      <c r="R770" s="148" t="s">
        <v>423</v>
      </c>
      <c r="S770" s="208" t="s">
        <v>153</v>
      </c>
      <c r="T770" s="147" t="s">
        <v>1769</v>
      </c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5"/>
      <c r="DA770" s="15"/>
      <c r="DB770" s="15"/>
      <c r="DC770" s="15"/>
      <c r="DD770" s="15"/>
      <c r="DE770" s="15"/>
      <c r="DF770" s="15"/>
      <c r="DG770" s="15"/>
      <c r="DH770" s="15"/>
      <c r="DI770" s="15"/>
      <c r="DJ770" s="15"/>
      <c r="DK770" s="15"/>
      <c r="DL770" s="15"/>
      <c r="DM770" s="15"/>
      <c r="DN770" s="15"/>
      <c r="DO770" s="15"/>
      <c r="DP770" s="15"/>
      <c r="DQ770" s="15"/>
      <c r="DR770" s="15"/>
      <c r="DS770" s="15"/>
      <c r="DT770" s="15"/>
      <c r="DU770" s="15"/>
      <c r="DV770" s="15"/>
      <c r="DW770" s="15"/>
      <c r="DX770" s="15"/>
      <c r="DY770" s="15"/>
      <c r="DZ770" s="15"/>
      <c r="EA770" s="15"/>
      <c r="EB770" s="15"/>
      <c r="EC770" s="15"/>
      <c r="ED770" s="15"/>
      <c r="EE770" s="15"/>
      <c r="EF770" s="15"/>
      <c r="EG770" s="15"/>
      <c r="EH770" s="15"/>
      <c r="EI770" s="15"/>
      <c r="EJ770" s="15"/>
      <c r="EK770" s="15"/>
      <c r="EL770" s="15"/>
      <c r="EM770" s="15"/>
      <c r="EN770" s="15"/>
      <c r="EO770" s="15"/>
      <c r="EP770" s="15"/>
      <c r="EQ770" s="15"/>
      <c r="ER770" s="15"/>
      <c r="ES770" s="15"/>
      <c r="ET770" s="15"/>
      <c r="EU770" s="15"/>
      <c r="EV770" s="15"/>
      <c r="EW770" s="15"/>
      <c r="EX770" s="15"/>
      <c r="EY770" s="15"/>
      <c r="EZ770" s="15"/>
      <c r="FA770" s="15"/>
      <c r="FB770" s="15"/>
      <c r="FC770" s="15"/>
      <c r="FD770" s="15"/>
      <c r="FE770" s="15"/>
      <c r="FF770" s="15"/>
      <c r="FG770" s="15"/>
      <c r="FH770" s="15"/>
      <c r="FI770" s="15"/>
      <c r="FJ770" s="15"/>
      <c r="FK770" s="15"/>
      <c r="FL770" s="15"/>
      <c r="FM770" s="15"/>
      <c r="FN770" s="15"/>
      <c r="FO770" s="15"/>
      <c r="FP770" s="15"/>
      <c r="FQ770" s="15"/>
      <c r="FR770" s="15"/>
      <c r="FS770" s="15"/>
      <c r="FT770" s="15"/>
      <c r="FU770" s="15"/>
      <c r="FV770" s="15"/>
      <c r="FW770" s="15"/>
      <c r="FX770" s="15"/>
      <c r="FY770" s="15"/>
      <c r="FZ770" s="15"/>
      <c r="GA770" s="15"/>
      <c r="GB770" s="15"/>
      <c r="GC770" s="15"/>
      <c r="GD770" s="15"/>
      <c r="GE770" s="15"/>
      <c r="GF770" s="15"/>
      <c r="GG770" s="15"/>
      <c r="GH770" s="15"/>
      <c r="GI770" s="15"/>
      <c r="GJ770" s="15"/>
      <c r="GK770" s="15"/>
      <c r="GL770" s="15"/>
      <c r="GM770" s="15"/>
      <c r="GN770" s="15"/>
      <c r="GO770" s="15"/>
      <c r="GP770" s="15"/>
      <c r="GQ770" s="15"/>
      <c r="GR770" s="15"/>
      <c r="GS770" s="15"/>
      <c r="GT770" s="15"/>
      <c r="GU770" s="15"/>
    </row>
    <row r="771" spans="1:203" s="24" customFormat="1" ht="24.75" customHeight="1" x14ac:dyDescent="0.25">
      <c r="A771" s="105">
        <v>757</v>
      </c>
      <c r="B771" s="145">
        <v>11</v>
      </c>
      <c r="C771" s="146">
        <v>7</v>
      </c>
      <c r="D771" s="146">
        <v>10</v>
      </c>
      <c r="E771" s="146">
        <v>10</v>
      </c>
      <c r="F771" s="146">
        <v>5</v>
      </c>
      <c r="G771" s="146">
        <v>0</v>
      </c>
      <c r="H771" s="145">
        <f t="shared" si="21"/>
        <v>32</v>
      </c>
      <c r="I771" s="145">
        <v>3</v>
      </c>
      <c r="J771" s="105" t="s">
        <v>163</v>
      </c>
      <c r="K771" s="151" t="s">
        <v>1501</v>
      </c>
      <c r="L771" s="151" t="s">
        <v>19</v>
      </c>
      <c r="M771" s="151" t="s">
        <v>137</v>
      </c>
      <c r="N771" s="114" t="s">
        <v>1491</v>
      </c>
      <c r="O771" s="145">
        <v>10</v>
      </c>
      <c r="P771" s="105">
        <v>2</v>
      </c>
      <c r="Q771" s="149" t="s">
        <v>1494</v>
      </c>
      <c r="R771" s="148" t="s">
        <v>49</v>
      </c>
      <c r="S771" s="208" t="s">
        <v>129</v>
      </c>
      <c r="T771" s="147" t="s">
        <v>1769</v>
      </c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5"/>
      <c r="DA771" s="15"/>
      <c r="DB771" s="15"/>
      <c r="DC771" s="15"/>
      <c r="DD771" s="15"/>
      <c r="DE771" s="15"/>
      <c r="DF771" s="15"/>
      <c r="DG771" s="15"/>
      <c r="DH771" s="15"/>
      <c r="DI771" s="15"/>
      <c r="DJ771" s="15"/>
      <c r="DK771" s="15"/>
      <c r="DL771" s="15"/>
      <c r="DM771" s="15"/>
      <c r="DN771" s="15"/>
      <c r="DO771" s="15"/>
      <c r="DP771" s="15"/>
      <c r="DQ771" s="15"/>
      <c r="DR771" s="15"/>
      <c r="DS771" s="15"/>
      <c r="DT771" s="15"/>
      <c r="DU771" s="15"/>
      <c r="DV771" s="15"/>
      <c r="DW771" s="15"/>
      <c r="DX771" s="15"/>
      <c r="DY771" s="15"/>
      <c r="DZ771" s="15"/>
      <c r="EA771" s="15"/>
      <c r="EB771" s="15"/>
      <c r="EC771" s="15"/>
      <c r="ED771" s="15"/>
      <c r="EE771" s="15"/>
      <c r="EF771" s="15"/>
      <c r="EG771" s="15"/>
      <c r="EH771" s="15"/>
      <c r="EI771" s="15"/>
      <c r="EJ771" s="15"/>
      <c r="EK771" s="15"/>
      <c r="EL771" s="15"/>
      <c r="EM771" s="15"/>
      <c r="EN771" s="15"/>
      <c r="EO771" s="15"/>
      <c r="EP771" s="15"/>
      <c r="EQ771" s="15"/>
      <c r="ER771" s="15"/>
      <c r="ES771" s="15"/>
      <c r="ET771" s="15"/>
      <c r="EU771" s="15"/>
      <c r="EV771" s="15"/>
      <c r="EW771" s="15"/>
      <c r="EX771" s="15"/>
      <c r="EY771" s="15"/>
      <c r="EZ771" s="15"/>
      <c r="FA771" s="15"/>
      <c r="FB771" s="15"/>
      <c r="FC771" s="15"/>
      <c r="FD771" s="15"/>
      <c r="FE771" s="15"/>
      <c r="FF771" s="15"/>
      <c r="FG771" s="15"/>
      <c r="FH771" s="15"/>
      <c r="FI771" s="15"/>
      <c r="FJ771" s="15"/>
      <c r="FK771" s="15"/>
      <c r="FL771" s="15"/>
      <c r="FM771" s="15"/>
      <c r="FN771" s="15"/>
      <c r="FO771" s="15"/>
      <c r="FP771" s="15"/>
      <c r="FQ771" s="15"/>
      <c r="FR771" s="15"/>
      <c r="FS771" s="15"/>
      <c r="FT771" s="15"/>
      <c r="FU771" s="15"/>
      <c r="FV771" s="15"/>
      <c r="FW771" s="15"/>
      <c r="FX771" s="15"/>
      <c r="FY771" s="15"/>
      <c r="FZ771" s="15"/>
      <c r="GA771" s="15"/>
      <c r="GB771" s="15"/>
      <c r="GC771" s="15"/>
      <c r="GD771" s="15"/>
      <c r="GE771" s="15"/>
      <c r="GF771" s="15"/>
      <c r="GG771" s="15"/>
      <c r="GH771" s="15"/>
      <c r="GI771" s="15"/>
      <c r="GJ771" s="15"/>
      <c r="GK771" s="15"/>
      <c r="GL771" s="15"/>
      <c r="GM771" s="15"/>
      <c r="GN771" s="15"/>
      <c r="GO771" s="15"/>
      <c r="GP771" s="15"/>
      <c r="GQ771" s="15"/>
      <c r="GR771" s="15"/>
      <c r="GS771" s="15"/>
      <c r="GT771" s="15"/>
      <c r="GU771" s="15"/>
    </row>
    <row r="772" spans="1:203" s="24" customFormat="1" ht="24.75" customHeight="1" x14ac:dyDescent="0.25">
      <c r="A772" s="105">
        <v>758</v>
      </c>
      <c r="B772" s="145">
        <v>12</v>
      </c>
      <c r="C772" s="146">
        <v>10</v>
      </c>
      <c r="D772" s="146">
        <v>10</v>
      </c>
      <c r="E772" s="146">
        <v>3</v>
      </c>
      <c r="F772" s="146">
        <v>0</v>
      </c>
      <c r="G772" s="146">
        <v>8</v>
      </c>
      <c r="H772" s="145">
        <f t="shared" si="21"/>
        <v>31</v>
      </c>
      <c r="I772" s="145">
        <v>2</v>
      </c>
      <c r="J772" s="105" t="s">
        <v>163</v>
      </c>
      <c r="K772" s="149" t="s">
        <v>634</v>
      </c>
      <c r="L772" s="149" t="s">
        <v>20</v>
      </c>
      <c r="M772" s="149" t="s">
        <v>131</v>
      </c>
      <c r="N772" s="114" t="s">
        <v>1750</v>
      </c>
      <c r="O772" s="145">
        <v>10</v>
      </c>
      <c r="P772" s="105" t="s">
        <v>169</v>
      </c>
      <c r="Q772" s="149" t="s">
        <v>626</v>
      </c>
      <c r="R772" s="148" t="s">
        <v>151</v>
      </c>
      <c r="S772" s="208" t="s">
        <v>141</v>
      </c>
      <c r="T772" s="147" t="s">
        <v>1769</v>
      </c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5"/>
      <c r="DA772" s="15"/>
      <c r="DB772" s="15"/>
      <c r="DC772" s="15"/>
      <c r="DD772" s="15"/>
      <c r="DE772" s="15"/>
      <c r="DF772" s="15"/>
      <c r="DG772" s="15"/>
      <c r="DH772" s="15"/>
      <c r="DI772" s="15"/>
      <c r="DJ772" s="15"/>
      <c r="DK772" s="15"/>
      <c r="DL772" s="15"/>
      <c r="DM772" s="15"/>
      <c r="DN772" s="15"/>
      <c r="DO772" s="15"/>
      <c r="DP772" s="15"/>
      <c r="DQ772" s="15"/>
      <c r="DR772" s="15"/>
      <c r="DS772" s="15"/>
      <c r="DT772" s="15"/>
      <c r="DU772" s="15"/>
      <c r="DV772" s="15"/>
      <c r="DW772" s="15"/>
      <c r="DX772" s="15"/>
      <c r="DY772" s="15"/>
      <c r="DZ772" s="15"/>
      <c r="EA772" s="15"/>
      <c r="EB772" s="15"/>
      <c r="EC772" s="15"/>
      <c r="ED772" s="15"/>
      <c r="EE772" s="15"/>
      <c r="EF772" s="15"/>
      <c r="EG772" s="15"/>
      <c r="EH772" s="15"/>
      <c r="EI772" s="15"/>
      <c r="EJ772" s="15"/>
      <c r="EK772" s="15"/>
      <c r="EL772" s="15"/>
      <c r="EM772" s="15"/>
      <c r="EN772" s="15"/>
      <c r="EO772" s="15"/>
      <c r="EP772" s="15"/>
      <c r="EQ772" s="15"/>
      <c r="ER772" s="15"/>
      <c r="ES772" s="15"/>
      <c r="ET772" s="15"/>
      <c r="EU772" s="15"/>
      <c r="EV772" s="15"/>
      <c r="EW772" s="15"/>
      <c r="EX772" s="15"/>
      <c r="EY772" s="15"/>
      <c r="EZ772" s="15"/>
      <c r="FA772" s="15"/>
      <c r="FB772" s="15"/>
      <c r="FC772" s="15"/>
      <c r="FD772" s="15"/>
      <c r="FE772" s="15"/>
      <c r="FF772" s="15"/>
      <c r="FG772" s="15"/>
      <c r="FH772" s="15"/>
      <c r="FI772" s="15"/>
      <c r="FJ772" s="15"/>
      <c r="FK772" s="15"/>
      <c r="FL772" s="15"/>
      <c r="FM772" s="15"/>
      <c r="FN772" s="15"/>
      <c r="FO772" s="15"/>
      <c r="FP772" s="15"/>
      <c r="FQ772" s="15"/>
      <c r="FR772" s="15"/>
      <c r="FS772" s="15"/>
      <c r="FT772" s="15"/>
      <c r="FU772" s="15"/>
      <c r="FV772" s="15"/>
      <c r="FW772" s="15"/>
      <c r="FX772" s="15"/>
      <c r="FY772" s="15"/>
      <c r="FZ772" s="15"/>
      <c r="GA772" s="15"/>
      <c r="GB772" s="15"/>
      <c r="GC772" s="15"/>
      <c r="GD772" s="15"/>
      <c r="GE772" s="15"/>
      <c r="GF772" s="15"/>
      <c r="GG772" s="15"/>
      <c r="GH772" s="15"/>
      <c r="GI772" s="15"/>
      <c r="GJ772" s="15"/>
      <c r="GK772" s="15"/>
      <c r="GL772" s="15"/>
      <c r="GM772" s="15"/>
      <c r="GN772" s="15"/>
      <c r="GO772" s="15"/>
      <c r="GP772" s="15"/>
      <c r="GQ772" s="15"/>
      <c r="GR772" s="15"/>
      <c r="GS772" s="15"/>
      <c r="GT772" s="15"/>
      <c r="GU772" s="15"/>
    </row>
    <row r="773" spans="1:203" s="24" customFormat="1" ht="24.75" customHeight="1" x14ac:dyDescent="0.25">
      <c r="A773" s="105">
        <v>759</v>
      </c>
      <c r="B773" s="145">
        <v>12</v>
      </c>
      <c r="C773" s="146">
        <v>8</v>
      </c>
      <c r="D773" s="146">
        <v>8</v>
      </c>
      <c r="E773" s="146">
        <v>0</v>
      </c>
      <c r="F773" s="146">
        <v>5</v>
      </c>
      <c r="G773" s="146">
        <v>10</v>
      </c>
      <c r="H773" s="145">
        <f t="shared" si="21"/>
        <v>31</v>
      </c>
      <c r="I773" s="145">
        <v>2</v>
      </c>
      <c r="J773" s="105" t="s">
        <v>163</v>
      </c>
      <c r="K773" s="149" t="s">
        <v>741</v>
      </c>
      <c r="L773" s="149" t="s">
        <v>739</v>
      </c>
      <c r="M773" s="149" t="s">
        <v>742</v>
      </c>
      <c r="N773" s="114" t="s">
        <v>713</v>
      </c>
      <c r="O773" s="145">
        <v>10</v>
      </c>
      <c r="P773" s="127" t="s">
        <v>1080</v>
      </c>
      <c r="Q773" s="149" t="s">
        <v>717</v>
      </c>
      <c r="R773" s="148" t="s">
        <v>40</v>
      </c>
      <c r="S773" s="208" t="s">
        <v>200</v>
      </c>
      <c r="T773" s="147" t="s">
        <v>1769</v>
      </c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5"/>
      <c r="DA773" s="15"/>
      <c r="DB773" s="15"/>
      <c r="DC773" s="15"/>
      <c r="DD773" s="15"/>
      <c r="DE773" s="15"/>
      <c r="DF773" s="15"/>
      <c r="DG773" s="15"/>
      <c r="DH773" s="15"/>
      <c r="DI773" s="15"/>
      <c r="DJ773" s="15"/>
      <c r="DK773" s="15"/>
      <c r="DL773" s="15"/>
      <c r="DM773" s="15"/>
      <c r="DN773" s="15"/>
      <c r="DO773" s="15"/>
      <c r="DP773" s="15"/>
      <c r="DQ773" s="15"/>
      <c r="DR773" s="15"/>
      <c r="DS773" s="15"/>
      <c r="DT773" s="15"/>
      <c r="DU773" s="15"/>
      <c r="DV773" s="15"/>
      <c r="DW773" s="15"/>
      <c r="DX773" s="15"/>
      <c r="DY773" s="15"/>
      <c r="DZ773" s="15"/>
      <c r="EA773" s="15"/>
      <c r="EB773" s="15"/>
      <c r="EC773" s="15"/>
      <c r="ED773" s="15"/>
      <c r="EE773" s="15"/>
      <c r="EF773" s="15"/>
      <c r="EG773" s="15"/>
      <c r="EH773" s="15"/>
      <c r="EI773" s="15"/>
      <c r="EJ773" s="15"/>
      <c r="EK773" s="15"/>
      <c r="EL773" s="15"/>
      <c r="EM773" s="15"/>
      <c r="EN773" s="15"/>
      <c r="EO773" s="15"/>
      <c r="EP773" s="15"/>
      <c r="EQ773" s="15"/>
      <c r="ER773" s="15"/>
      <c r="ES773" s="15"/>
      <c r="ET773" s="15"/>
      <c r="EU773" s="15"/>
      <c r="EV773" s="15"/>
      <c r="EW773" s="15"/>
      <c r="EX773" s="15"/>
      <c r="EY773" s="15"/>
      <c r="EZ773" s="15"/>
      <c r="FA773" s="15"/>
      <c r="FB773" s="15"/>
      <c r="FC773" s="15"/>
      <c r="FD773" s="15"/>
      <c r="FE773" s="15"/>
      <c r="FF773" s="15"/>
      <c r="FG773" s="15"/>
      <c r="FH773" s="15"/>
      <c r="FI773" s="15"/>
      <c r="FJ773" s="15"/>
      <c r="FK773" s="15"/>
      <c r="FL773" s="15"/>
      <c r="FM773" s="15"/>
      <c r="FN773" s="15"/>
      <c r="FO773" s="15"/>
      <c r="FP773" s="15"/>
      <c r="FQ773" s="15"/>
      <c r="FR773" s="15"/>
      <c r="FS773" s="15"/>
      <c r="FT773" s="15"/>
      <c r="FU773" s="15"/>
      <c r="FV773" s="15"/>
      <c r="FW773" s="15"/>
      <c r="FX773" s="15"/>
      <c r="FY773" s="15"/>
      <c r="FZ773" s="15"/>
      <c r="GA773" s="15"/>
      <c r="GB773" s="15"/>
      <c r="GC773" s="15"/>
      <c r="GD773" s="15"/>
      <c r="GE773" s="15"/>
      <c r="GF773" s="15"/>
      <c r="GG773" s="15"/>
      <c r="GH773" s="15"/>
      <c r="GI773" s="15"/>
      <c r="GJ773" s="15"/>
      <c r="GK773" s="15"/>
      <c r="GL773" s="15"/>
      <c r="GM773" s="15"/>
      <c r="GN773" s="15"/>
      <c r="GO773" s="15"/>
      <c r="GP773" s="15"/>
      <c r="GQ773" s="15"/>
      <c r="GR773" s="15"/>
      <c r="GS773" s="15"/>
      <c r="GT773" s="15"/>
      <c r="GU773" s="15"/>
    </row>
    <row r="774" spans="1:203" s="24" customFormat="1" ht="24.75" customHeight="1" x14ac:dyDescent="0.25">
      <c r="A774" s="105">
        <v>760</v>
      </c>
      <c r="B774" s="147">
        <v>13</v>
      </c>
      <c r="C774" s="145">
        <v>10</v>
      </c>
      <c r="D774" s="145">
        <v>10</v>
      </c>
      <c r="E774" s="145">
        <v>0</v>
      </c>
      <c r="F774" s="145">
        <v>0</v>
      </c>
      <c r="G774" s="145">
        <v>10</v>
      </c>
      <c r="H774" s="145">
        <f t="shared" si="21"/>
        <v>30</v>
      </c>
      <c r="I774" s="145">
        <v>1</v>
      </c>
      <c r="J774" s="105" t="s">
        <v>162</v>
      </c>
      <c r="K774" s="149" t="s">
        <v>880</v>
      </c>
      <c r="L774" s="149" t="s">
        <v>38</v>
      </c>
      <c r="M774" s="149" t="s">
        <v>127</v>
      </c>
      <c r="N774" s="114" t="s">
        <v>860</v>
      </c>
      <c r="O774" s="145">
        <v>10</v>
      </c>
      <c r="P774" s="105" t="s">
        <v>176</v>
      </c>
      <c r="Q774" s="149" t="s">
        <v>874</v>
      </c>
      <c r="R774" s="148" t="s">
        <v>34</v>
      </c>
      <c r="S774" s="208" t="s">
        <v>127</v>
      </c>
      <c r="T774" s="147" t="s">
        <v>1769</v>
      </c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5"/>
      <c r="DA774" s="15"/>
      <c r="DB774" s="15"/>
      <c r="DC774" s="15"/>
      <c r="DD774" s="15"/>
      <c r="DE774" s="15"/>
      <c r="DF774" s="15"/>
      <c r="DG774" s="15"/>
      <c r="DH774" s="15"/>
      <c r="DI774" s="15"/>
      <c r="DJ774" s="15"/>
      <c r="DK774" s="15"/>
      <c r="DL774" s="15"/>
      <c r="DM774" s="15"/>
      <c r="DN774" s="15"/>
      <c r="DO774" s="15"/>
      <c r="DP774" s="15"/>
      <c r="DQ774" s="15"/>
      <c r="DR774" s="15"/>
      <c r="DS774" s="15"/>
      <c r="DT774" s="15"/>
      <c r="DU774" s="15"/>
      <c r="DV774" s="15"/>
      <c r="DW774" s="15"/>
      <c r="DX774" s="15"/>
      <c r="DY774" s="15"/>
      <c r="DZ774" s="15"/>
      <c r="EA774" s="15"/>
      <c r="EB774" s="15"/>
      <c r="EC774" s="15"/>
      <c r="ED774" s="15"/>
      <c r="EE774" s="15"/>
      <c r="EF774" s="15"/>
      <c r="EG774" s="15"/>
      <c r="EH774" s="15"/>
      <c r="EI774" s="15"/>
      <c r="EJ774" s="15"/>
      <c r="EK774" s="15"/>
      <c r="EL774" s="15"/>
      <c r="EM774" s="15"/>
      <c r="EN774" s="15"/>
      <c r="EO774" s="15"/>
      <c r="EP774" s="15"/>
      <c r="EQ774" s="15"/>
      <c r="ER774" s="15"/>
      <c r="ES774" s="15"/>
      <c r="ET774" s="15"/>
      <c r="EU774" s="15"/>
      <c r="EV774" s="15"/>
      <c r="EW774" s="15"/>
      <c r="EX774" s="15"/>
      <c r="EY774" s="15"/>
      <c r="EZ774" s="15"/>
      <c r="FA774" s="15"/>
      <c r="FB774" s="15"/>
      <c r="FC774" s="15"/>
      <c r="FD774" s="15"/>
      <c r="FE774" s="15"/>
      <c r="FF774" s="15"/>
      <c r="FG774" s="15"/>
      <c r="FH774" s="15"/>
      <c r="FI774" s="15"/>
      <c r="FJ774" s="15"/>
      <c r="FK774" s="15"/>
      <c r="FL774" s="15"/>
      <c r="FM774" s="15"/>
      <c r="FN774" s="15"/>
      <c r="FO774" s="15"/>
      <c r="FP774" s="15"/>
      <c r="FQ774" s="15"/>
      <c r="FR774" s="15"/>
      <c r="FS774" s="15"/>
      <c r="FT774" s="15"/>
      <c r="FU774" s="15"/>
      <c r="FV774" s="15"/>
      <c r="FW774" s="15"/>
      <c r="FX774" s="15"/>
      <c r="FY774" s="15"/>
      <c r="FZ774" s="15"/>
      <c r="GA774" s="15"/>
      <c r="GB774" s="15"/>
      <c r="GC774" s="15"/>
      <c r="GD774" s="15"/>
      <c r="GE774" s="15"/>
      <c r="GF774" s="15"/>
      <c r="GG774" s="15"/>
      <c r="GH774" s="15"/>
      <c r="GI774" s="15"/>
      <c r="GJ774" s="15"/>
      <c r="GK774" s="15"/>
      <c r="GL774" s="15"/>
      <c r="GM774" s="15"/>
      <c r="GN774" s="15"/>
      <c r="GO774" s="15"/>
      <c r="GP774" s="15"/>
      <c r="GQ774" s="15"/>
      <c r="GR774" s="15"/>
      <c r="GS774" s="15"/>
      <c r="GT774" s="15"/>
      <c r="GU774" s="15"/>
    </row>
    <row r="775" spans="1:203" s="24" customFormat="1" ht="24.75" customHeight="1" x14ac:dyDescent="0.25">
      <c r="A775" s="105">
        <v>761</v>
      </c>
      <c r="B775" s="147">
        <v>13</v>
      </c>
      <c r="C775" s="146">
        <v>10</v>
      </c>
      <c r="D775" s="146">
        <v>10</v>
      </c>
      <c r="E775" s="146">
        <v>0</v>
      </c>
      <c r="F775" s="146">
        <v>2</v>
      </c>
      <c r="G775" s="146">
        <v>8</v>
      </c>
      <c r="H775" s="145">
        <f t="shared" ref="H775:H805" si="22">C775+D775+E775+F775+G775</f>
        <v>30</v>
      </c>
      <c r="I775" s="147">
        <v>4</v>
      </c>
      <c r="J775" s="105" t="s">
        <v>163</v>
      </c>
      <c r="K775" s="149" t="s">
        <v>1351</v>
      </c>
      <c r="L775" s="149" t="s">
        <v>1321</v>
      </c>
      <c r="M775" s="149" t="s">
        <v>1352</v>
      </c>
      <c r="N775" s="114" t="s">
        <v>1217</v>
      </c>
      <c r="O775" s="145">
        <v>10</v>
      </c>
      <c r="P775" s="105" t="s">
        <v>1228</v>
      </c>
      <c r="Q775" s="149" t="s">
        <v>527</v>
      </c>
      <c r="R775" s="149" t="s">
        <v>21</v>
      </c>
      <c r="S775" s="209" t="s">
        <v>528</v>
      </c>
      <c r="T775" s="147" t="s">
        <v>1769</v>
      </c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5"/>
      <c r="DA775" s="15"/>
      <c r="DB775" s="15"/>
      <c r="DC775" s="15"/>
      <c r="DD775" s="15"/>
      <c r="DE775" s="15"/>
      <c r="DF775" s="15"/>
      <c r="DG775" s="15"/>
      <c r="DH775" s="15"/>
      <c r="DI775" s="15"/>
      <c r="DJ775" s="15"/>
      <c r="DK775" s="15"/>
      <c r="DL775" s="15"/>
      <c r="DM775" s="15"/>
      <c r="DN775" s="15"/>
      <c r="DO775" s="15"/>
      <c r="DP775" s="15"/>
      <c r="DQ775" s="15"/>
      <c r="DR775" s="15"/>
      <c r="DS775" s="15"/>
      <c r="DT775" s="15"/>
      <c r="DU775" s="15"/>
      <c r="DV775" s="15"/>
      <c r="DW775" s="15"/>
      <c r="DX775" s="15"/>
      <c r="DY775" s="15"/>
      <c r="DZ775" s="15"/>
      <c r="EA775" s="15"/>
      <c r="EB775" s="15"/>
      <c r="EC775" s="15"/>
      <c r="ED775" s="15"/>
      <c r="EE775" s="15"/>
      <c r="EF775" s="15"/>
      <c r="EG775" s="15"/>
      <c r="EH775" s="15"/>
      <c r="EI775" s="15"/>
      <c r="EJ775" s="15"/>
      <c r="EK775" s="15"/>
      <c r="EL775" s="15"/>
      <c r="EM775" s="15"/>
      <c r="EN775" s="15"/>
      <c r="EO775" s="15"/>
      <c r="EP775" s="15"/>
      <c r="EQ775" s="15"/>
      <c r="ER775" s="15"/>
      <c r="ES775" s="15"/>
      <c r="ET775" s="15"/>
      <c r="EU775" s="15"/>
      <c r="EV775" s="15"/>
      <c r="EW775" s="15"/>
      <c r="EX775" s="15"/>
      <c r="EY775" s="15"/>
      <c r="EZ775" s="15"/>
      <c r="FA775" s="15"/>
      <c r="FB775" s="15"/>
      <c r="FC775" s="15"/>
      <c r="FD775" s="15"/>
      <c r="FE775" s="15"/>
      <c r="FF775" s="15"/>
      <c r="FG775" s="15"/>
      <c r="FH775" s="15"/>
      <c r="FI775" s="15"/>
      <c r="FJ775" s="15"/>
      <c r="FK775" s="15"/>
      <c r="FL775" s="15"/>
      <c r="FM775" s="15"/>
      <c r="FN775" s="15"/>
      <c r="FO775" s="15"/>
      <c r="FP775" s="15"/>
      <c r="FQ775" s="15"/>
      <c r="FR775" s="15"/>
      <c r="FS775" s="15"/>
      <c r="FT775" s="15"/>
      <c r="FU775" s="15"/>
      <c r="FV775" s="15"/>
      <c r="FW775" s="15"/>
      <c r="FX775" s="15"/>
      <c r="FY775" s="15"/>
      <c r="FZ775" s="15"/>
      <c r="GA775" s="15"/>
      <c r="GB775" s="15"/>
      <c r="GC775" s="15"/>
      <c r="GD775" s="15"/>
      <c r="GE775" s="15"/>
      <c r="GF775" s="15"/>
      <c r="GG775" s="15"/>
      <c r="GH775" s="15"/>
      <c r="GI775" s="15"/>
      <c r="GJ775" s="15"/>
      <c r="GK775" s="15"/>
      <c r="GL775" s="15"/>
      <c r="GM775" s="15"/>
      <c r="GN775" s="15"/>
      <c r="GO775" s="15"/>
      <c r="GP775" s="15"/>
      <c r="GQ775" s="15"/>
      <c r="GR775" s="15"/>
      <c r="GS775" s="15"/>
      <c r="GT775" s="15"/>
      <c r="GU775" s="15"/>
    </row>
    <row r="776" spans="1:203" s="24" customFormat="1" ht="24.75" customHeight="1" x14ac:dyDescent="0.25">
      <c r="A776" s="105">
        <v>762</v>
      </c>
      <c r="B776" s="147">
        <v>13</v>
      </c>
      <c r="C776" s="146">
        <v>10</v>
      </c>
      <c r="D776" s="146">
        <v>8</v>
      </c>
      <c r="E776" s="146">
        <v>2</v>
      </c>
      <c r="F776" s="146">
        <v>0</v>
      </c>
      <c r="G776" s="146">
        <v>10</v>
      </c>
      <c r="H776" s="145">
        <f t="shared" si="22"/>
        <v>30</v>
      </c>
      <c r="I776" s="145">
        <v>4</v>
      </c>
      <c r="J776" s="105" t="s">
        <v>163</v>
      </c>
      <c r="K776" s="151" t="s">
        <v>967</v>
      </c>
      <c r="L776" s="151" t="s">
        <v>41</v>
      </c>
      <c r="M776" s="151" t="s">
        <v>116</v>
      </c>
      <c r="N776" s="114" t="s">
        <v>918</v>
      </c>
      <c r="O776" s="145">
        <v>10</v>
      </c>
      <c r="P776" s="105" t="s">
        <v>176</v>
      </c>
      <c r="Q776" s="149" t="s">
        <v>919</v>
      </c>
      <c r="R776" s="148" t="s">
        <v>920</v>
      </c>
      <c r="S776" s="208" t="s">
        <v>120</v>
      </c>
      <c r="T776" s="147" t="s">
        <v>1769</v>
      </c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5"/>
      <c r="DA776" s="15"/>
      <c r="DB776" s="15"/>
      <c r="DC776" s="15"/>
      <c r="DD776" s="15"/>
      <c r="DE776" s="15"/>
      <c r="DF776" s="15"/>
      <c r="DG776" s="15"/>
      <c r="DH776" s="15"/>
      <c r="DI776" s="15"/>
      <c r="DJ776" s="15"/>
      <c r="DK776" s="15"/>
      <c r="DL776" s="15"/>
      <c r="DM776" s="15"/>
      <c r="DN776" s="15"/>
      <c r="DO776" s="15"/>
      <c r="DP776" s="15"/>
      <c r="DQ776" s="15"/>
      <c r="DR776" s="15"/>
      <c r="DS776" s="15"/>
      <c r="DT776" s="15"/>
      <c r="DU776" s="15"/>
      <c r="DV776" s="15"/>
      <c r="DW776" s="15"/>
      <c r="DX776" s="15"/>
      <c r="DY776" s="15"/>
      <c r="DZ776" s="15"/>
      <c r="EA776" s="15"/>
      <c r="EB776" s="15"/>
      <c r="EC776" s="15"/>
      <c r="ED776" s="15"/>
      <c r="EE776" s="15"/>
      <c r="EF776" s="15"/>
      <c r="EG776" s="15"/>
      <c r="EH776" s="15"/>
      <c r="EI776" s="15"/>
      <c r="EJ776" s="15"/>
      <c r="EK776" s="15"/>
      <c r="EL776" s="15"/>
      <c r="EM776" s="15"/>
      <c r="EN776" s="15"/>
      <c r="EO776" s="15"/>
      <c r="EP776" s="15"/>
      <c r="EQ776" s="15"/>
      <c r="ER776" s="15"/>
      <c r="ES776" s="15"/>
      <c r="ET776" s="15"/>
      <c r="EU776" s="15"/>
      <c r="EV776" s="15"/>
      <c r="EW776" s="15"/>
      <c r="EX776" s="15"/>
      <c r="EY776" s="15"/>
      <c r="EZ776" s="15"/>
      <c r="FA776" s="15"/>
      <c r="FB776" s="15"/>
      <c r="FC776" s="15"/>
      <c r="FD776" s="15"/>
      <c r="FE776" s="15"/>
      <c r="FF776" s="15"/>
      <c r="FG776" s="15"/>
      <c r="FH776" s="15"/>
      <c r="FI776" s="15"/>
      <c r="FJ776" s="15"/>
      <c r="FK776" s="15"/>
      <c r="FL776" s="15"/>
      <c r="FM776" s="15"/>
      <c r="FN776" s="15"/>
      <c r="FO776" s="15"/>
      <c r="FP776" s="15"/>
      <c r="FQ776" s="15"/>
      <c r="FR776" s="15"/>
      <c r="FS776" s="15"/>
      <c r="FT776" s="15"/>
      <c r="FU776" s="15"/>
      <c r="FV776" s="15"/>
      <c r="FW776" s="15"/>
      <c r="FX776" s="15"/>
      <c r="FY776" s="15"/>
      <c r="FZ776" s="15"/>
      <c r="GA776" s="15"/>
      <c r="GB776" s="15"/>
      <c r="GC776" s="15"/>
      <c r="GD776" s="15"/>
      <c r="GE776" s="15"/>
      <c r="GF776" s="15"/>
      <c r="GG776" s="15"/>
      <c r="GH776" s="15"/>
      <c r="GI776" s="15"/>
      <c r="GJ776" s="15"/>
      <c r="GK776" s="15"/>
      <c r="GL776" s="15"/>
      <c r="GM776" s="15"/>
      <c r="GN776" s="15"/>
      <c r="GO776" s="15"/>
      <c r="GP776" s="15"/>
      <c r="GQ776" s="15"/>
      <c r="GR776" s="15"/>
      <c r="GS776" s="15"/>
      <c r="GT776" s="15"/>
      <c r="GU776" s="15"/>
    </row>
    <row r="777" spans="1:203" s="24" customFormat="1" ht="24.75" customHeight="1" x14ac:dyDescent="0.25">
      <c r="A777" s="105">
        <v>763</v>
      </c>
      <c r="B777" s="147">
        <v>13</v>
      </c>
      <c r="C777" s="147">
        <v>8</v>
      </c>
      <c r="D777" s="147">
        <v>6</v>
      </c>
      <c r="E777" s="147">
        <v>2</v>
      </c>
      <c r="F777" s="147">
        <v>8</v>
      </c>
      <c r="G777" s="147">
        <v>6</v>
      </c>
      <c r="H777" s="145">
        <f t="shared" si="22"/>
        <v>30</v>
      </c>
      <c r="I777" s="147">
        <v>2</v>
      </c>
      <c r="J777" s="105" t="s">
        <v>163</v>
      </c>
      <c r="K777" s="148" t="s">
        <v>1577</v>
      </c>
      <c r="L777" s="148" t="s">
        <v>15</v>
      </c>
      <c r="M777" s="148" t="s">
        <v>131</v>
      </c>
      <c r="N777" s="114" t="s">
        <v>1527</v>
      </c>
      <c r="O777" s="147">
        <v>10</v>
      </c>
      <c r="P777" s="112" t="s">
        <v>169</v>
      </c>
      <c r="Q777" s="149" t="s">
        <v>1539</v>
      </c>
      <c r="R777" s="148" t="s">
        <v>834</v>
      </c>
      <c r="S777" s="208" t="s">
        <v>121</v>
      </c>
      <c r="T777" s="147" t="s">
        <v>1769</v>
      </c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5"/>
      <c r="DA777" s="15"/>
      <c r="DB777" s="15"/>
      <c r="DC777" s="15"/>
      <c r="DD777" s="15"/>
      <c r="DE777" s="15"/>
      <c r="DF777" s="15"/>
      <c r="DG777" s="15"/>
      <c r="DH777" s="15"/>
      <c r="DI777" s="15"/>
      <c r="DJ777" s="15"/>
      <c r="DK777" s="15"/>
      <c r="DL777" s="15"/>
      <c r="DM777" s="15"/>
      <c r="DN777" s="15"/>
      <c r="DO777" s="15"/>
      <c r="DP777" s="15"/>
      <c r="DQ777" s="15"/>
      <c r="DR777" s="15"/>
      <c r="DS777" s="15"/>
      <c r="DT777" s="15"/>
      <c r="DU777" s="15"/>
      <c r="DV777" s="15"/>
      <c r="DW777" s="15"/>
      <c r="DX777" s="15"/>
      <c r="DY777" s="15"/>
      <c r="DZ777" s="15"/>
      <c r="EA777" s="15"/>
      <c r="EB777" s="15"/>
      <c r="EC777" s="15"/>
      <c r="ED777" s="15"/>
      <c r="EE777" s="15"/>
      <c r="EF777" s="15"/>
      <c r="EG777" s="15"/>
      <c r="EH777" s="15"/>
      <c r="EI777" s="15"/>
      <c r="EJ777" s="15"/>
      <c r="EK777" s="15"/>
      <c r="EL777" s="15"/>
      <c r="EM777" s="15"/>
      <c r="EN777" s="15"/>
      <c r="EO777" s="15"/>
      <c r="EP777" s="15"/>
      <c r="EQ777" s="15"/>
      <c r="ER777" s="15"/>
      <c r="ES777" s="15"/>
      <c r="ET777" s="15"/>
      <c r="EU777" s="15"/>
      <c r="EV777" s="15"/>
      <c r="EW777" s="15"/>
      <c r="EX777" s="15"/>
      <c r="EY777" s="15"/>
      <c r="EZ777" s="15"/>
      <c r="FA777" s="15"/>
      <c r="FB777" s="15"/>
      <c r="FC777" s="15"/>
      <c r="FD777" s="15"/>
      <c r="FE777" s="15"/>
      <c r="FF777" s="15"/>
      <c r="FG777" s="15"/>
      <c r="FH777" s="15"/>
      <c r="FI777" s="15"/>
      <c r="FJ777" s="15"/>
      <c r="FK777" s="15"/>
      <c r="FL777" s="15"/>
      <c r="FM777" s="15"/>
      <c r="FN777" s="15"/>
      <c r="FO777" s="15"/>
      <c r="FP777" s="15"/>
      <c r="FQ777" s="15"/>
      <c r="FR777" s="15"/>
      <c r="FS777" s="15"/>
      <c r="FT777" s="15"/>
      <c r="FU777" s="15"/>
      <c r="FV777" s="15"/>
      <c r="FW777" s="15"/>
      <c r="FX777" s="15"/>
      <c r="FY777" s="15"/>
      <c r="FZ777" s="15"/>
      <c r="GA777" s="15"/>
      <c r="GB777" s="15"/>
      <c r="GC777" s="15"/>
      <c r="GD777" s="15"/>
      <c r="GE777" s="15"/>
      <c r="GF777" s="15"/>
      <c r="GG777" s="15"/>
      <c r="GH777" s="15"/>
      <c r="GI777" s="15"/>
      <c r="GJ777" s="15"/>
      <c r="GK777" s="15"/>
      <c r="GL777" s="15"/>
      <c r="GM777" s="15"/>
      <c r="GN777" s="15"/>
      <c r="GO777" s="15"/>
      <c r="GP777" s="15"/>
      <c r="GQ777" s="15"/>
      <c r="GR777" s="15"/>
      <c r="GS777" s="15"/>
      <c r="GT777" s="15"/>
      <c r="GU777" s="15"/>
    </row>
    <row r="778" spans="1:203" s="24" customFormat="1" ht="24.75" customHeight="1" x14ac:dyDescent="0.25">
      <c r="A778" s="105">
        <v>764</v>
      </c>
      <c r="B778" s="147">
        <v>13</v>
      </c>
      <c r="C778" s="147">
        <v>8</v>
      </c>
      <c r="D778" s="147">
        <v>6</v>
      </c>
      <c r="E778" s="147">
        <v>6</v>
      </c>
      <c r="F778" s="147">
        <v>4</v>
      </c>
      <c r="G778" s="147">
        <v>6</v>
      </c>
      <c r="H778" s="145">
        <f t="shared" si="22"/>
        <v>30</v>
      </c>
      <c r="I778" s="147">
        <v>2</v>
      </c>
      <c r="J778" s="105" t="s">
        <v>163</v>
      </c>
      <c r="K778" s="148" t="s">
        <v>1475</v>
      </c>
      <c r="L778" s="148" t="s">
        <v>273</v>
      </c>
      <c r="M778" s="148" t="s">
        <v>376</v>
      </c>
      <c r="N778" s="114" t="s">
        <v>1423</v>
      </c>
      <c r="O778" s="147">
        <v>10</v>
      </c>
      <c r="P778" s="105" t="s">
        <v>169</v>
      </c>
      <c r="Q778" s="149" t="s">
        <v>1436</v>
      </c>
      <c r="R778" s="148" t="s">
        <v>423</v>
      </c>
      <c r="S778" s="208" t="s">
        <v>1437</v>
      </c>
      <c r="T778" s="147" t="s">
        <v>1769</v>
      </c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5"/>
      <c r="DA778" s="15"/>
      <c r="DB778" s="15"/>
      <c r="DC778" s="15"/>
      <c r="DD778" s="15"/>
      <c r="DE778" s="15"/>
      <c r="DF778" s="15"/>
      <c r="DG778" s="15"/>
      <c r="DH778" s="15"/>
      <c r="DI778" s="15"/>
      <c r="DJ778" s="15"/>
      <c r="DK778" s="15"/>
      <c r="DL778" s="15"/>
      <c r="DM778" s="15"/>
      <c r="DN778" s="15"/>
      <c r="DO778" s="15"/>
      <c r="DP778" s="15"/>
      <c r="DQ778" s="15"/>
      <c r="DR778" s="15"/>
      <c r="DS778" s="15"/>
      <c r="DT778" s="15"/>
      <c r="DU778" s="15"/>
      <c r="DV778" s="15"/>
      <c r="DW778" s="15"/>
      <c r="DX778" s="15"/>
      <c r="DY778" s="15"/>
      <c r="DZ778" s="15"/>
      <c r="EA778" s="15"/>
      <c r="EB778" s="15"/>
      <c r="EC778" s="15"/>
      <c r="ED778" s="15"/>
      <c r="EE778" s="15"/>
      <c r="EF778" s="15"/>
      <c r="EG778" s="15"/>
      <c r="EH778" s="15"/>
      <c r="EI778" s="15"/>
      <c r="EJ778" s="15"/>
      <c r="EK778" s="15"/>
      <c r="EL778" s="15"/>
      <c r="EM778" s="15"/>
      <c r="EN778" s="15"/>
      <c r="EO778" s="15"/>
      <c r="EP778" s="15"/>
      <c r="EQ778" s="15"/>
      <c r="ER778" s="15"/>
      <c r="ES778" s="15"/>
      <c r="ET778" s="15"/>
      <c r="EU778" s="15"/>
      <c r="EV778" s="15"/>
      <c r="EW778" s="15"/>
      <c r="EX778" s="15"/>
      <c r="EY778" s="15"/>
      <c r="EZ778" s="15"/>
      <c r="FA778" s="15"/>
      <c r="FB778" s="15"/>
      <c r="FC778" s="15"/>
      <c r="FD778" s="15"/>
      <c r="FE778" s="15"/>
      <c r="FF778" s="15"/>
      <c r="FG778" s="15"/>
      <c r="FH778" s="15"/>
      <c r="FI778" s="15"/>
      <c r="FJ778" s="15"/>
      <c r="FK778" s="15"/>
      <c r="FL778" s="15"/>
      <c r="FM778" s="15"/>
      <c r="FN778" s="15"/>
      <c r="FO778" s="15"/>
      <c r="FP778" s="15"/>
      <c r="FQ778" s="15"/>
      <c r="FR778" s="15"/>
      <c r="FS778" s="15"/>
      <c r="FT778" s="15"/>
      <c r="FU778" s="15"/>
      <c r="FV778" s="15"/>
      <c r="FW778" s="15"/>
      <c r="FX778" s="15"/>
      <c r="FY778" s="15"/>
      <c r="FZ778" s="15"/>
      <c r="GA778" s="15"/>
      <c r="GB778" s="15"/>
      <c r="GC778" s="15"/>
      <c r="GD778" s="15"/>
      <c r="GE778" s="15"/>
      <c r="GF778" s="15"/>
      <c r="GG778" s="15"/>
      <c r="GH778" s="15"/>
      <c r="GI778" s="15"/>
      <c r="GJ778" s="15"/>
      <c r="GK778" s="15"/>
      <c r="GL778" s="15"/>
      <c r="GM778" s="15"/>
      <c r="GN778" s="15"/>
      <c r="GO778" s="15"/>
      <c r="GP778" s="15"/>
      <c r="GQ778" s="15"/>
      <c r="GR778" s="15"/>
      <c r="GS778" s="15"/>
      <c r="GT778" s="15"/>
      <c r="GU778" s="15"/>
    </row>
    <row r="779" spans="1:203" s="24" customFormat="1" ht="24.75" customHeight="1" x14ac:dyDescent="0.25">
      <c r="A779" s="105">
        <v>765</v>
      </c>
      <c r="B779" s="145">
        <v>14</v>
      </c>
      <c r="C779" s="146">
        <v>7</v>
      </c>
      <c r="D779" s="146">
        <v>9</v>
      </c>
      <c r="E779" s="146">
        <v>1</v>
      </c>
      <c r="F779" s="146">
        <v>2</v>
      </c>
      <c r="G779" s="146">
        <v>10</v>
      </c>
      <c r="H779" s="145">
        <f t="shared" si="22"/>
        <v>29</v>
      </c>
      <c r="I779" s="145">
        <v>5</v>
      </c>
      <c r="J779" s="105" t="s">
        <v>163</v>
      </c>
      <c r="K779" s="149" t="s">
        <v>968</v>
      </c>
      <c r="L779" s="149" t="s">
        <v>41</v>
      </c>
      <c r="M779" s="149" t="s">
        <v>314</v>
      </c>
      <c r="N779" s="114" t="s">
        <v>918</v>
      </c>
      <c r="O779" s="145">
        <v>10</v>
      </c>
      <c r="P779" s="105" t="s">
        <v>176</v>
      </c>
      <c r="Q779" s="149" t="s">
        <v>919</v>
      </c>
      <c r="R779" s="148" t="s">
        <v>920</v>
      </c>
      <c r="S779" s="208" t="s">
        <v>120</v>
      </c>
      <c r="T779" s="147" t="s">
        <v>1769</v>
      </c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5"/>
      <c r="DA779" s="15"/>
      <c r="DB779" s="15"/>
      <c r="DC779" s="15"/>
      <c r="DD779" s="15"/>
      <c r="DE779" s="15"/>
      <c r="DF779" s="15"/>
      <c r="DG779" s="15"/>
      <c r="DH779" s="15"/>
      <c r="DI779" s="15"/>
      <c r="DJ779" s="15"/>
      <c r="DK779" s="15"/>
      <c r="DL779" s="15"/>
      <c r="DM779" s="15"/>
      <c r="DN779" s="15"/>
      <c r="DO779" s="15"/>
      <c r="DP779" s="15"/>
      <c r="DQ779" s="15"/>
      <c r="DR779" s="15"/>
      <c r="DS779" s="15"/>
      <c r="DT779" s="15"/>
      <c r="DU779" s="15"/>
      <c r="DV779" s="15"/>
      <c r="DW779" s="15"/>
      <c r="DX779" s="15"/>
      <c r="DY779" s="15"/>
      <c r="DZ779" s="15"/>
      <c r="EA779" s="15"/>
      <c r="EB779" s="15"/>
      <c r="EC779" s="15"/>
      <c r="ED779" s="15"/>
      <c r="EE779" s="15"/>
      <c r="EF779" s="15"/>
      <c r="EG779" s="15"/>
      <c r="EH779" s="15"/>
      <c r="EI779" s="15"/>
      <c r="EJ779" s="15"/>
      <c r="EK779" s="15"/>
      <c r="EL779" s="15"/>
      <c r="EM779" s="15"/>
      <c r="EN779" s="15"/>
      <c r="EO779" s="15"/>
      <c r="EP779" s="15"/>
      <c r="EQ779" s="15"/>
      <c r="ER779" s="15"/>
      <c r="ES779" s="15"/>
      <c r="ET779" s="15"/>
      <c r="EU779" s="15"/>
      <c r="EV779" s="15"/>
      <c r="EW779" s="15"/>
      <c r="EX779" s="15"/>
      <c r="EY779" s="15"/>
      <c r="EZ779" s="15"/>
      <c r="FA779" s="15"/>
      <c r="FB779" s="15"/>
      <c r="FC779" s="15"/>
      <c r="FD779" s="15"/>
      <c r="FE779" s="15"/>
      <c r="FF779" s="15"/>
      <c r="FG779" s="15"/>
      <c r="FH779" s="15"/>
      <c r="FI779" s="15"/>
      <c r="FJ779" s="15"/>
      <c r="FK779" s="15"/>
      <c r="FL779" s="15"/>
      <c r="FM779" s="15"/>
      <c r="FN779" s="15"/>
      <c r="FO779" s="15"/>
      <c r="FP779" s="15"/>
      <c r="FQ779" s="15"/>
      <c r="FR779" s="15"/>
      <c r="FS779" s="15"/>
      <c r="FT779" s="15"/>
      <c r="FU779" s="15"/>
      <c r="FV779" s="15"/>
      <c r="FW779" s="15"/>
      <c r="FX779" s="15"/>
      <c r="FY779" s="15"/>
      <c r="FZ779" s="15"/>
      <c r="GA779" s="15"/>
      <c r="GB779" s="15"/>
      <c r="GC779" s="15"/>
      <c r="GD779" s="15"/>
      <c r="GE779" s="15"/>
      <c r="GF779" s="15"/>
      <c r="GG779" s="15"/>
      <c r="GH779" s="15"/>
      <c r="GI779" s="15"/>
      <c r="GJ779" s="15"/>
      <c r="GK779" s="15"/>
      <c r="GL779" s="15"/>
      <c r="GM779" s="15"/>
      <c r="GN779" s="15"/>
      <c r="GO779" s="15"/>
      <c r="GP779" s="15"/>
      <c r="GQ779" s="15"/>
      <c r="GR779" s="15"/>
      <c r="GS779" s="15"/>
      <c r="GT779" s="15"/>
      <c r="GU779" s="15"/>
    </row>
    <row r="780" spans="1:203" s="24" customFormat="1" ht="24.75" customHeight="1" x14ac:dyDescent="0.25">
      <c r="A780" s="105">
        <v>766</v>
      </c>
      <c r="B780" s="145">
        <v>14</v>
      </c>
      <c r="C780" s="153">
        <v>7</v>
      </c>
      <c r="D780" s="153">
        <v>10</v>
      </c>
      <c r="E780" s="153">
        <v>10</v>
      </c>
      <c r="F780" s="153">
        <v>2</v>
      </c>
      <c r="G780" s="153">
        <v>0</v>
      </c>
      <c r="H780" s="145">
        <f t="shared" si="22"/>
        <v>29</v>
      </c>
      <c r="I780" s="152">
        <v>1</v>
      </c>
      <c r="J780" s="105" t="s">
        <v>162</v>
      </c>
      <c r="K780" s="154" t="s">
        <v>1019</v>
      </c>
      <c r="L780" s="154" t="s">
        <v>202</v>
      </c>
      <c r="M780" s="154" t="s">
        <v>438</v>
      </c>
      <c r="N780" s="120" t="s">
        <v>1003</v>
      </c>
      <c r="O780" s="152">
        <v>10</v>
      </c>
      <c r="P780" s="116">
        <v>2</v>
      </c>
      <c r="Q780" s="154" t="s">
        <v>1011</v>
      </c>
      <c r="R780" s="155" t="s">
        <v>199</v>
      </c>
      <c r="S780" s="210" t="s">
        <v>119</v>
      </c>
      <c r="T780" s="147" t="s">
        <v>1769</v>
      </c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5"/>
      <c r="CY780" s="15"/>
      <c r="CZ780" s="15"/>
      <c r="DA780" s="15"/>
      <c r="DB780" s="15"/>
      <c r="DC780" s="15"/>
      <c r="DD780" s="15"/>
      <c r="DE780" s="15"/>
      <c r="DF780" s="15"/>
      <c r="DG780" s="15"/>
      <c r="DH780" s="15"/>
      <c r="DI780" s="15"/>
      <c r="DJ780" s="15"/>
      <c r="DK780" s="15"/>
      <c r="DL780" s="15"/>
      <c r="DM780" s="15"/>
      <c r="DN780" s="15"/>
      <c r="DO780" s="15"/>
      <c r="DP780" s="15"/>
      <c r="DQ780" s="15"/>
      <c r="DR780" s="15"/>
      <c r="DS780" s="15"/>
      <c r="DT780" s="15"/>
      <c r="DU780" s="15"/>
      <c r="DV780" s="15"/>
      <c r="DW780" s="15"/>
      <c r="DX780" s="15"/>
      <c r="DY780" s="15"/>
      <c r="DZ780" s="15"/>
      <c r="EA780" s="15"/>
      <c r="EB780" s="15"/>
      <c r="EC780" s="15"/>
      <c r="ED780" s="15"/>
      <c r="EE780" s="15"/>
      <c r="EF780" s="15"/>
      <c r="EG780" s="15"/>
      <c r="EH780" s="15"/>
      <c r="EI780" s="15"/>
      <c r="EJ780" s="15"/>
      <c r="EK780" s="15"/>
      <c r="EL780" s="15"/>
      <c r="EM780" s="15"/>
      <c r="EN780" s="15"/>
      <c r="EO780" s="15"/>
      <c r="EP780" s="15"/>
      <c r="EQ780" s="15"/>
      <c r="ER780" s="15"/>
      <c r="ES780" s="15"/>
      <c r="ET780" s="15"/>
      <c r="EU780" s="15"/>
      <c r="EV780" s="15"/>
      <c r="EW780" s="15"/>
      <c r="EX780" s="15"/>
      <c r="EY780" s="15"/>
      <c r="EZ780" s="15"/>
      <c r="FA780" s="15"/>
      <c r="FB780" s="15"/>
      <c r="FC780" s="15"/>
      <c r="FD780" s="15"/>
      <c r="FE780" s="15"/>
      <c r="FF780" s="15"/>
      <c r="FG780" s="15"/>
      <c r="FH780" s="15"/>
      <c r="FI780" s="15"/>
      <c r="FJ780" s="15"/>
      <c r="FK780" s="15"/>
      <c r="FL780" s="15"/>
      <c r="FM780" s="15"/>
      <c r="FN780" s="15"/>
      <c r="FO780" s="15"/>
      <c r="FP780" s="15"/>
      <c r="FQ780" s="15"/>
      <c r="FR780" s="15"/>
      <c r="FS780" s="15"/>
      <c r="FT780" s="15"/>
      <c r="FU780" s="15"/>
      <c r="FV780" s="15"/>
      <c r="FW780" s="15"/>
      <c r="FX780" s="15"/>
      <c r="FY780" s="15"/>
      <c r="FZ780" s="15"/>
      <c r="GA780" s="15"/>
      <c r="GB780" s="15"/>
      <c r="GC780" s="15"/>
      <c r="GD780" s="15"/>
      <c r="GE780" s="15"/>
      <c r="GF780" s="15"/>
      <c r="GG780" s="15"/>
      <c r="GH780" s="15"/>
      <c r="GI780" s="15"/>
      <c r="GJ780" s="15"/>
      <c r="GK780" s="15"/>
      <c r="GL780" s="15"/>
      <c r="GM780" s="15"/>
      <c r="GN780" s="15"/>
      <c r="GO780" s="15"/>
      <c r="GP780" s="15"/>
      <c r="GQ780" s="15"/>
      <c r="GR780" s="15"/>
      <c r="GS780" s="15"/>
      <c r="GT780" s="15"/>
      <c r="GU780" s="15"/>
    </row>
    <row r="781" spans="1:203" s="24" customFormat="1" ht="24.75" customHeight="1" x14ac:dyDescent="0.25">
      <c r="A781" s="105">
        <v>767</v>
      </c>
      <c r="B781" s="145">
        <v>14</v>
      </c>
      <c r="C781" s="146">
        <v>0</v>
      </c>
      <c r="D781" s="146">
        <v>10</v>
      </c>
      <c r="E781" s="146">
        <v>3</v>
      </c>
      <c r="F781" s="146">
        <v>6</v>
      </c>
      <c r="G781" s="146">
        <v>10</v>
      </c>
      <c r="H781" s="145">
        <f t="shared" si="22"/>
        <v>29</v>
      </c>
      <c r="I781" s="147">
        <v>5</v>
      </c>
      <c r="J781" s="105" t="s">
        <v>163</v>
      </c>
      <c r="K781" s="149" t="s">
        <v>1353</v>
      </c>
      <c r="L781" s="149" t="s">
        <v>437</v>
      </c>
      <c r="M781" s="149" t="s">
        <v>200</v>
      </c>
      <c r="N781" s="109" t="s">
        <v>1217</v>
      </c>
      <c r="O781" s="145">
        <v>10</v>
      </c>
      <c r="P781" s="105" t="s">
        <v>1228</v>
      </c>
      <c r="Q781" s="149" t="s">
        <v>527</v>
      </c>
      <c r="R781" s="149" t="s">
        <v>21</v>
      </c>
      <c r="S781" s="209" t="s">
        <v>528</v>
      </c>
      <c r="T781" s="147" t="s">
        <v>1769</v>
      </c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5"/>
      <c r="CY781" s="15"/>
      <c r="CZ781" s="15"/>
      <c r="DA781" s="15"/>
      <c r="DB781" s="15"/>
      <c r="DC781" s="15"/>
      <c r="DD781" s="15"/>
      <c r="DE781" s="15"/>
      <c r="DF781" s="15"/>
      <c r="DG781" s="15"/>
      <c r="DH781" s="15"/>
      <c r="DI781" s="15"/>
      <c r="DJ781" s="15"/>
      <c r="DK781" s="15"/>
      <c r="DL781" s="15"/>
      <c r="DM781" s="15"/>
      <c r="DN781" s="15"/>
      <c r="DO781" s="15"/>
      <c r="DP781" s="15"/>
      <c r="DQ781" s="15"/>
      <c r="DR781" s="15"/>
      <c r="DS781" s="15"/>
      <c r="DT781" s="15"/>
      <c r="DU781" s="15"/>
      <c r="DV781" s="15"/>
      <c r="DW781" s="15"/>
      <c r="DX781" s="15"/>
      <c r="DY781" s="15"/>
      <c r="DZ781" s="15"/>
      <c r="EA781" s="15"/>
      <c r="EB781" s="15"/>
      <c r="EC781" s="15"/>
      <c r="ED781" s="15"/>
      <c r="EE781" s="15"/>
      <c r="EF781" s="15"/>
      <c r="EG781" s="15"/>
      <c r="EH781" s="15"/>
      <c r="EI781" s="15"/>
      <c r="EJ781" s="15"/>
      <c r="EK781" s="15"/>
      <c r="EL781" s="15"/>
      <c r="EM781" s="15"/>
      <c r="EN781" s="15"/>
      <c r="EO781" s="15"/>
      <c r="EP781" s="15"/>
      <c r="EQ781" s="15"/>
      <c r="ER781" s="15"/>
      <c r="ES781" s="15"/>
      <c r="ET781" s="15"/>
      <c r="EU781" s="15"/>
      <c r="EV781" s="15"/>
      <c r="EW781" s="15"/>
      <c r="EX781" s="15"/>
      <c r="EY781" s="15"/>
      <c r="EZ781" s="15"/>
      <c r="FA781" s="15"/>
      <c r="FB781" s="15"/>
      <c r="FC781" s="15"/>
      <c r="FD781" s="15"/>
      <c r="FE781" s="15"/>
      <c r="FF781" s="15"/>
      <c r="FG781" s="15"/>
      <c r="FH781" s="15"/>
      <c r="FI781" s="15"/>
      <c r="FJ781" s="15"/>
      <c r="FK781" s="15"/>
      <c r="FL781" s="15"/>
      <c r="FM781" s="15"/>
      <c r="FN781" s="15"/>
      <c r="FO781" s="15"/>
      <c r="FP781" s="15"/>
      <c r="FQ781" s="15"/>
      <c r="FR781" s="15"/>
      <c r="FS781" s="15"/>
      <c r="FT781" s="15"/>
      <c r="FU781" s="15"/>
      <c r="FV781" s="15"/>
      <c r="FW781" s="15"/>
      <c r="FX781" s="15"/>
      <c r="FY781" s="15"/>
      <c r="FZ781" s="15"/>
      <c r="GA781" s="15"/>
      <c r="GB781" s="15"/>
      <c r="GC781" s="15"/>
      <c r="GD781" s="15"/>
      <c r="GE781" s="15"/>
      <c r="GF781" s="15"/>
      <c r="GG781" s="15"/>
      <c r="GH781" s="15"/>
      <c r="GI781" s="15"/>
      <c r="GJ781" s="15"/>
      <c r="GK781" s="15"/>
      <c r="GL781" s="15"/>
      <c r="GM781" s="15"/>
      <c r="GN781" s="15"/>
      <c r="GO781" s="15"/>
      <c r="GP781" s="15"/>
      <c r="GQ781" s="15"/>
      <c r="GR781" s="15"/>
      <c r="GS781" s="15"/>
      <c r="GT781" s="15"/>
      <c r="GU781" s="15"/>
    </row>
    <row r="782" spans="1:203" s="24" customFormat="1" ht="24.75" customHeight="1" x14ac:dyDescent="0.25">
      <c r="A782" s="105">
        <v>768</v>
      </c>
      <c r="B782" s="145">
        <v>14</v>
      </c>
      <c r="C782" s="146">
        <v>10</v>
      </c>
      <c r="D782" s="146">
        <v>7</v>
      </c>
      <c r="E782" s="146">
        <v>2</v>
      </c>
      <c r="F782" s="146">
        <v>0</v>
      </c>
      <c r="G782" s="146">
        <v>10</v>
      </c>
      <c r="H782" s="145">
        <f t="shared" si="22"/>
        <v>29</v>
      </c>
      <c r="I782" s="147">
        <v>5</v>
      </c>
      <c r="J782" s="105" t="s">
        <v>163</v>
      </c>
      <c r="K782" s="149" t="s">
        <v>1354</v>
      </c>
      <c r="L782" s="149" t="s">
        <v>44</v>
      </c>
      <c r="M782" s="149" t="s">
        <v>131</v>
      </c>
      <c r="N782" s="114" t="s">
        <v>1217</v>
      </c>
      <c r="O782" s="135">
        <v>10</v>
      </c>
      <c r="P782" s="105" t="s">
        <v>496</v>
      </c>
      <c r="Q782" s="149" t="s">
        <v>609</v>
      </c>
      <c r="R782" s="149" t="s">
        <v>50</v>
      </c>
      <c r="S782" s="209" t="s">
        <v>155</v>
      </c>
      <c r="T782" s="147" t="s">
        <v>1769</v>
      </c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5"/>
      <c r="CW782" s="15"/>
      <c r="CX782" s="15"/>
      <c r="CY782" s="15"/>
      <c r="CZ782" s="15"/>
      <c r="DA782" s="15"/>
      <c r="DB782" s="15"/>
      <c r="DC782" s="15"/>
      <c r="DD782" s="15"/>
      <c r="DE782" s="15"/>
      <c r="DF782" s="15"/>
      <c r="DG782" s="15"/>
      <c r="DH782" s="15"/>
      <c r="DI782" s="15"/>
      <c r="DJ782" s="15"/>
      <c r="DK782" s="15"/>
      <c r="DL782" s="15"/>
      <c r="DM782" s="15"/>
      <c r="DN782" s="15"/>
      <c r="DO782" s="15"/>
      <c r="DP782" s="15"/>
      <c r="DQ782" s="15"/>
      <c r="DR782" s="15"/>
      <c r="DS782" s="15"/>
      <c r="DT782" s="15"/>
      <c r="DU782" s="15"/>
      <c r="DV782" s="15"/>
      <c r="DW782" s="15"/>
      <c r="DX782" s="15"/>
      <c r="DY782" s="15"/>
      <c r="DZ782" s="15"/>
      <c r="EA782" s="15"/>
      <c r="EB782" s="15"/>
      <c r="EC782" s="15"/>
      <c r="ED782" s="15"/>
      <c r="EE782" s="15"/>
      <c r="EF782" s="15"/>
      <c r="EG782" s="15"/>
      <c r="EH782" s="15"/>
      <c r="EI782" s="15"/>
      <c r="EJ782" s="15"/>
      <c r="EK782" s="15"/>
      <c r="EL782" s="15"/>
      <c r="EM782" s="15"/>
      <c r="EN782" s="15"/>
      <c r="EO782" s="15"/>
      <c r="EP782" s="15"/>
      <c r="EQ782" s="15"/>
      <c r="ER782" s="15"/>
      <c r="ES782" s="15"/>
      <c r="ET782" s="15"/>
      <c r="EU782" s="15"/>
      <c r="EV782" s="15"/>
      <c r="EW782" s="15"/>
      <c r="EX782" s="15"/>
      <c r="EY782" s="15"/>
      <c r="EZ782" s="15"/>
      <c r="FA782" s="15"/>
      <c r="FB782" s="15"/>
      <c r="FC782" s="15"/>
      <c r="FD782" s="15"/>
      <c r="FE782" s="15"/>
      <c r="FF782" s="15"/>
      <c r="FG782" s="15"/>
      <c r="FH782" s="15"/>
      <c r="FI782" s="15"/>
      <c r="FJ782" s="15"/>
      <c r="FK782" s="15"/>
      <c r="FL782" s="15"/>
      <c r="FM782" s="15"/>
      <c r="FN782" s="15"/>
      <c r="FO782" s="15"/>
      <c r="FP782" s="15"/>
      <c r="FQ782" s="15"/>
      <c r="FR782" s="15"/>
      <c r="FS782" s="15"/>
      <c r="FT782" s="15"/>
      <c r="FU782" s="15"/>
      <c r="FV782" s="15"/>
      <c r="FW782" s="15"/>
      <c r="FX782" s="15"/>
      <c r="FY782" s="15"/>
      <c r="FZ782" s="15"/>
      <c r="GA782" s="15"/>
      <c r="GB782" s="15"/>
      <c r="GC782" s="15"/>
      <c r="GD782" s="15"/>
      <c r="GE782" s="15"/>
      <c r="GF782" s="15"/>
      <c r="GG782" s="15"/>
      <c r="GH782" s="15"/>
      <c r="GI782" s="15"/>
      <c r="GJ782" s="15"/>
      <c r="GK782" s="15"/>
      <c r="GL782" s="15"/>
      <c r="GM782" s="15"/>
      <c r="GN782" s="15"/>
      <c r="GO782" s="15"/>
      <c r="GP782" s="15"/>
      <c r="GQ782" s="15"/>
      <c r="GR782" s="15"/>
      <c r="GS782" s="15"/>
      <c r="GT782" s="15"/>
      <c r="GU782" s="15"/>
    </row>
    <row r="783" spans="1:203" s="24" customFormat="1" ht="24.75" customHeight="1" x14ac:dyDescent="0.25">
      <c r="A783" s="105">
        <v>769</v>
      </c>
      <c r="B783" s="145">
        <v>14</v>
      </c>
      <c r="C783" s="146">
        <v>10</v>
      </c>
      <c r="D783" s="146">
        <v>6</v>
      </c>
      <c r="E783" s="146">
        <v>5</v>
      </c>
      <c r="F783" s="146">
        <v>5</v>
      </c>
      <c r="G783" s="146">
        <v>3</v>
      </c>
      <c r="H783" s="145">
        <f t="shared" si="22"/>
        <v>29</v>
      </c>
      <c r="I783" s="145">
        <v>4</v>
      </c>
      <c r="J783" s="105" t="s">
        <v>195</v>
      </c>
      <c r="K783" s="149" t="s">
        <v>1502</v>
      </c>
      <c r="L783" s="149" t="s">
        <v>186</v>
      </c>
      <c r="M783" s="149" t="s">
        <v>143</v>
      </c>
      <c r="N783" s="114" t="s">
        <v>1491</v>
      </c>
      <c r="O783" s="135">
        <v>10</v>
      </c>
      <c r="P783" s="105">
        <v>2</v>
      </c>
      <c r="Q783" s="149" t="s">
        <v>1494</v>
      </c>
      <c r="R783" s="148" t="s">
        <v>49</v>
      </c>
      <c r="S783" s="208" t="s">
        <v>129</v>
      </c>
      <c r="T783" s="147" t="s">
        <v>1769</v>
      </c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5"/>
      <c r="CW783" s="15"/>
      <c r="CX783" s="15"/>
      <c r="CY783" s="15"/>
      <c r="CZ783" s="15"/>
      <c r="DA783" s="15"/>
      <c r="DB783" s="15"/>
      <c r="DC783" s="15"/>
      <c r="DD783" s="15"/>
      <c r="DE783" s="15"/>
      <c r="DF783" s="15"/>
      <c r="DG783" s="15"/>
      <c r="DH783" s="15"/>
      <c r="DI783" s="15"/>
      <c r="DJ783" s="15"/>
      <c r="DK783" s="15"/>
      <c r="DL783" s="15"/>
      <c r="DM783" s="15"/>
      <c r="DN783" s="15"/>
      <c r="DO783" s="15"/>
      <c r="DP783" s="15"/>
      <c r="DQ783" s="15"/>
      <c r="DR783" s="15"/>
      <c r="DS783" s="15"/>
      <c r="DT783" s="15"/>
      <c r="DU783" s="15"/>
      <c r="DV783" s="15"/>
      <c r="DW783" s="15"/>
      <c r="DX783" s="15"/>
      <c r="DY783" s="15"/>
      <c r="DZ783" s="15"/>
      <c r="EA783" s="15"/>
      <c r="EB783" s="15"/>
      <c r="EC783" s="15"/>
      <c r="ED783" s="15"/>
      <c r="EE783" s="15"/>
      <c r="EF783" s="15"/>
      <c r="EG783" s="15"/>
      <c r="EH783" s="15"/>
      <c r="EI783" s="15"/>
      <c r="EJ783" s="15"/>
      <c r="EK783" s="15"/>
      <c r="EL783" s="15"/>
      <c r="EM783" s="15"/>
      <c r="EN783" s="15"/>
      <c r="EO783" s="15"/>
      <c r="EP783" s="15"/>
      <c r="EQ783" s="15"/>
      <c r="ER783" s="15"/>
      <c r="ES783" s="15"/>
      <c r="ET783" s="15"/>
      <c r="EU783" s="15"/>
      <c r="EV783" s="15"/>
      <c r="EW783" s="15"/>
      <c r="EX783" s="15"/>
      <c r="EY783" s="15"/>
      <c r="EZ783" s="15"/>
      <c r="FA783" s="15"/>
      <c r="FB783" s="15"/>
      <c r="FC783" s="15"/>
      <c r="FD783" s="15"/>
      <c r="FE783" s="15"/>
      <c r="FF783" s="15"/>
      <c r="FG783" s="15"/>
      <c r="FH783" s="15"/>
      <c r="FI783" s="15"/>
      <c r="FJ783" s="15"/>
      <c r="FK783" s="15"/>
      <c r="FL783" s="15"/>
      <c r="FM783" s="15"/>
      <c r="FN783" s="15"/>
      <c r="FO783" s="15"/>
      <c r="FP783" s="15"/>
      <c r="FQ783" s="15"/>
      <c r="FR783" s="15"/>
      <c r="FS783" s="15"/>
      <c r="FT783" s="15"/>
      <c r="FU783" s="15"/>
      <c r="FV783" s="15"/>
      <c r="FW783" s="15"/>
      <c r="FX783" s="15"/>
      <c r="FY783" s="15"/>
      <c r="FZ783" s="15"/>
      <c r="GA783" s="15"/>
      <c r="GB783" s="15"/>
      <c r="GC783" s="15"/>
      <c r="GD783" s="15"/>
      <c r="GE783" s="15"/>
      <c r="GF783" s="15"/>
      <c r="GG783" s="15"/>
      <c r="GH783" s="15"/>
      <c r="GI783" s="15"/>
      <c r="GJ783" s="15"/>
      <c r="GK783" s="15"/>
      <c r="GL783" s="15"/>
      <c r="GM783" s="15"/>
      <c r="GN783" s="15"/>
      <c r="GO783" s="15"/>
      <c r="GP783" s="15"/>
      <c r="GQ783" s="15"/>
      <c r="GR783" s="15"/>
      <c r="GS783" s="15"/>
      <c r="GT783" s="15"/>
      <c r="GU783" s="15"/>
    </row>
    <row r="784" spans="1:203" s="24" customFormat="1" ht="24.75" customHeight="1" x14ac:dyDescent="0.25">
      <c r="A784" s="105">
        <v>770</v>
      </c>
      <c r="B784" s="145">
        <v>14</v>
      </c>
      <c r="C784" s="146">
        <v>9</v>
      </c>
      <c r="D784" s="146">
        <v>10</v>
      </c>
      <c r="E784" s="146">
        <v>0</v>
      </c>
      <c r="F784" s="146">
        <v>0</v>
      </c>
      <c r="G784" s="146">
        <v>10</v>
      </c>
      <c r="H784" s="145">
        <f t="shared" si="22"/>
        <v>29</v>
      </c>
      <c r="I784" s="145">
        <v>1</v>
      </c>
      <c r="J784" s="105" t="s">
        <v>162</v>
      </c>
      <c r="K784" s="156" t="s">
        <v>1128</v>
      </c>
      <c r="L784" s="156" t="s">
        <v>231</v>
      </c>
      <c r="M784" s="156" t="s">
        <v>149</v>
      </c>
      <c r="N784" s="114" t="s">
        <v>1746</v>
      </c>
      <c r="O784" s="135">
        <v>10</v>
      </c>
      <c r="P784" s="127" t="s">
        <v>1080</v>
      </c>
      <c r="Q784" s="149" t="s">
        <v>1129</v>
      </c>
      <c r="R784" s="148" t="s">
        <v>109</v>
      </c>
      <c r="S784" s="208" t="s">
        <v>132</v>
      </c>
      <c r="T784" s="147" t="s">
        <v>1769</v>
      </c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5"/>
      <c r="CY784" s="15"/>
      <c r="CZ784" s="15"/>
      <c r="DA784" s="15"/>
      <c r="DB784" s="15"/>
      <c r="DC784" s="15"/>
      <c r="DD784" s="15"/>
      <c r="DE784" s="15"/>
      <c r="DF784" s="15"/>
      <c r="DG784" s="15"/>
      <c r="DH784" s="15"/>
      <c r="DI784" s="15"/>
      <c r="DJ784" s="15"/>
      <c r="DK784" s="15"/>
      <c r="DL784" s="15"/>
      <c r="DM784" s="15"/>
      <c r="DN784" s="15"/>
      <c r="DO784" s="15"/>
      <c r="DP784" s="15"/>
      <c r="DQ784" s="15"/>
      <c r="DR784" s="15"/>
      <c r="DS784" s="15"/>
      <c r="DT784" s="15"/>
      <c r="DU784" s="15"/>
      <c r="DV784" s="15"/>
      <c r="DW784" s="15"/>
      <c r="DX784" s="15"/>
      <c r="DY784" s="15"/>
      <c r="DZ784" s="15"/>
      <c r="EA784" s="15"/>
      <c r="EB784" s="15"/>
      <c r="EC784" s="15"/>
      <c r="ED784" s="15"/>
      <c r="EE784" s="15"/>
      <c r="EF784" s="15"/>
      <c r="EG784" s="15"/>
      <c r="EH784" s="15"/>
      <c r="EI784" s="15"/>
      <c r="EJ784" s="15"/>
      <c r="EK784" s="15"/>
      <c r="EL784" s="15"/>
      <c r="EM784" s="15"/>
      <c r="EN784" s="15"/>
      <c r="EO784" s="15"/>
      <c r="EP784" s="15"/>
      <c r="EQ784" s="15"/>
      <c r="ER784" s="15"/>
      <c r="ES784" s="15"/>
      <c r="ET784" s="15"/>
      <c r="EU784" s="15"/>
      <c r="EV784" s="15"/>
      <c r="EW784" s="15"/>
      <c r="EX784" s="15"/>
      <c r="EY784" s="15"/>
      <c r="EZ784" s="15"/>
      <c r="FA784" s="15"/>
      <c r="FB784" s="15"/>
      <c r="FC784" s="15"/>
      <c r="FD784" s="15"/>
      <c r="FE784" s="15"/>
      <c r="FF784" s="15"/>
      <c r="FG784" s="15"/>
      <c r="FH784" s="15"/>
      <c r="FI784" s="15"/>
      <c r="FJ784" s="15"/>
      <c r="FK784" s="15"/>
      <c r="FL784" s="15"/>
      <c r="FM784" s="15"/>
      <c r="FN784" s="15"/>
      <c r="FO784" s="15"/>
      <c r="FP784" s="15"/>
      <c r="FQ784" s="15"/>
      <c r="FR784" s="15"/>
      <c r="FS784" s="15"/>
      <c r="FT784" s="15"/>
      <c r="FU784" s="15"/>
      <c r="FV784" s="15"/>
      <c r="FW784" s="15"/>
      <c r="FX784" s="15"/>
      <c r="FY784" s="15"/>
      <c r="FZ784" s="15"/>
      <c r="GA784" s="15"/>
      <c r="GB784" s="15"/>
      <c r="GC784" s="15"/>
      <c r="GD784" s="15"/>
      <c r="GE784" s="15"/>
      <c r="GF784" s="15"/>
      <c r="GG784" s="15"/>
      <c r="GH784" s="15"/>
      <c r="GI784" s="15"/>
      <c r="GJ784" s="15"/>
      <c r="GK784" s="15"/>
      <c r="GL784" s="15"/>
      <c r="GM784" s="15"/>
      <c r="GN784" s="15"/>
      <c r="GO784" s="15"/>
      <c r="GP784" s="15"/>
      <c r="GQ784" s="15"/>
      <c r="GR784" s="15"/>
      <c r="GS784" s="15"/>
      <c r="GT784" s="15"/>
      <c r="GU784" s="15"/>
    </row>
    <row r="785" spans="1:203" s="24" customFormat="1" ht="24.75" customHeight="1" x14ac:dyDescent="0.25">
      <c r="A785" s="105">
        <v>771</v>
      </c>
      <c r="B785" s="147">
        <v>15</v>
      </c>
      <c r="C785" s="145">
        <v>8</v>
      </c>
      <c r="D785" s="145">
        <v>10</v>
      </c>
      <c r="E785" s="145">
        <v>0</v>
      </c>
      <c r="F785" s="145">
        <v>0</v>
      </c>
      <c r="G785" s="145">
        <v>10</v>
      </c>
      <c r="H785" s="145">
        <f t="shared" si="22"/>
        <v>28</v>
      </c>
      <c r="I785" s="145">
        <v>2</v>
      </c>
      <c r="J785" s="105" t="s">
        <v>163</v>
      </c>
      <c r="K785" s="149" t="s">
        <v>881</v>
      </c>
      <c r="L785" s="149" t="s">
        <v>52</v>
      </c>
      <c r="M785" s="149" t="s">
        <v>376</v>
      </c>
      <c r="N785" s="114" t="s">
        <v>860</v>
      </c>
      <c r="O785" s="135">
        <v>10</v>
      </c>
      <c r="P785" s="105" t="s">
        <v>176</v>
      </c>
      <c r="Q785" s="149" t="s">
        <v>874</v>
      </c>
      <c r="R785" s="148" t="s">
        <v>34</v>
      </c>
      <c r="S785" s="208" t="s">
        <v>127</v>
      </c>
      <c r="T785" s="147" t="s">
        <v>1769</v>
      </c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5"/>
      <c r="CY785" s="15"/>
      <c r="CZ785" s="15"/>
      <c r="DA785" s="15"/>
      <c r="DB785" s="15"/>
      <c r="DC785" s="15"/>
      <c r="DD785" s="15"/>
      <c r="DE785" s="15"/>
      <c r="DF785" s="15"/>
      <c r="DG785" s="15"/>
      <c r="DH785" s="15"/>
      <c r="DI785" s="15"/>
      <c r="DJ785" s="15"/>
      <c r="DK785" s="15"/>
      <c r="DL785" s="15"/>
      <c r="DM785" s="15"/>
      <c r="DN785" s="15"/>
      <c r="DO785" s="15"/>
      <c r="DP785" s="15"/>
      <c r="DQ785" s="15"/>
      <c r="DR785" s="15"/>
      <c r="DS785" s="15"/>
      <c r="DT785" s="15"/>
      <c r="DU785" s="15"/>
      <c r="DV785" s="15"/>
      <c r="DW785" s="15"/>
      <c r="DX785" s="15"/>
      <c r="DY785" s="15"/>
      <c r="DZ785" s="15"/>
      <c r="EA785" s="15"/>
      <c r="EB785" s="15"/>
      <c r="EC785" s="15"/>
      <c r="ED785" s="15"/>
      <c r="EE785" s="15"/>
      <c r="EF785" s="15"/>
      <c r="EG785" s="15"/>
      <c r="EH785" s="15"/>
      <c r="EI785" s="15"/>
      <c r="EJ785" s="15"/>
      <c r="EK785" s="15"/>
      <c r="EL785" s="15"/>
      <c r="EM785" s="15"/>
      <c r="EN785" s="15"/>
      <c r="EO785" s="15"/>
      <c r="EP785" s="15"/>
      <c r="EQ785" s="15"/>
      <c r="ER785" s="15"/>
      <c r="ES785" s="15"/>
      <c r="ET785" s="15"/>
      <c r="EU785" s="15"/>
      <c r="EV785" s="15"/>
      <c r="EW785" s="15"/>
      <c r="EX785" s="15"/>
      <c r="EY785" s="15"/>
      <c r="EZ785" s="15"/>
      <c r="FA785" s="15"/>
      <c r="FB785" s="15"/>
      <c r="FC785" s="15"/>
      <c r="FD785" s="15"/>
      <c r="FE785" s="15"/>
      <c r="FF785" s="15"/>
      <c r="FG785" s="15"/>
      <c r="FH785" s="15"/>
      <c r="FI785" s="15"/>
      <c r="FJ785" s="15"/>
      <c r="FK785" s="15"/>
      <c r="FL785" s="15"/>
      <c r="FM785" s="15"/>
      <c r="FN785" s="15"/>
      <c r="FO785" s="15"/>
      <c r="FP785" s="15"/>
      <c r="FQ785" s="15"/>
      <c r="FR785" s="15"/>
      <c r="FS785" s="15"/>
      <c r="FT785" s="15"/>
      <c r="FU785" s="15"/>
      <c r="FV785" s="15"/>
      <c r="FW785" s="15"/>
      <c r="FX785" s="15"/>
      <c r="FY785" s="15"/>
      <c r="FZ785" s="15"/>
      <c r="GA785" s="15"/>
      <c r="GB785" s="15"/>
      <c r="GC785" s="15"/>
      <c r="GD785" s="15"/>
      <c r="GE785" s="15"/>
      <c r="GF785" s="15"/>
      <c r="GG785" s="15"/>
      <c r="GH785" s="15"/>
      <c r="GI785" s="15"/>
      <c r="GJ785" s="15"/>
      <c r="GK785" s="15"/>
      <c r="GL785" s="15"/>
      <c r="GM785" s="15"/>
      <c r="GN785" s="15"/>
      <c r="GO785" s="15"/>
      <c r="GP785" s="15"/>
      <c r="GQ785" s="15"/>
      <c r="GR785" s="15"/>
      <c r="GS785" s="15"/>
      <c r="GT785" s="15"/>
      <c r="GU785" s="15"/>
    </row>
    <row r="786" spans="1:203" s="24" customFormat="1" ht="24.75" customHeight="1" x14ac:dyDescent="0.25">
      <c r="A786" s="105">
        <v>772</v>
      </c>
      <c r="B786" s="147">
        <v>15</v>
      </c>
      <c r="C786" s="146">
        <v>5</v>
      </c>
      <c r="D786" s="146">
        <v>7</v>
      </c>
      <c r="E786" s="146">
        <v>10</v>
      </c>
      <c r="F786" s="146">
        <v>6</v>
      </c>
      <c r="G786" s="146">
        <v>0</v>
      </c>
      <c r="H786" s="145">
        <f t="shared" si="22"/>
        <v>28</v>
      </c>
      <c r="I786" s="147">
        <v>4</v>
      </c>
      <c r="J786" s="105" t="s">
        <v>163</v>
      </c>
      <c r="K786" s="148" t="s">
        <v>563</v>
      </c>
      <c r="L786" s="148" t="s">
        <v>553</v>
      </c>
      <c r="M786" s="148" t="s">
        <v>133</v>
      </c>
      <c r="N786" s="114" t="s">
        <v>526</v>
      </c>
      <c r="O786" s="115">
        <v>10</v>
      </c>
      <c r="P786" s="106">
        <v>2</v>
      </c>
      <c r="Q786" s="148" t="s">
        <v>527</v>
      </c>
      <c r="R786" s="148" t="s">
        <v>21</v>
      </c>
      <c r="S786" s="208" t="s">
        <v>528</v>
      </c>
      <c r="T786" s="147" t="s">
        <v>1769</v>
      </c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5"/>
      <c r="CW786" s="15"/>
      <c r="CX786" s="15"/>
      <c r="CY786" s="15"/>
      <c r="CZ786" s="15"/>
      <c r="DA786" s="15"/>
      <c r="DB786" s="15"/>
      <c r="DC786" s="15"/>
      <c r="DD786" s="15"/>
      <c r="DE786" s="15"/>
      <c r="DF786" s="15"/>
      <c r="DG786" s="15"/>
      <c r="DH786" s="15"/>
      <c r="DI786" s="15"/>
      <c r="DJ786" s="15"/>
      <c r="DK786" s="15"/>
      <c r="DL786" s="15"/>
      <c r="DM786" s="15"/>
      <c r="DN786" s="15"/>
      <c r="DO786" s="15"/>
      <c r="DP786" s="15"/>
      <c r="DQ786" s="15"/>
      <c r="DR786" s="15"/>
      <c r="DS786" s="15"/>
      <c r="DT786" s="15"/>
      <c r="DU786" s="15"/>
      <c r="DV786" s="15"/>
      <c r="DW786" s="15"/>
      <c r="DX786" s="15"/>
      <c r="DY786" s="15"/>
      <c r="DZ786" s="15"/>
      <c r="EA786" s="15"/>
      <c r="EB786" s="15"/>
      <c r="EC786" s="15"/>
      <c r="ED786" s="15"/>
      <c r="EE786" s="15"/>
      <c r="EF786" s="15"/>
      <c r="EG786" s="15"/>
      <c r="EH786" s="15"/>
      <c r="EI786" s="15"/>
      <c r="EJ786" s="15"/>
      <c r="EK786" s="15"/>
      <c r="EL786" s="15"/>
      <c r="EM786" s="15"/>
      <c r="EN786" s="15"/>
      <c r="EO786" s="15"/>
      <c r="EP786" s="15"/>
      <c r="EQ786" s="15"/>
      <c r="ER786" s="15"/>
      <c r="ES786" s="15"/>
      <c r="ET786" s="15"/>
      <c r="EU786" s="15"/>
      <c r="EV786" s="15"/>
      <c r="EW786" s="15"/>
      <c r="EX786" s="15"/>
      <c r="EY786" s="15"/>
      <c r="EZ786" s="15"/>
      <c r="FA786" s="15"/>
      <c r="FB786" s="15"/>
      <c r="FC786" s="15"/>
      <c r="FD786" s="15"/>
      <c r="FE786" s="15"/>
      <c r="FF786" s="15"/>
      <c r="FG786" s="15"/>
      <c r="FH786" s="15"/>
      <c r="FI786" s="15"/>
      <c r="FJ786" s="15"/>
      <c r="FK786" s="15"/>
      <c r="FL786" s="15"/>
      <c r="FM786" s="15"/>
      <c r="FN786" s="15"/>
      <c r="FO786" s="15"/>
      <c r="FP786" s="15"/>
      <c r="FQ786" s="15"/>
      <c r="FR786" s="15"/>
      <c r="FS786" s="15"/>
      <c r="FT786" s="15"/>
      <c r="FU786" s="15"/>
      <c r="FV786" s="15"/>
      <c r="FW786" s="15"/>
      <c r="FX786" s="15"/>
      <c r="FY786" s="15"/>
      <c r="FZ786" s="15"/>
      <c r="GA786" s="15"/>
      <c r="GB786" s="15"/>
      <c r="GC786" s="15"/>
      <c r="GD786" s="15"/>
      <c r="GE786" s="15"/>
      <c r="GF786" s="15"/>
      <c r="GG786" s="15"/>
      <c r="GH786" s="15"/>
      <c r="GI786" s="15"/>
      <c r="GJ786" s="15"/>
      <c r="GK786" s="15"/>
      <c r="GL786" s="15"/>
      <c r="GM786" s="15"/>
      <c r="GN786" s="15"/>
      <c r="GO786" s="15"/>
      <c r="GP786" s="15"/>
      <c r="GQ786" s="15"/>
      <c r="GR786" s="15"/>
      <c r="GS786" s="15"/>
      <c r="GT786" s="15"/>
      <c r="GU786" s="15"/>
    </row>
    <row r="787" spans="1:203" s="24" customFormat="1" ht="24.75" customHeight="1" x14ac:dyDescent="0.25">
      <c r="A787" s="105">
        <v>773</v>
      </c>
      <c r="B787" s="147">
        <v>15</v>
      </c>
      <c r="C787" s="146">
        <v>3</v>
      </c>
      <c r="D787" s="146">
        <v>10</v>
      </c>
      <c r="E787" s="146">
        <v>10</v>
      </c>
      <c r="F787" s="146">
        <v>5</v>
      </c>
      <c r="G787" s="146">
        <v>0</v>
      </c>
      <c r="H787" s="145">
        <f t="shared" si="22"/>
        <v>28</v>
      </c>
      <c r="I787" s="147">
        <v>4</v>
      </c>
      <c r="J787" s="105" t="s">
        <v>163</v>
      </c>
      <c r="K787" s="148" t="s">
        <v>270</v>
      </c>
      <c r="L787" s="148" t="s">
        <v>204</v>
      </c>
      <c r="M787" s="148" t="s">
        <v>116</v>
      </c>
      <c r="N787" s="114" t="s">
        <v>526</v>
      </c>
      <c r="O787" s="115">
        <v>10</v>
      </c>
      <c r="P787" s="106">
        <v>2</v>
      </c>
      <c r="Q787" s="148" t="s">
        <v>527</v>
      </c>
      <c r="R787" s="148" t="s">
        <v>21</v>
      </c>
      <c r="S787" s="208" t="s">
        <v>528</v>
      </c>
      <c r="T787" s="147" t="s">
        <v>1769</v>
      </c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5"/>
      <c r="CW787" s="15"/>
      <c r="CX787" s="15"/>
      <c r="CY787" s="15"/>
      <c r="CZ787" s="15"/>
      <c r="DA787" s="15"/>
      <c r="DB787" s="15"/>
      <c r="DC787" s="15"/>
      <c r="DD787" s="15"/>
      <c r="DE787" s="15"/>
      <c r="DF787" s="15"/>
      <c r="DG787" s="15"/>
      <c r="DH787" s="15"/>
      <c r="DI787" s="15"/>
      <c r="DJ787" s="15"/>
      <c r="DK787" s="15"/>
      <c r="DL787" s="15"/>
      <c r="DM787" s="15"/>
      <c r="DN787" s="15"/>
      <c r="DO787" s="15"/>
      <c r="DP787" s="15"/>
      <c r="DQ787" s="15"/>
      <c r="DR787" s="15"/>
      <c r="DS787" s="15"/>
      <c r="DT787" s="15"/>
      <c r="DU787" s="15"/>
      <c r="DV787" s="15"/>
      <c r="DW787" s="15"/>
      <c r="DX787" s="15"/>
      <c r="DY787" s="15"/>
      <c r="DZ787" s="15"/>
      <c r="EA787" s="15"/>
      <c r="EB787" s="15"/>
      <c r="EC787" s="15"/>
      <c r="ED787" s="15"/>
      <c r="EE787" s="15"/>
      <c r="EF787" s="15"/>
      <c r="EG787" s="15"/>
      <c r="EH787" s="15"/>
      <c r="EI787" s="15"/>
      <c r="EJ787" s="15"/>
      <c r="EK787" s="15"/>
      <c r="EL787" s="15"/>
      <c r="EM787" s="15"/>
      <c r="EN787" s="15"/>
      <c r="EO787" s="15"/>
      <c r="EP787" s="15"/>
      <c r="EQ787" s="15"/>
      <c r="ER787" s="15"/>
      <c r="ES787" s="15"/>
      <c r="ET787" s="15"/>
      <c r="EU787" s="15"/>
      <c r="EV787" s="15"/>
      <c r="EW787" s="15"/>
      <c r="EX787" s="15"/>
      <c r="EY787" s="15"/>
      <c r="EZ787" s="15"/>
      <c r="FA787" s="15"/>
      <c r="FB787" s="15"/>
      <c r="FC787" s="15"/>
      <c r="FD787" s="15"/>
      <c r="FE787" s="15"/>
      <c r="FF787" s="15"/>
      <c r="FG787" s="15"/>
      <c r="FH787" s="15"/>
      <c r="FI787" s="15"/>
      <c r="FJ787" s="15"/>
      <c r="FK787" s="15"/>
      <c r="FL787" s="15"/>
      <c r="FM787" s="15"/>
      <c r="FN787" s="15"/>
      <c r="FO787" s="15"/>
      <c r="FP787" s="15"/>
      <c r="FQ787" s="15"/>
      <c r="FR787" s="15"/>
      <c r="FS787" s="15"/>
      <c r="FT787" s="15"/>
      <c r="FU787" s="15"/>
      <c r="FV787" s="15"/>
      <c r="FW787" s="15"/>
      <c r="FX787" s="15"/>
      <c r="FY787" s="15"/>
      <c r="FZ787" s="15"/>
      <c r="GA787" s="15"/>
      <c r="GB787" s="15"/>
      <c r="GC787" s="15"/>
      <c r="GD787" s="15"/>
      <c r="GE787" s="15"/>
      <c r="GF787" s="15"/>
      <c r="GG787" s="15"/>
      <c r="GH787" s="15"/>
      <c r="GI787" s="15"/>
      <c r="GJ787" s="15"/>
      <c r="GK787" s="15"/>
      <c r="GL787" s="15"/>
      <c r="GM787" s="15"/>
      <c r="GN787" s="15"/>
      <c r="GO787" s="15"/>
      <c r="GP787" s="15"/>
      <c r="GQ787" s="15"/>
      <c r="GR787" s="15"/>
      <c r="GS787" s="15"/>
      <c r="GT787" s="15"/>
      <c r="GU787" s="15"/>
    </row>
    <row r="788" spans="1:203" s="24" customFormat="1" ht="24.75" customHeight="1" x14ac:dyDescent="0.25">
      <c r="A788" s="105">
        <v>774</v>
      </c>
      <c r="B788" s="147">
        <v>15</v>
      </c>
      <c r="C788" s="146">
        <v>8</v>
      </c>
      <c r="D788" s="146">
        <v>8</v>
      </c>
      <c r="E788" s="146">
        <v>2</v>
      </c>
      <c r="F788" s="146">
        <v>1</v>
      </c>
      <c r="G788" s="146">
        <v>9</v>
      </c>
      <c r="H788" s="145">
        <f t="shared" si="22"/>
        <v>28</v>
      </c>
      <c r="I788" s="145">
        <v>6</v>
      </c>
      <c r="J788" s="105" t="s">
        <v>195</v>
      </c>
      <c r="K788" s="149" t="s">
        <v>969</v>
      </c>
      <c r="L788" s="149" t="s">
        <v>394</v>
      </c>
      <c r="M788" s="149" t="s">
        <v>200</v>
      </c>
      <c r="N788" s="114" t="s">
        <v>918</v>
      </c>
      <c r="O788" s="135">
        <v>10</v>
      </c>
      <c r="P788" s="105" t="s">
        <v>176</v>
      </c>
      <c r="Q788" s="149" t="s">
        <v>919</v>
      </c>
      <c r="R788" s="148" t="s">
        <v>920</v>
      </c>
      <c r="S788" s="208" t="s">
        <v>120</v>
      </c>
      <c r="T788" s="147" t="s">
        <v>1769</v>
      </c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5"/>
      <c r="DA788" s="15"/>
      <c r="DB788" s="15"/>
      <c r="DC788" s="15"/>
      <c r="DD788" s="15"/>
      <c r="DE788" s="15"/>
      <c r="DF788" s="15"/>
      <c r="DG788" s="15"/>
      <c r="DH788" s="15"/>
      <c r="DI788" s="15"/>
      <c r="DJ788" s="15"/>
      <c r="DK788" s="15"/>
      <c r="DL788" s="15"/>
      <c r="DM788" s="15"/>
      <c r="DN788" s="15"/>
      <c r="DO788" s="15"/>
      <c r="DP788" s="15"/>
      <c r="DQ788" s="15"/>
      <c r="DR788" s="15"/>
      <c r="DS788" s="15"/>
      <c r="DT788" s="15"/>
      <c r="DU788" s="15"/>
      <c r="DV788" s="15"/>
      <c r="DW788" s="15"/>
      <c r="DX788" s="15"/>
      <c r="DY788" s="15"/>
      <c r="DZ788" s="15"/>
      <c r="EA788" s="15"/>
      <c r="EB788" s="15"/>
      <c r="EC788" s="15"/>
      <c r="ED788" s="15"/>
      <c r="EE788" s="15"/>
      <c r="EF788" s="15"/>
      <c r="EG788" s="15"/>
      <c r="EH788" s="15"/>
      <c r="EI788" s="15"/>
      <c r="EJ788" s="15"/>
      <c r="EK788" s="15"/>
      <c r="EL788" s="15"/>
      <c r="EM788" s="15"/>
      <c r="EN788" s="15"/>
      <c r="EO788" s="15"/>
      <c r="EP788" s="15"/>
      <c r="EQ788" s="15"/>
      <c r="ER788" s="15"/>
      <c r="ES788" s="15"/>
      <c r="ET788" s="15"/>
      <c r="EU788" s="15"/>
      <c r="EV788" s="15"/>
      <c r="EW788" s="15"/>
      <c r="EX788" s="15"/>
      <c r="EY788" s="15"/>
      <c r="EZ788" s="15"/>
      <c r="FA788" s="15"/>
      <c r="FB788" s="15"/>
      <c r="FC788" s="15"/>
      <c r="FD788" s="15"/>
      <c r="FE788" s="15"/>
      <c r="FF788" s="15"/>
      <c r="FG788" s="15"/>
      <c r="FH788" s="15"/>
      <c r="FI788" s="15"/>
      <c r="FJ788" s="15"/>
      <c r="FK788" s="15"/>
      <c r="FL788" s="15"/>
      <c r="FM788" s="15"/>
      <c r="FN788" s="15"/>
      <c r="FO788" s="15"/>
      <c r="FP788" s="15"/>
      <c r="FQ788" s="15"/>
      <c r="FR788" s="15"/>
      <c r="FS788" s="15"/>
      <c r="FT788" s="15"/>
      <c r="FU788" s="15"/>
      <c r="FV788" s="15"/>
      <c r="FW788" s="15"/>
      <c r="FX788" s="15"/>
      <c r="FY788" s="15"/>
      <c r="FZ788" s="15"/>
      <c r="GA788" s="15"/>
      <c r="GB788" s="15"/>
      <c r="GC788" s="15"/>
      <c r="GD788" s="15"/>
      <c r="GE788" s="15"/>
      <c r="GF788" s="15"/>
      <c r="GG788" s="15"/>
      <c r="GH788" s="15"/>
      <c r="GI788" s="15"/>
      <c r="GJ788" s="15"/>
      <c r="GK788" s="15"/>
      <c r="GL788" s="15"/>
      <c r="GM788" s="15"/>
      <c r="GN788" s="15"/>
      <c r="GO788" s="15"/>
      <c r="GP788" s="15"/>
      <c r="GQ788" s="15"/>
      <c r="GR788" s="15"/>
      <c r="GS788" s="15"/>
      <c r="GT788" s="15"/>
      <c r="GU788" s="15"/>
    </row>
    <row r="789" spans="1:203" s="24" customFormat="1" ht="24.75" customHeight="1" x14ac:dyDescent="0.25">
      <c r="A789" s="105">
        <v>775</v>
      </c>
      <c r="B789" s="147">
        <v>15</v>
      </c>
      <c r="C789" s="147">
        <v>8</v>
      </c>
      <c r="D789" s="147">
        <v>4</v>
      </c>
      <c r="E789" s="147">
        <v>0</v>
      </c>
      <c r="F789" s="147">
        <v>6</v>
      </c>
      <c r="G789" s="147">
        <v>10</v>
      </c>
      <c r="H789" s="145">
        <f t="shared" si="22"/>
        <v>28</v>
      </c>
      <c r="I789" s="147">
        <v>3</v>
      </c>
      <c r="J789" s="105" t="s">
        <v>163</v>
      </c>
      <c r="K789" s="148" t="s">
        <v>1578</v>
      </c>
      <c r="L789" s="148" t="s">
        <v>199</v>
      </c>
      <c r="M789" s="148" t="s">
        <v>141</v>
      </c>
      <c r="N789" s="114" t="s">
        <v>1527</v>
      </c>
      <c r="O789" s="115">
        <v>10</v>
      </c>
      <c r="P789" s="112" t="s">
        <v>169</v>
      </c>
      <c r="Q789" s="149" t="s">
        <v>1539</v>
      </c>
      <c r="R789" s="148" t="s">
        <v>834</v>
      </c>
      <c r="S789" s="208" t="s">
        <v>121</v>
      </c>
      <c r="T789" s="147" t="s">
        <v>1769</v>
      </c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5"/>
      <c r="CY789" s="15"/>
      <c r="CZ789" s="15"/>
      <c r="DA789" s="15"/>
      <c r="DB789" s="15"/>
      <c r="DC789" s="15"/>
      <c r="DD789" s="15"/>
      <c r="DE789" s="15"/>
      <c r="DF789" s="15"/>
      <c r="DG789" s="15"/>
      <c r="DH789" s="15"/>
      <c r="DI789" s="15"/>
      <c r="DJ789" s="15"/>
      <c r="DK789" s="15"/>
      <c r="DL789" s="15"/>
      <c r="DM789" s="15"/>
      <c r="DN789" s="15"/>
      <c r="DO789" s="15"/>
      <c r="DP789" s="15"/>
      <c r="DQ789" s="15"/>
      <c r="DR789" s="15"/>
      <c r="DS789" s="15"/>
      <c r="DT789" s="15"/>
      <c r="DU789" s="15"/>
      <c r="DV789" s="15"/>
      <c r="DW789" s="15"/>
      <c r="DX789" s="15"/>
      <c r="DY789" s="15"/>
      <c r="DZ789" s="15"/>
      <c r="EA789" s="15"/>
      <c r="EB789" s="15"/>
      <c r="EC789" s="15"/>
      <c r="ED789" s="15"/>
      <c r="EE789" s="15"/>
      <c r="EF789" s="15"/>
      <c r="EG789" s="15"/>
      <c r="EH789" s="15"/>
      <c r="EI789" s="15"/>
      <c r="EJ789" s="15"/>
      <c r="EK789" s="15"/>
      <c r="EL789" s="15"/>
      <c r="EM789" s="15"/>
      <c r="EN789" s="15"/>
      <c r="EO789" s="15"/>
      <c r="EP789" s="15"/>
      <c r="EQ789" s="15"/>
      <c r="ER789" s="15"/>
      <c r="ES789" s="15"/>
      <c r="ET789" s="15"/>
      <c r="EU789" s="15"/>
      <c r="EV789" s="15"/>
      <c r="EW789" s="15"/>
      <c r="EX789" s="15"/>
      <c r="EY789" s="15"/>
      <c r="EZ789" s="15"/>
      <c r="FA789" s="15"/>
      <c r="FB789" s="15"/>
      <c r="FC789" s="15"/>
      <c r="FD789" s="15"/>
      <c r="FE789" s="15"/>
      <c r="FF789" s="15"/>
      <c r="FG789" s="15"/>
      <c r="FH789" s="15"/>
      <c r="FI789" s="15"/>
      <c r="FJ789" s="15"/>
      <c r="FK789" s="15"/>
      <c r="FL789" s="15"/>
      <c r="FM789" s="15"/>
      <c r="FN789" s="15"/>
      <c r="FO789" s="15"/>
      <c r="FP789" s="15"/>
      <c r="FQ789" s="15"/>
      <c r="FR789" s="15"/>
      <c r="FS789" s="15"/>
      <c r="FT789" s="15"/>
      <c r="FU789" s="15"/>
      <c r="FV789" s="15"/>
      <c r="FW789" s="15"/>
      <c r="FX789" s="15"/>
      <c r="FY789" s="15"/>
      <c r="FZ789" s="15"/>
      <c r="GA789" s="15"/>
      <c r="GB789" s="15"/>
      <c r="GC789" s="15"/>
      <c r="GD789" s="15"/>
      <c r="GE789" s="15"/>
      <c r="GF789" s="15"/>
      <c r="GG789" s="15"/>
      <c r="GH789" s="15"/>
      <c r="GI789" s="15"/>
      <c r="GJ789" s="15"/>
      <c r="GK789" s="15"/>
      <c r="GL789" s="15"/>
      <c r="GM789" s="15"/>
      <c r="GN789" s="15"/>
      <c r="GO789" s="15"/>
      <c r="GP789" s="15"/>
      <c r="GQ789" s="15"/>
      <c r="GR789" s="15"/>
      <c r="GS789" s="15"/>
      <c r="GT789" s="15"/>
      <c r="GU789" s="15"/>
    </row>
    <row r="790" spans="1:203" s="243" customFormat="1" ht="24.75" customHeight="1" x14ac:dyDescent="0.25">
      <c r="A790" s="105">
        <v>776</v>
      </c>
      <c r="B790" s="147">
        <v>15</v>
      </c>
      <c r="C790" s="146">
        <v>6</v>
      </c>
      <c r="D790" s="146">
        <v>4</v>
      </c>
      <c r="E790" s="146">
        <v>6</v>
      </c>
      <c r="F790" s="146">
        <v>4</v>
      </c>
      <c r="G790" s="146">
        <v>8</v>
      </c>
      <c r="H790" s="145">
        <f t="shared" si="22"/>
        <v>28</v>
      </c>
      <c r="I790" s="145">
        <v>1</v>
      </c>
      <c r="J790" s="105" t="s">
        <v>162</v>
      </c>
      <c r="K790" s="149" t="s">
        <v>1635</v>
      </c>
      <c r="L790" s="149" t="s">
        <v>273</v>
      </c>
      <c r="M790" s="149" t="s">
        <v>126</v>
      </c>
      <c r="N790" s="114" t="s">
        <v>1749</v>
      </c>
      <c r="O790" s="135">
        <v>10</v>
      </c>
      <c r="P790" s="105" t="s">
        <v>169</v>
      </c>
      <c r="Q790" s="149" t="s">
        <v>1624</v>
      </c>
      <c r="R790" s="148" t="s">
        <v>109</v>
      </c>
      <c r="S790" s="208" t="s">
        <v>149</v>
      </c>
      <c r="T790" s="147" t="s">
        <v>1769</v>
      </c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5"/>
      <c r="CW790" s="15"/>
      <c r="CX790" s="15"/>
      <c r="CY790" s="15"/>
      <c r="CZ790" s="15"/>
      <c r="DA790" s="15"/>
      <c r="DB790" s="15"/>
      <c r="DC790" s="15"/>
      <c r="DD790" s="15"/>
      <c r="DE790" s="15"/>
      <c r="DF790" s="15"/>
      <c r="DG790" s="15"/>
      <c r="DH790" s="15"/>
      <c r="DI790" s="15"/>
      <c r="DJ790" s="15"/>
      <c r="DK790" s="15"/>
      <c r="DL790" s="15"/>
      <c r="DM790" s="15"/>
      <c r="DN790" s="15"/>
      <c r="DO790" s="15"/>
      <c r="DP790" s="15"/>
      <c r="DQ790" s="15"/>
      <c r="DR790" s="15"/>
      <c r="DS790" s="15"/>
      <c r="DT790" s="15"/>
      <c r="DU790" s="15"/>
      <c r="DV790" s="15"/>
      <c r="DW790" s="15"/>
      <c r="DX790" s="15"/>
      <c r="DY790" s="15"/>
      <c r="DZ790" s="15"/>
      <c r="EA790" s="15"/>
      <c r="EB790" s="15"/>
      <c r="EC790" s="15"/>
      <c r="ED790" s="15"/>
      <c r="EE790" s="15"/>
      <c r="EF790" s="15"/>
      <c r="EG790" s="15"/>
      <c r="EH790" s="15"/>
      <c r="EI790" s="15"/>
      <c r="EJ790" s="15"/>
      <c r="EK790" s="15"/>
      <c r="EL790" s="15"/>
      <c r="EM790" s="15"/>
      <c r="EN790" s="15"/>
      <c r="EO790" s="15"/>
      <c r="EP790" s="15"/>
      <c r="EQ790" s="15"/>
      <c r="ER790" s="15"/>
      <c r="ES790" s="15"/>
      <c r="ET790" s="15"/>
      <c r="EU790" s="15"/>
      <c r="EV790" s="15"/>
      <c r="EW790" s="15"/>
      <c r="EX790" s="15"/>
      <c r="EY790" s="15"/>
      <c r="EZ790" s="15"/>
      <c r="FA790" s="15"/>
      <c r="FB790" s="15"/>
      <c r="FC790" s="15"/>
      <c r="FD790" s="15"/>
      <c r="FE790" s="15"/>
      <c r="FF790" s="15"/>
      <c r="FG790" s="15"/>
      <c r="FH790" s="15"/>
      <c r="FI790" s="15"/>
      <c r="FJ790" s="15"/>
      <c r="FK790" s="15"/>
      <c r="FL790" s="15"/>
      <c r="FM790" s="15"/>
      <c r="FN790" s="15"/>
      <c r="FO790" s="15"/>
      <c r="FP790" s="15"/>
      <c r="FQ790" s="15"/>
      <c r="FR790" s="15"/>
      <c r="FS790" s="15"/>
      <c r="FT790" s="15"/>
      <c r="FU790" s="15"/>
      <c r="FV790" s="15"/>
      <c r="FW790" s="15"/>
      <c r="FX790" s="15"/>
      <c r="FY790" s="15"/>
      <c r="FZ790" s="15"/>
      <c r="GA790" s="15"/>
      <c r="GB790" s="15"/>
      <c r="GC790" s="15"/>
      <c r="GD790" s="15"/>
      <c r="GE790" s="15"/>
      <c r="GF790" s="15"/>
      <c r="GG790" s="15"/>
      <c r="GH790" s="15"/>
      <c r="GI790" s="15"/>
      <c r="GJ790" s="15"/>
      <c r="GK790" s="15"/>
      <c r="GL790" s="15"/>
      <c r="GM790" s="15"/>
      <c r="GN790" s="15"/>
      <c r="GO790" s="15"/>
      <c r="GP790" s="15"/>
      <c r="GQ790" s="15"/>
      <c r="GR790" s="15"/>
      <c r="GS790" s="15"/>
      <c r="GT790" s="15"/>
      <c r="GU790" s="15"/>
    </row>
    <row r="791" spans="1:203" s="24" customFormat="1" ht="24.75" customHeight="1" x14ac:dyDescent="0.25">
      <c r="A791" s="105">
        <v>777</v>
      </c>
      <c r="B791" s="147">
        <v>15</v>
      </c>
      <c r="C791" s="146">
        <v>10</v>
      </c>
      <c r="D791" s="146">
        <v>5</v>
      </c>
      <c r="E791" s="146">
        <v>3</v>
      </c>
      <c r="F791" s="146">
        <v>0</v>
      </c>
      <c r="G791" s="146">
        <v>10</v>
      </c>
      <c r="H791" s="145">
        <f t="shared" si="22"/>
        <v>28</v>
      </c>
      <c r="I791" s="147">
        <v>6</v>
      </c>
      <c r="J791" s="105" t="s">
        <v>163</v>
      </c>
      <c r="K791" s="149" t="s">
        <v>1355</v>
      </c>
      <c r="L791" s="149" t="s">
        <v>1356</v>
      </c>
      <c r="M791" s="149" t="s">
        <v>1357</v>
      </c>
      <c r="N791" s="114" t="s">
        <v>1217</v>
      </c>
      <c r="O791" s="135">
        <v>10</v>
      </c>
      <c r="P791" s="105" t="s">
        <v>404</v>
      </c>
      <c r="Q791" s="149" t="s">
        <v>1319</v>
      </c>
      <c r="R791" s="149" t="s">
        <v>199</v>
      </c>
      <c r="S791" s="209" t="s">
        <v>141</v>
      </c>
      <c r="T791" s="147" t="s">
        <v>1769</v>
      </c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5"/>
      <c r="CY791" s="15"/>
      <c r="CZ791" s="15"/>
      <c r="DA791" s="15"/>
      <c r="DB791" s="15"/>
      <c r="DC791" s="15"/>
      <c r="DD791" s="15"/>
      <c r="DE791" s="15"/>
      <c r="DF791" s="15"/>
      <c r="DG791" s="15"/>
      <c r="DH791" s="15"/>
      <c r="DI791" s="15"/>
      <c r="DJ791" s="15"/>
      <c r="DK791" s="15"/>
      <c r="DL791" s="15"/>
      <c r="DM791" s="15"/>
      <c r="DN791" s="15"/>
      <c r="DO791" s="15"/>
      <c r="DP791" s="15"/>
      <c r="DQ791" s="15"/>
      <c r="DR791" s="15"/>
      <c r="DS791" s="15"/>
      <c r="DT791" s="15"/>
      <c r="DU791" s="15"/>
      <c r="DV791" s="15"/>
      <c r="DW791" s="15"/>
      <c r="DX791" s="15"/>
      <c r="DY791" s="15"/>
      <c r="DZ791" s="15"/>
      <c r="EA791" s="15"/>
      <c r="EB791" s="15"/>
      <c r="EC791" s="15"/>
      <c r="ED791" s="15"/>
      <c r="EE791" s="15"/>
      <c r="EF791" s="15"/>
      <c r="EG791" s="15"/>
      <c r="EH791" s="15"/>
      <c r="EI791" s="15"/>
      <c r="EJ791" s="15"/>
      <c r="EK791" s="15"/>
      <c r="EL791" s="15"/>
      <c r="EM791" s="15"/>
      <c r="EN791" s="15"/>
      <c r="EO791" s="15"/>
      <c r="EP791" s="15"/>
      <c r="EQ791" s="15"/>
      <c r="ER791" s="15"/>
      <c r="ES791" s="15"/>
      <c r="ET791" s="15"/>
      <c r="EU791" s="15"/>
      <c r="EV791" s="15"/>
      <c r="EW791" s="15"/>
      <c r="EX791" s="15"/>
      <c r="EY791" s="15"/>
      <c r="EZ791" s="15"/>
      <c r="FA791" s="15"/>
      <c r="FB791" s="15"/>
      <c r="FC791" s="15"/>
      <c r="FD791" s="15"/>
      <c r="FE791" s="15"/>
      <c r="FF791" s="15"/>
      <c r="FG791" s="15"/>
      <c r="FH791" s="15"/>
      <c r="FI791" s="15"/>
      <c r="FJ791" s="15"/>
      <c r="FK791" s="15"/>
      <c r="FL791" s="15"/>
      <c r="FM791" s="15"/>
      <c r="FN791" s="15"/>
      <c r="FO791" s="15"/>
      <c r="FP791" s="15"/>
      <c r="FQ791" s="15"/>
      <c r="FR791" s="15"/>
      <c r="FS791" s="15"/>
      <c r="FT791" s="15"/>
      <c r="FU791" s="15"/>
      <c r="FV791" s="15"/>
      <c r="FW791" s="15"/>
      <c r="FX791" s="15"/>
      <c r="FY791" s="15"/>
      <c r="FZ791" s="15"/>
      <c r="GA791" s="15"/>
      <c r="GB791" s="15"/>
      <c r="GC791" s="15"/>
      <c r="GD791" s="15"/>
      <c r="GE791" s="15"/>
      <c r="GF791" s="15"/>
      <c r="GG791" s="15"/>
      <c r="GH791" s="15"/>
      <c r="GI791" s="15"/>
      <c r="GJ791" s="15"/>
      <c r="GK791" s="15"/>
      <c r="GL791" s="15"/>
      <c r="GM791" s="15"/>
      <c r="GN791" s="15"/>
      <c r="GO791" s="15"/>
      <c r="GP791" s="15"/>
      <c r="GQ791" s="15"/>
      <c r="GR791" s="15"/>
      <c r="GS791" s="15"/>
      <c r="GT791" s="15"/>
      <c r="GU791" s="15"/>
    </row>
    <row r="792" spans="1:203" s="24" customFormat="1" ht="24.75" customHeight="1" x14ac:dyDescent="0.25">
      <c r="A792" s="105">
        <v>778</v>
      </c>
      <c r="B792" s="147">
        <v>15</v>
      </c>
      <c r="C792" s="145">
        <v>6</v>
      </c>
      <c r="D792" s="145">
        <v>7</v>
      </c>
      <c r="E792" s="145">
        <v>1</v>
      </c>
      <c r="F792" s="145">
        <v>6</v>
      </c>
      <c r="G792" s="145">
        <v>8</v>
      </c>
      <c r="H792" s="145">
        <f t="shared" si="22"/>
        <v>28</v>
      </c>
      <c r="I792" s="147">
        <v>2</v>
      </c>
      <c r="J792" s="105" t="s">
        <v>163</v>
      </c>
      <c r="K792" s="150" t="s">
        <v>94</v>
      </c>
      <c r="L792" s="148" t="s">
        <v>50</v>
      </c>
      <c r="M792" s="148" t="s">
        <v>127</v>
      </c>
      <c r="N792" s="114" t="s">
        <v>14</v>
      </c>
      <c r="O792" s="115">
        <v>10</v>
      </c>
      <c r="P792" s="105" t="s">
        <v>169</v>
      </c>
      <c r="Q792" s="150" t="s">
        <v>113</v>
      </c>
      <c r="R792" s="148" t="s">
        <v>109</v>
      </c>
      <c r="S792" s="208" t="s">
        <v>110</v>
      </c>
      <c r="T792" s="147" t="s">
        <v>1769</v>
      </c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5"/>
      <c r="CW792" s="15"/>
      <c r="CX792" s="15"/>
      <c r="CY792" s="15"/>
      <c r="CZ792" s="15"/>
      <c r="DA792" s="15"/>
      <c r="DB792" s="15"/>
      <c r="DC792" s="15"/>
      <c r="DD792" s="15"/>
      <c r="DE792" s="15"/>
      <c r="DF792" s="15"/>
      <c r="DG792" s="15"/>
      <c r="DH792" s="15"/>
      <c r="DI792" s="15"/>
      <c r="DJ792" s="15"/>
      <c r="DK792" s="15"/>
      <c r="DL792" s="15"/>
      <c r="DM792" s="15"/>
      <c r="DN792" s="15"/>
      <c r="DO792" s="15"/>
      <c r="DP792" s="15"/>
      <c r="DQ792" s="15"/>
      <c r="DR792" s="15"/>
      <c r="DS792" s="15"/>
      <c r="DT792" s="15"/>
      <c r="DU792" s="15"/>
      <c r="DV792" s="15"/>
      <c r="DW792" s="15"/>
      <c r="DX792" s="15"/>
      <c r="DY792" s="15"/>
      <c r="DZ792" s="15"/>
      <c r="EA792" s="15"/>
      <c r="EB792" s="15"/>
      <c r="EC792" s="15"/>
      <c r="ED792" s="15"/>
      <c r="EE792" s="15"/>
      <c r="EF792" s="15"/>
      <c r="EG792" s="15"/>
      <c r="EH792" s="15"/>
      <c r="EI792" s="15"/>
      <c r="EJ792" s="15"/>
      <c r="EK792" s="15"/>
      <c r="EL792" s="15"/>
      <c r="EM792" s="15"/>
      <c r="EN792" s="15"/>
      <c r="EO792" s="15"/>
      <c r="EP792" s="15"/>
      <c r="EQ792" s="15"/>
      <c r="ER792" s="15"/>
      <c r="ES792" s="15"/>
      <c r="ET792" s="15"/>
      <c r="EU792" s="15"/>
      <c r="EV792" s="15"/>
      <c r="EW792" s="15"/>
      <c r="EX792" s="15"/>
      <c r="EY792" s="15"/>
      <c r="EZ792" s="15"/>
      <c r="FA792" s="15"/>
      <c r="FB792" s="15"/>
      <c r="FC792" s="15"/>
      <c r="FD792" s="15"/>
      <c r="FE792" s="15"/>
      <c r="FF792" s="15"/>
      <c r="FG792" s="15"/>
      <c r="FH792" s="15"/>
      <c r="FI792" s="15"/>
      <c r="FJ792" s="15"/>
      <c r="FK792" s="15"/>
      <c r="FL792" s="15"/>
      <c r="FM792" s="15"/>
      <c r="FN792" s="15"/>
      <c r="FO792" s="15"/>
      <c r="FP792" s="15"/>
      <c r="FQ792" s="15"/>
      <c r="FR792" s="15"/>
      <c r="FS792" s="15"/>
      <c r="FT792" s="15"/>
      <c r="FU792" s="15"/>
      <c r="FV792" s="15"/>
      <c r="FW792" s="15"/>
      <c r="FX792" s="15"/>
      <c r="FY792" s="15"/>
      <c r="FZ792" s="15"/>
      <c r="GA792" s="15"/>
      <c r="GB792" s="15"/>
      <c r="GC792" s="15"/>
      <c r="GD792" s="15"/>
      <c r="GE792" s="15"/>
      <c r="GF792" s="15"/>
      <c r="GG792" s="15"/>
      <c r="GH792" s="15"/>
      <c r="GI792" s="15"/>
      <c r="GJ792" s="15"/>
      <c r="GK792" s="15"/>
      <c r="GL792" s="15"/>
      <c r="GM792" s="15"/>
      <c r="GN792" s="15"/>
      <c r="GO792" s="15"/>
      <c r="GP792" s="15"/>
      <c r="GQ792" s="15"/>
      <c r="GR792" s="15"/>
      <c r="GS792" s="15"/>
      <c r="GT792" s="15"/>
      <c r="GU792" s="15"/>
    </row>
    <row r="793" spans="1:203" s="24" customFormat="1" ht="24.75" customHeight="1" x14ac:dyDescent="0.25">
      <c r="A793" s="105">
        <v>779</v>
      </c>
      <c r="B793" s="145">
        <v>16</v>
      </c>
      <c r="C793" s="146">
        <v>7</v>
      </c>
      <c r="D793" s="146">
        <v>10</v>
      </c>
      <c r="E793" s="146">
        <v>0</v>
      </c>
      <c r="F793" s="146">
        <v>0</v>
      </c>
      <c r="G793" s="146">
        <v>10</v>
      </c>
      <c r="H793" s="145">
        <f t="shared" si="22"/>
        <v>27</v>
      </c>
      <c r="I793" s="145">
        <v>2</v>
      </c>
      <c r="J793" s="105" t="s">
        <v>163</v>
      </c>
      <c r="K793" s="129" t="s">
        <v>1130</v>
      </c>
      <c r="L793" s="129" t="s">
        <v>32</v>
      </c>
      <c r="M793" s="129" t="s">
        <v>787</v>
      </c>
      <c r="N793" s="114" t="s">
        <v>1746</v>
      </c>
      <c r="O793" s="135">
        <v>10</v>
      </c>
      <c r="P793" s="127" t="s">
        <v>1080</v>
      </c>
      <c r="Q793" s="149" t="s">
        <v>1129</v>
      </c>
      <c r="R793" s="148" t="s">
        <v>109</v>
      </c>
      <c r="S793" s="208" t="s">
        <v>132</v>
      </c>
      <c r="T793" s="147" t="s">
        <v>1769</v>
      </c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5"/>
      <c r="DA793" s="15"/>
      <c r="DB793" s="15"/>
      <c r="DC793" s="15"/>
      <c r="DD793" s="15"/>
      <c r="DE793" s="15"/>
      <c r="DF793" s="15"/>
      <c r="DG793" s="15"/>
      <c r="DH793" s="15"/>
      <c r="DI793" s="15"/>
      <c r="DJ793" s="15"/>
      <c r="DK793" s="15"/>
      <c r="DL793" s="15"/>
      <c r="DM793" s="15"/>
      <c r="DN793" s="15"/>
      <c r="DO793" s="15"/>
      <c r="DP793" s="15"/>
      <c r="DQ793" s="15"/>
      <c r="DR793" s="15"/>
      <c r="DS793" s="15"/>
      <c r="DT793" s="15"/>
      <c r="DU793" s="15"/>
      <c r="DV793" s="15"/>
      <c r="DW793" s="15"/>
      <c r="DX793" s="15"/>
      <c r="DY793" s="15"/>
      <c r="DZ793" s="15"/>
      <c r="EA793" s="15"/>
      <c r="EB793" s="15"/>
      <c r="EC793" s="15"/>
      <c r="ED793" s="15"/>
      <c r="EE793" s="15"/>
      <c r="EF793" s="15"/>
      <c r="EG793" s="15"/>
      <c r="EH793" s="15"/>
      <c r="EI793" s="15"/>
      <c r="EJ793" s="15"/>
      <c r="EK793" s="15"/>
      <c r="EL793" s="15"/>
      <c r="EM793" s="15"/>
      <c r="EN793" s="15"/>
      <c r="EO793" s="15"/>
      <c r="EP793" s="15"/>
      <c r="EQ793" s="15"/>
      <c r="ER793" s="15"/>
      <c r="ES793" s="15"/>
      <c r="ET793" s="15"/>
      <c r="EU793" s="15"/>
      <c r="EV793" s="15"/>
      <c r="EW793" s="15"/>
      <c r="EX793" s="15"/>
      <c r="EY793" s="15"/>
      <c r="EZ793" s="15"/>
      <c r="FA793" s="15"/>
      <c r="FB793" s="15"/>
      <c r="FC793" s="15"/>
      <c r="FD793" s="15"/>
      <c r="FE793" s="15"/>
      <c r="FF793" s="15"/>
      <c r="FG793" s="15"/>
      <c r="FH793" s="15"/>
      <c r="FI793" s="15"/>
      <c r="FJ793" s="15"/>
      <c r="FK793" s="15"/>
      <c r="FL793" s="15"/>
      <c r="FM793" s="15"/>
      <c r="FN793" s="15"/>
      <c r="FO793" s="15"/>
      <c r="FP793" s="15"/>
      <c r="FQ793" s="15"/>
      <c r="FR793" s="15"/>
      <c r="FS793" s="15"/>
      <c r="FT793" s="15"/>
      <c r="FU793" s="15"/>
      <c r="FV793" s="15"/>
      <c r="FW793" s="15"/>
      <c r="FX793" s="15"/>
      <c r="FY793" s="15"/>
      <c r="FZ793" s="15"/>
      <c r="GA793" s="15"/>
      <c r="GB793" s="15"/>
      <c r="GC793" s="15"/>
      <c r="GD793" s="15"/>
      <c r="GE793" s="15"/>
      <c r="GF793" s="15"/>
      <c r="GG793" s="15"/>
      <c r="GH793" s="15"/>
      <c r="GI793" s="15"/>
      <c r="GJ793" s="15"/>
      <c r="GK793" s="15"/>
      <c r="GL793" s="15"/>
      <c r="GM793" s="15"/>
      <c r="GN793" s="15"/>
      <c r="GO793" s="15"/>
      <c r="GP793" s="15"/>
      <c r="GQ793" s="15"/>
      <c r="GR793" s="15"/>
      <c r="GS793" s="15"/>
      <c r="GT793" s="15"/>
      <c r="GU793" s="15"/>
    </row>
    <row r="794" spans="1:203" s="24" customFormat="1" ht="24.75" customHeight="1" x14ac:dyDescent="0.25">
      <c r="A794" s="105">
        <v>780</v>
      </c>
      <c r="B794" s="145">
        <v>16</v>
      </c>
      <c r="C794" s="157">
        <v>7</v>
      </c>
      <c r="D794" s="157">
        <v>0</v>
      </c>
      <c r="E794" s="157">
        <v>0</v>
      </c>
      <c r="F794" s="157">
        <v>10</v>
      </c>
      <c r="G794" s="157">
        <v>10</v>
      </c>
      <c r="H794" s="145">
        <f t="shared" si="22"/>
        <v>27</v>
      </c>
      <c r="I794" s="147">
        <v>1</v>
      </c>
      <c r="J794" s="105" t="s">
        <v>162</v>
      </c>
      <c r="K794" s="113" t="s">
        <v>1674</v>
      </c>
      <c r="L794" s="113" t="s">
        <v>15</v>
      </c>
      <c r="M794" s="113" t="s">
        <v>115</v>
      </c>
      <c r="N794" s="109" t="s">
        <v>1653</v>
      </c>
      <c r="O794" s="115">
        <v>10</v>
      </c>
      <c r="P794" s="105" t="s">
        <v>169</v>
      </c>
      <c r="Q794" s="148" t="s">
        <v>1654</v>
      </c>
      <c r="R794" s="148" t="s">
        <v>1035</v>
      </c>
      <c r="S794" s="208" t="s">
        <v>980</v>
      </c>
      <c r="T794" s="147" t="s">
        <v>1769</v>
      </c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5"/>
      <c r="DA794" s="15"/>
      <c r="DB794" s="15"/>
      <c r="DC794" s="15"/>
      <c r="DD794" s="15"/>
      <c r="DE794" s="15"/>
      <c r="DF794" s="15"/>
      <c r="DG794" s="15"/>
      <c r="DH794" s="15"/>
      <c r="DI794" s="15"/>
      <c r="DJ794" s="15"/>
      <c r="DK794" s="15"/>
      <c r="DL794" s="15"/>
      <c r="DM794" s="15"/>
      <c r="DN794" s="15"/>
      <c r="DO794" s="15"/>
      <c r="DP794" s="15"/>
      <c r="DQ794" s="15"/>
      <c r="DR794" s="15"/>
      <c r="DS794" s="15"/>
      <c r="DT794" s="15"/>
      <c r="DU794" s="15"/>
      <c r="DV794" s="15"/>
      <c r="DW794" s="15"/>
      <c r="DX794" s="15"/>
      <c r="DY794" s="15"/>
      <c r="DZ794" s="15"/>
      <c r="EA794" s="15"/>
      <c r="EB794" s="15"/>
      <c r="EC794" s="15"/>
      <c r="ED794" s="15"/>
      <c r="EE794" s="15"/>
      <c r="EF794" s="15"/>
      <c r="EG794" s="15"/>
      <c r="EH794" s="15"/>
      <c r="EI794" s="15"/>
      <c r="EJ794" s="15"/>
      <c r="EK794" s="15"/>
      <c r="EL794" s="15"/>
      <c r="EM794" s="15"/>
      <c r="EN794" s="15"/>
      <c r="EO794" s="15"/>
      <c r="EP794" s="15"/>
      <c r="EQ794" s="15"/>
      <c r="ER794" s="15"/>
      <c r="ES794" s="15"/>
      <c r="ET794" s="15"/>
      <c r="EU794" s="15"/>
      <c r="EV794" s="15"/>
      <c r="EW794" s="15"/>
      <c r="EX794" s="15"/>
      <c r="EY794" s="15"/>
      <c r="EZ794" s="15"/>
      <c r="FA794" s="15"/>
      <c r="FB794" s="15"/>
      <c r="FC794" s="15"/>
      <c r="FD794" s="15"/>
      <c r="FE794" s="15"/>
      <c r="FF794" s="15"/>
      <c r="FG794" s="15"/>
      <c r="FH794" s="15"/>
      <c r="FI794" s="15"/>
      <c r="FJ794" s="15"/>
      <c r="FK794" s="15"/>
      <c r="FL794" s="15"/>
      <c r="FM794" s="15"/>
      <c r="FN794" s="15"/>
      <c r="FO794" s="15"/>
      <c r="FP794" s="15"/>
      <c r="FQ794" s="15"/>
      <c r="FR794" s="15"/>
      <c r="FS794" s="15"/>
      <c r="FT794" s="15"/>
      <c r="FU794" s="15"/>
      <c r="FV794" s="15"/>
      <c r="FW794" s="15"/>
      <c r="FX794" s="15"/>
      <c r="FY794" s="15"/>
      <c r="FZ794" s="15"/>
      <c r="GA794" s="15"/>
      <c r="GB794" s="15"/>
      <c r="GC794" s="15"/>
      <c r="GD794" s="15"/>
      <c r="GE794" s="15"/>
      <c r="GF794" s="15"/>
      <c r="GG794" s="15"/>
      <c r="GH794" s="15"/>
      <c r="GI794" s="15"/>
      <c r="GJ794" s="15"/>
      <c r="GK794" s="15"/>
      <c r="GL794" s="15"/>
      <c r="GM794" s="15"/>
      <c r="GN794" s="15"/>
      <c r="GO794" s="15"/>
      <c r="GP794" s="15"/>
      <c r="GQ794" s="15"/>
      <c r="GR794" s="15"/>
      <c r="GS794" s="15"/>
      <c r="GT794" s="15"/>
      <c r="GU794" s="15"/>
    </row>
    <row r="795" spans="1:203" s="24" customFormat="1" ht="24.75" customHeight="1" x14ac:dyDescent="0.25">
      <c r="A795" s="105">
        <v>781</v>
      </c>
      <c r="B795" s="145">
        <v>16</v>
      </c>
      <c r="C795" s="158">
        <v>6</v>
      </c>
      <c r="D795" s="158">
        <v>8</v>
      </c>
      <c r="E795" s="158">
        <v>5</v>
      </c>
      <c r="F795" s="158">
        <v>0</v>
      </c>
      <c r="G795" s="158">
        <v>8</v>
      </c>
      <c r="H795" s="145">
        <f t="shared" si="22"/>
        <v>27</v>
      </c>
      <c r="I795" s="158">
        <v>1</v>
      </c>
      <c r="J795" s="105" t="s">
        <v>162</v>
      </c>
      <c r="K795" s="149" t="s">
        <v>515</v>
      </c>
      <c r="L795" s="122" t="s">
        <v>513</v>
      </c>
      <c r="M795" s="122" t="s">
        <v>122</v>
      </c>
      <c r="N795" s="114" t="s">
        <v>493</v>
      </c>
      <c r="O795" s="158">
        <v>10</v>
      </c>
      <c r="P795" s="105" t="s">
        <v>176</v>
      </c>
      <c r="Q795" s="160" t="s">
        <v>516</v>
      </c>
      <c r="R795" s="150" t="s">
        <v>165</v>
      </c>
      <c r="S795" s="211" t="s">
        <v>121</v>
      </c>
      <c r="T795" s="147" t="s">
        <v>1769</v>
      </c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5"/>
      <c r="CW795" s="15"/>
      <c r="CX795" s="15"/>
      <c r="CY795" s="15"/>
      <c r="CZ795" s="15"/>
      <c r="DA795" s="15"/>
      <c r="DB795" s="15"/>
      <c r="DC795" s="15"/>
      <c r="DD795" s="15"/>
      <c r="DE795" s="15"/>
      <c r="DF795" s="15"/>
      <c r="DG795" s="15"/>
      <c r="DH795" s="15"/>
      <c r="DI795" s="15"/>
      <c r="DJ795" s="15"/>
      <c r="DK795" s="15"/>
      <c r="DL795" s="15"/>
      <c r="DM795" s="15"/>
      <c r="DN795" s="15"/>
      <c r="DO795" s="15"/>
      <c r="DP795" s="15"/>
      <c r="DQ795" s="15"/>
      <c r="DR795" s="15"/>
      <c r="DS795" s="15"/>
      <c r="DT795" s="15"/>
      <c r="DU795" s="15"/>
      <c r="DV795" s="15"/>
      <c r="DW795" s="15"/>
      <c r="DX795" s="15"/>
      <c r="DY795" s="15"/>
      <c r="DZ795" s="15"/>
      <c r="EA795" s="15"/>
      <c r="EB795" s="15"/>
      <c r="EC795" s="15"/>
      <c r="ED795" s="15"/>
      <c r="EE795" s="15"/>
      <c r="EF795" s="15"/>
      <c r="EG795" s="15"/>
      <c r="EH795" s="15"/>
      <c r="EI795" s="15"/>
      <c r="EJ795" s="15"/>
      <c r="EK795" s="15"/>
      <c r="EL795" s="15"/>
      <c r="EM795" s="15"/>
      <c r="EN795" s="15"/>
      <c r="EO795" s="15"/>
      <c r="EP795" s="15"/>
      <c r="EQ795" s="15"/>
      <c r="ER795" s="15"/>
      <c r="ES795" s="15"/>
      <c r="ET795" s="15"/>
      <c r="EU795" s="15"/>
      <c r="EV795" s="15"/>
      <c r="EW795" s="15"/>
      <c r="EX795" s="15"/>
      <c r="EY795" s="15"/>
      <c r="EZ795" s="15"/>
      <c r="FA795" s="15"/>
      <c r="FB795" s="15"/>
      <c r="FC795" s="15"/>
      <c r="FD795" s="15"/>
      <c r="FE795" s="15"/>
      <c r="FF795" s="15"/>
      <c r="FG795" s="15"/>
      <c r="FH795" s="15"/>
      <c r="FI795" s="15"/>
      <c r="FJ795" s="15"/>
      <c r="FK795" s="15"/>
      <c r="FL795" s="15"/>
      <c r="FM795" s="15"/>
      <c r="FN795" s="15"/>
      <c r="FO795" s="15"/>
      <c r="FP795" s="15"/>
      <c r="FQ795" s="15"/>
      <c r="FR795" s="15"/>
      <c r="FS795" s="15"/>
      <c r="FT795" s="15"/>
      <c r="FU795" s="15"/>
      <c r="FV795" s="15"/>
      <c r="FW795" s="15"/>
      <c r="FX795" s="15"/>
      <c r="FY795" s="15"/>
      <c r="FZ795" s="15"/>
      <c r="GA795" s="15"/>
      <c r="GB795" s="15"/>
      <c r="GC795" s="15"/>
      <c r="GD795" s="15"/>
      <c r="GE795" s="15"/>
      <c r="GF795" s="15"/>
      <c r="GG795" s="15"/>
      <c r="GH795" s="15"/>
      <c r="GI795" s="15"/>
      <c r="GJ795" s="15"/>
      <c r="GK795" s="15"/>
      <c r="GL795" s="15"/>
      <c r="GM795" s="15"/>
      <c r="GN795" s="15"/>
      <c r="GO795" s="15"/>
      <c r="GP795" s="15"/>
      <c r="GQ795" s="15"/>
      <c r="GR795" s="15"/>
      <c r="GS795" s="15"/>
      <c r="GT795" s="15"/>
      <c r="GU795" s="15"/>
    </row>
    <row r="796" spans="1:203" s="24" customFormat="1" ht="24.75" customHeight="1" x14ac:dyDescent="0.25">
      <c r="A796" s="105">
        <v>782</v>
      </c>
      <c r="B796" s="145">
        <v>16</v>
      </c>
      <c r="C796" s="146">
        <v>6</v>
      </c>
      <c r="D796" s="146">
        <v>7</v>
      </c>
      <c r="E796" s="146">
        <v>5</v>
      </c>
      <c r="F796" s="146">
        <v>7</v>
      </c>
      <c r="G796" s="146">
        <v>2</v>
      </c>
      <c r="H796" s="145">
        <f t="shared" si="22"/>
        <v>27</v>
      </c>
      <c r="I796" s="145">
        <v>1</v>
      </c>
      <c r="J796" s="105" t="s">
        <v>162</v>
      </c>
      <c r="K796" s="149" t="s">
        <v>352</v>
      </c>
      <c r="L796" s="122" t="s">
        <v>353</v>
      </c>
      <c r="M796" s="122" t="s">
        <v>354</v>
      </c>
      <c r="N796" s="114" t="s">
        <v>340</v>
      </c>
      <c r="O796" s="145">
        <v>10</v>
      </c>
      <c r="P796" s="105" t="s">
        <v>176</v>
      </c>
      <c r="Q796" s="149" t="s">
        <v>341</v>
      </c>
      <c r="R796" s="148" t="s">
        <v>342</v>
      </c>
      <c r="S796" s="208" t="s">
        <v>343</v>
      </c>
      <c r="T796" s="147" t="s">
        <v>1769</v>
      </c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5"/>
      <c r="CW796" s="15"/>
      <c r="CX796" s="15"/>
      <c r="CY796" s="15"/>
      <c r="CZ796" s="15"/>
      <c r="DA796" s="15"/>
      <c r="DB796" s="15"/>
      <c r="DC796" s="15"/>
      <c r="DD796" s="15"/>
      <c r="DE796" s="15"/>
      <c r="DF796" s="15"/>
      <c r="DG796" s="15"/>
      <c r="DH796" s="15"/>
      <c r="DI796" s="15"/>
      <c r="DJ796" s="15"/>
      <c r="DK796" s="15"/>
      <c r="DL796" s="15"/>
      <c r="DM796" s="15"/>
      <c r="DN796" s="15"/>
      <c r="DO796" s="15"/>
      <c r="DP796" s="15"/>
      <c r="DQ796" s="15"/>
      <c r="DR796" s="15"/>
      <c r="DS796" s="15"/>
      <c r="DT796" s="15"/>
      <c r="DU796" s="15"/>
      <c r="DV796" s="15"/>
      <c r="DW796" s="15"/>
      <c r="DX796" s="15"/>
      <c r="DY796" s="15"/>
      <c r="DZ796" s="15"/>
      <c r="EA796" s="15"/>
      <c r="EB796" s="15"/>
      <c r="EC796" s="15"/>
      <c r="ED796" s="15"/>
      <c r="EE796" s="15"/>
      <c r="EF796" s="15"/>
      <c r="EG796" s="15"/>
      <c r="EH796" s="15"/>
      <c r="EI796" s="15"/>
      <c r="EJ796" s="15"/>
      <c r="EK796" s="15"/>
      <c r="EL796" s="15"/>
      <c r="EM796" s="15"/>
      <c r="EN796" s="15"/>
      <c r="EO796" s="15"/>
      <c r="EP796" s="15"/>
      <c r="EQ796" s="15"/>
      <c r="ER796" s="15"/>
      <c r="ES796" s="15"/>
      <c r="ET796" s="15"/>
      <c r="EU796" s="15"/>
      <c r="EV796" s="15"/>
      <c r="EW796" s="15"/>
      <c r="EX796" s="15"/>
      <c r="EY796" s="15"/>
      <c r="EZ796" s="15"/>
      <c r="FA796" s="15"/>
      <c r="FB796" s="15"/>
      <c r="FC796" s="15"/>
      <c r="FD796" s="15"/>
      <c r="FE796" s="15"/>
      <c r="FF796" s="15"/>
      <c r="FG796" s="15"/>
      <c r="FH796" s="15"/>
      <c r="FI796" s="15"/>
      <c r="FJ796" s="15"/>
      <c r="FK796" s="15"/>
      <c r="FL796" s="15"/>
      <c r="FM796" s="15"/>
      <c r="FN796" s="15"/>
      <c r="FO796" s="15"/>
      <c r="FP796" s="15"/>
      <c r="FQ796" s="15"/>
      <c r="FR796" s="15"/>
      <c r="FS796" s="15"/>
      <c r="FT796" s="15"/>
      <c r="FU796" s="15"/>
      <c r="FV796" s="15"/>
      <c r="FW796" s="15"/>
      <c r="FX796" s="15"/>
      <c r="FY796" s="15"/>
      <c r="FZ796" s="15"/>
      <c r="GA796" s="15"/>
      <c r="GB796" s="15"/>
      <c r="GC796" s="15"/>
      <c r="GD796" s="15"/>
      <c r="GE796" s="15"/>
      <c r="GF796" s="15"/>
      <c r="GG796" s="15"/>
      <c r="GH796" s="15"/>
      <c r="GI796" s="15"/>
      <c r="GJ796" s="15"/>
      <c r="GK796" s="15"/>
      <c r="GL796" s="15"/>
      <c r="GM796" s="15"/>
      <c r="GN796" s="15"/>
      <c r="GO796" s="15"/>
      <c r="GP796" s="15"/>
      <c r="GQ796" s="15"/>
      <c r="GR796" s="15"/>
      <c r="GS796" s="15"/>
      <c r="GT796" s="15"/>
      <c r="GU796" s="15"/>
    </row>
    <row r="797" spans="1:203" s="24" customFormat="1" ht="24.75" customHeight="1" x14ac:dyDescent="0.25">
      <c r="A797" s="105">
        <v>783</v>
      </c>
      <c r="B797" s="158">
        <v>17</v>
      </c>
      <c r="C797" s="161">
        <v>6</v>
      </c>
      <c r="D797" s="161">
        <v>10</v>
      </c>
      <c r="E797" s="161">
        <v>0</v>
      </c>
      <c r="F797" s="161">
        <v>0</v>
      </c>
      <c r="G797" s="161">
        <v>10</v>
      </c>
      <c r="H797" s="145">
        <f t="shared" si="22"/>
        <v>26</v>
      </c>
      <c r="I797" s="158">
        <v>1</v>
      </c>
      <c r="J797" s="105" t="s">
        <v>162</v>
      </c>
      <c r="K797" s="160" t="s">
        <v>392</v>
      </c>
      <c r="L797" s="162" t="s">
        <v>33</v>
      </c>
      <c r="M797" s="162" t="s">
        <v>129</v>
      </c>
      <c r="N797" s="114" t="s">
        <v>1637</v>
      </c>
      <c r="O797" s="158">
        <v>10</v>
      </c>
      <c r="P797" s="127"/>
      <c r="Q797" s="160" t="s">
        <v>261</v>
      </c>
      <c r="R797" s="150" t="s">
        <v>109</v>
      </c>
      <c r="S797" s="211" t="s">
        <v>132</v>
      </c>
      <c r="T797" s="147" t="s">
        <v>1769</v>
      </c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  <c r="DY797" s="15"/>
      <c r="DZ797" s="15"/>
      <c r="EA797" s="15"/>
      <c r="EB797" s="15"/>
      <c r="EC797" s="15"/>
      <c r="ED797" s="15"/>
      <c r="EE797" s="15"/>
      <c r="EF797" s="15"/>
      <c r="EG797" s="15"/>
      <c r="EH797" s="15"/>
      <c r="EI797" s="15"/>
      <c r="EJ797" s="15"/>
      <c r="EK797" s="15"/>
      <c r="EL797" s="15"/>
      <c r="EM797" s="15"/>
      <c r="EN797" s="15"/>
      <c r="EO797" s="15"/>
      <c r="EP797" s="15"/>
      <c r="EQ797" s="15"/>
      <c r="ER797" s="15"/>
      <c r="ES797" s="15"/>
      <c r="ET797" s="15"/>
      <c r="EU797" s="15"/>
      <c r="EV797" s="15"/>
      <c r="EW797" s="15"/>
      <c r="EX797" s="15"/>
      <c r="EY797" s="15"/>
      <c r="EZ797" s="15"/>
      <c r="FA797" s="15"/>
      <c r="FB797" s="15"/>
      <c r="FC797" s="15"/>
      <c r="FD797" s="15"/>
      <c r="FE797" s="15"/>
      <c r="FF797" s="15"/>
      <c r="FG797" s="15"/>
      <c r="FH797" s="15"/>
      <c r="FI797" s="15"/>
      <c r="FJ797" s="15"/>
      <c r="FK797" s="15"/>
      <c r="FL797" s="15"/>
      <c r="FM797" s="15"/>
      <c r="FN797" s="15"/>
      <c r="FO797" s="15"/>
      <c r="FP797" s="15"/>
      <c r="FQ797" s="15"/>
      <c r="FR797" s="15"/>
      <c r="FS797" s="15"/>
      <c r="FT797" s="15"/>
      <c r="FU797" s="15"/>
      <c r="FV797" s="15"/>
      <c r="FW797" s="15"/>
      <c r="FX797" s="15"/>
      <c r="FY797" s="15"/>
      <c r="FZ797" s="15"/>
      <c r="GA797" s="15"/>
      <c r="GB797" s="15"/>
      <c r="GC797" s="15"/>
      <c r="GD797" s="15"/>
      <c r="GE797" s="15"/>
      <c r="GF797" s="15"/>
      <c r="GG797" s="15"/>
      <c r="GH797" s="15"/>
      <c r="GI797" s="15"/>
      <c r="GJ797" s="15"/>
      <c r="GK797" s="15"/>
      <c r="GL797" s="15"/>
      <c r="GM797" s="15"/>
      <c r="GN797" s="15"/>
      <c r="GO797" s="15"/>
      <c r="GP797" s="15"/>
      <c r="GQ797" s="15"/>
      <c r="GR797" s="15"/>
      <c r="GS797" s="15"/>
      <c r="GT797" s="15"/>
      <c r="GU797" s="15"/>
    </row>
    <row r="798" spans="1:203" s="24" customFormat="1" ht="24.75" customHeight="1" x14ac:dyDescent="0.25">
      <c r="A798" s="105">
        <v>784</v>
      </c>
      <c r="B798" s="158">
        <v>17</v>
      </c>
      <c r="C798" s="146">
        <v>8</v>
      </c>
      <c r="D798" s="146">
        <v>10</v>
      </c>
      <c r="E798" s="146">
        <v>2</v>
      </c>
      <c r="F798" s="146">
        <v>6</v>
      </c>
      <c r="G798" s="146">
        <v>0</v>
      </c>
      <c r="H798" s="145">
        <f t="shared" si="22"/>
        <v>26</v>
      </c>
      <c r="I798" s="147">
        <v>5</v>
      </c>
      <c r="J798" s="105" t="s">
        <v>195</v>
      </c>
      <c r="K798" s="148" t="s">
        <v>564</v>
      </c>
      <c r="L798" s="113" t="s">
        <v>202</v>
      </c>
      <c r="M798" s="113" t="s">
        <v>238</v>
      </c>
      <c r="N798" s="114" t="s">
        <v>526</v>
      </c>
      <c r="O798" s="147">
        <v>10</v>
      </c>
      <c r="P798" s="106">
        <v>2</v>
      </c>
      <c r="Q798" s="148" t="s">
        <v>527</v>
      </c>
      <c r="R798" s="148" t="s">
        <v>21</v>
      </c>
      <c r="S798" s="208" t="s">
        <v>528</v>
      </c>
      <c r="T798" s="147" t="s">
        <v>1769</v>
      </c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  <c r="DV798" s="15"/>
      <c r="DW798" s="15"/>
      <c r="DX798" s="15"/>
      <c r="DY798" s="15"/>
      <c r="DZ798" s="15"/>
      <c r="EA798" s="15"/>
      <c r="EB798" s="15"/>
      <c r="EC798" s="15"/>
      <c r="ED798" s="15"/>
      <c r="EE798" s="15"/>
      <c r="EF798" s="15"/>
      <c r="EG798" s="15"/>
      <c r="EH798" s="15"/>
      <c r="EI798" s="15"/>
      <c r="EJ798" s="15"/>
      <c r="EK798" s="15"/>
      <c r="EL798" s="15"/>
      <c r="EM798" s="15"/>
      <c r="EN798" s="15"/>
      <c r="EO798" s="15"/>
      <c r="EP798" s="15"/>
      <c r="EQ798" s="15"/>
      <c r="ER798" s="15"/>
      <c r="ES798" s="15"/>
      <c r="ET798" s="15"/>
      <c r="EU798" s="15"/>
      <c r="EV798" s="15"/>
      <c r="EW798" s="15"/>
      <c r="EX798" s="15"/>
      <c r="EY798" s="15"/>
      <c r="EZ798" s="15"/>
      <c r="FA798" s="15"/>
      <c r="FB798" s="15"/>
      <c r="FC798" s="15"/>
      <c r="FD798" s="15"/>
      <c r="FE798" s="15"/>
      <c r="FF798" s="15"/>
      <c r="FG798" s="15"/>
      <c r="FH798" s="15"/>
      <c r="FI798" s="15"/>
      <c r="FJ798" s="15"/>
      <c r="FK798" s="15"/>
      <c r="FL798" s="15"/>
      <c r="FM798" s="15"/>
      <c r="FN798" s="15"/>
      <c r="FO798" s="15"/>
      <c r="FP798" s="15"/>
      <c r="FQ798" s="15"/>
      <c r="FR798" s="15"/>
      <c r="FS798" s="15"/>
      <c r="FT798" s="15"/>
      <c r="FU798" s="15"/>
      <c r="FV798" s="15"/>
      <c r="FW798" s="15"/>
      <c r="FX798" s="15"/>
      <c r="FY798" s="15"/>
      <c r="FZ798" s="15"/>
      <c r="GA798" s="15"/>
      <c r="GB798" s="15"/>
      <c r="GC798" s="15"/>
      <c r="GD798" s="15"/>
      <c r="GE798" s="15"/>
      <c r="GF798" s="15"/>
      <c r="GG798" s="15"/>
      <c r="GH798" s="15"/>
      <c r="GI798" s="15"/>
      <c r="GJ798" s="15"/>
      <c r="GK798" s="15"/>
      <c r="GL798" s="15"/>
      <c r="GM798" s="15"/>
      <c r="GN798" s="15"/>
      <c r="GO798" s="15"/>
      <c r="GP798" s="15"/>
      <c r="GQ798" s="15"/>
      <c r="GR798" s="15"/>
      <c r="GS798" s="15"/>
      <c r="GT798" s="15"/>
      <c r="GU798" s="15"/>
    </row>
    <row r="799" spans="1:203" s="24" customFormat="1" ht="24.75" customHeight="1" x14ac:dyDescent="0.25">
      <c r="A799" s="105">
        <v>785</v>
      </c>
      <c r="B799" s="158">
        <v>17</v>
      </c>
      <c r="C799" s="146">
        <v>8</v>
      </c>
      <c r="D799" s="146">
        <v>6</v>
      </c>
      <c r="E799" s="146">
        <v>0</v>
      </c>
      <c r="F799" s="146">
        <v>10</v>
      </c>
      <c r="G799" s="146">
        <v>2</v>
      </c>
      <c r="H799" s="145">
        <f t="shared" si="22"/>
        <v>26</v>
      </c>
      <c r="I799" s="145">
        <v>1</v>
      </c>
      <c r="J799" s="105" t="s">
        <v>162</v>
      </c>
      <c r="K799" s="149" t="s">
        <v>851</v>
      </c>
      <c r="L799" s="122" t="s">
        <v>852</v>
      </c>
      <c r="M799" s="122" t="s">
        <v>853</v>
      </c>
      <c r="N799" s="114" t="s">
        <v>842</v>
      </c>
      <c r="O799" s="145">
        <v>10</v>
      </c>
      <c r="P799" s="105" t="s">
        <v>169</v>
      </c>
      <c r="Q799" s="149" t="str">
        <f>$Q$12</f>
        <v>Раздорский</v>
      </c>
      <c r="R799" s="148" t="str">
        <f>$R$7</f>
        <v>Людмила</v>
      </c>
      <c r="S799" s="208" t="s">
        <v>110</v>
      </c>
      <c r="T799" s="147" t="s">
        <v>1769</v>
      </c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  <c r="DV799" s="15"/>
      <c r="DW799" s="15"/>
      <c r="DX799" s="15"/>
      <c r="DY799" s="15"/>
      <c r="DZ799" s="15"/>
      <c r="EA799" s="15"/>
      <c r="EB799" s="15"/>
      <c r="EC799" s="15"/>
      <c r="ED799" s="15"/>
      <c r="EE799" s="15"/>
      <c r="EF799" s="15"/>
      <c r="EG799" s="15"/>
      <c r="EH799" s="15"/>
      <c r="EI799" s="15"/>
      <c r="EJ799" s="15"/>
      <c r="EK799" s="15"/>
      <c r="EL799" s="15"/>
      <c r="EM799" s="15"/>
      <c r="EN799" s="15"/>
      <c r="EO799" s="15"/>
      <c r="EP799" s="15"/>
      <c r="EQ799" s="15"/>
      <c r="ER799" s="15"/>
      <c r="ES799" s="15"/>
      <c r="ET799" s="15"/>
      <c r="EU799" s="15"/>
      <c r="EV799" s="15"/>
      <c r="EW799" s="15"/>
      <c r="EX799" s="15"/>
      <c r="EY799" s="15"/>
      <c r="EZ799" s="15"/>
      <c r="FA799" s="15"/>
      <c r="FB799" s="15"/>
      <c r="FC799" s="15"/>
      <c r="FD799" s="15"/>
      <c r="FE799" s="15"/>
      <c r="FF799" s="15"/>
      <c r="FG799" s="15"/>
      <c r="FH799" s="15"/>
      <c r="FI799" s="15"/>
      <c r="FJ799" s="15"/>
      <c r="FK799" s="15"/>
      <c r="FL799" s="15"/>
      <c r="FM799" s="15"/>
      <c r="FN799" s="15"/>
      <c r="FO799" s="15"/>
      <c r="FP799" s="15"/>
      <c r="FQ799" s="15"/>
      <c r="FR799" s="15"/>
      <c r="FS799" s="15"/>
      <c r="FT799" s="15"/>
      <c r="FU799" s="15"/>
      <c r="FV799" s="15"/>
      <c r="FW799" s="15"/>
      <c r="FX799" s="15"/>
      <c r="FY799" s="15"/>
      <c r="FZ799" s="15"/>
      <c r="GA799" s="15"/>
      <c r="GB799" s="15"/>
      <c r="GC799" s="15"/>
      <c r="GD799" s="15"/>
      <c r="GE799" s="15"/>
      <c r="GF799" s="15"/>
      <c r="GG799" s="15"/>
      <c r="GH799" s="15"/>
      <c r="GI799" s="15"/>
      <c r="GJ799" s="15"/>
      <c r="GK799" s="15"/>
      <c r="GL799" s="15"/>
      <c r="GM799" s="15"/>
      <c r="GN799" s="15"/>
      <c r="GO799" s="15"/>
      <c r="GP799" s="15"/>
      <c r="GQ799" s="15"/>
      <c r="GR799" s="15"/>
      <c r="GS799" s="15"/>
      <c r="GT799" s="15"/>
      <c r="GU799" s="15"/>
    </row>
    <row r="800" spans="1:203" s="24" customFormat="1" ht="24.75" customHeight="1" x14ac:dyDescent="0.25">
      <c r="A800" s="105">
        <v>786</v>
      </c>
      <c r="B800" s="158">
        <v>17</v>
      </c>
      <c r="C800" s="153">
        <v>8</v>
      </c>
      <c r="D800" s="153">
        <v>8</v>
      </c>
      <c r="E800" s="153">
        <v>10</v>
      </c>
      <c r="F800" s="153">
        <v>0</v>
      </c>
      <c r="G800" s="153">
        <v>0</v>
      </c>
      <c r="H800" s="145">
        <f t="shared" si="22"/>
        <v>26</v>
      </c>
      <c r="I800" s="152">
        <v>2</v>
      </c>
      <c r="J800" s="105" t="s">
        <v>163</v>
      </c>
      <c r="K800" s="154" t="s">
        <v>1020</v>
      </c>
      <c r="L800" s="119" t="s">
        <v>35</v>
      </c>
      <c r="M800" s="119" t="s">
        <v>119</v>
      </c>
      <c r="N800" s="109" t="s">
        <v>1003</v>
      </c>
      <c r="O800" s="152">
        <v>10</v>
      </c>
      <c r="P800" s="116">
        <v>2</v>
      </c>
      <c r="Q800" s="154" t="s">
        <v>1011</v>
      </c>
      <c r="R800" s="155" t="s">
        <v>199</v>
      </c>
      <c r="S800" s="210" t="s">
        <v>119</v>
      </c>
      <c r="T800" s="147" t="s">
        <v>1769</v>
      </c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5"/>
      <c r="DA800" s="15"/>
      <c r="DB800" s="15"/>
      <c r="DC800" s="15"/>
      <c r="DD800" s="15"/>
      <c r="DE800" s="15"/>
      <c r="DF800" s="15"/>
      <c r="DG800" s="15"/>
      <c r="DH800" s="15"/>
      <c r="DI800" s="15"/>
      <c r="DJ800" s="15"/>
      <c r="DK800" s="15"/>
      <c r="DL800" s="15"/>
      <c r="DM800" s="15"/>
      <c r="DN800" s="15"/>
      <c r="DO800" s="15"/>
      <c r="DP800" s="15"/>
      <c r="DQ800" s="15"/>
      <c r="DR800" s="15"/>
      <c r="DS800" s="15"/>
      <c r="DT800" s="15"/>
      <c r="DU800" s="15"/>
      <c r="DV800" s="15"/>
      <c r="DW800" s="15"/>
      <c r="DX800" s="15"/>
      <c r="DY800" s="15"/>
      <c r="DZ800" s="15"/>
      <c r="EA800" s="15"/>
      <c r="EB800" s="15"/>
      <c r="EC800" s="15"/>
      <c r="ED800" s="15"/>
      <c r="EE800" s="15"/>
      <c r="EF800" s="15"/>
      <c r="EG800" s="15"/>
      <c r="EH800" s="15"/>
      <c r="EI800" s="15"/>
      <c r="EJ800" s="15"/>
      <c r="EK800" s="15"/>
      <c r="EL800" s="15"/>
      <c r="EM800" s="15"/>
      <c r="EN800" s="15"/>
      <c r="EO800" s="15"/>
      <c r="EP800" s="15"/>
      <c r="EQ800" s="15"/>
      <c r="ER800" s="15"/>
      <c r="ES800" s="15"/>
      <c r="ET800" s="15"/>
      <c r="EU800" s="15"/>
      <c r="EV800" s="15"/>
      <c r="EW800" s="15"/>
      <c r="EX800" s="15"/>
      <c r="EY800" s="15"/>
      <c r="EZ800" s="15"/>
      <c r="FA800" s="15"/>
      <c r="FB800" s="15"/>
      <c r="FC800" s="15"/>
      <c r="FD800" s="15"/>
      <c r="FE800" s="15"/>
      <c r="FF800" s="15"/>
      <c r="FG800" s="15"/>
      <c r="FH800" s="15"/>
      <c r="FI800" s="15"/>
      <c r="FJ800" s="15"/>
      <c r="FK800" s="15"/>
      <c r="FL800" s="15"/>
      <c r="FM800" s="15"/>
      <c r="FN800" s="15"/>
      <c r="FO800" s="15"/>
      <c r="FP800" s="15"/>
      <c r="FQ800" s="15"/>
      <c r="FR800" s="15"/>
      <c r="FS800" s="15"/>
      <c r="FT800" s="15"/>
      <c r="FU800" s="15"/>
      <c r="FV800" s="15"/>
      <c r="FW800" s="15"/>
      <c r="FX800" s="15"/>
      <c r="FY800" s="15"/>
      <c r="FZ800" s="15"/>
      <c r="GA800" s="15"/>
      <c r="GB800" s="15"/>
      <c r="GC800" s="15"/>
      <c r="GD800" s="15"/>
      <c r="GE800" s="15"/>
      <c r="GF800" s="15"/>
      <c r="GG800" s="15"/>
      <c r="GH800" s="15"/>
      <c r="GI800" s="15"/>
      <c r="GJ800" s="15"/>
      <c r="GK800" s="15"/>
      <c r="GL800" s="15"/>
      <c r="GM800" s="15"/>
      <c r="GN800" s="15"/>
      <c r="GO800" s="15"/>
      <c r="GP800" s="15"/>
      <c r="GQ800" s="15"/>
      <c r="GR800" s="15"/>
      <c r="GS800" s="15"/>
      <c r="GT800" s="15"/>
      <c r="GU800" s="15"/>
    </row>
    <row r="801" spans="1:203" s="24" customFormat="1" ht="24.75" customHeight="1" x14ac:dyDescent="0.25">
      <c r="A801" s="105">
        <v>787</v>
      </c>
      <c r="B801" s="158">
        <v>17</v>
      </c>
      <c r="C801" s="146">
        <v>8</v>
      </c>
      <c r="D801" s="146">
        <v>5</v>
      </c>
      <c r="E801" s="146">
        <v>8</v>
      </c>
      <c r="F801" s="146">
        <v>0</v>
      </c>
      <c r="G801" s="146">
        <v>5</v>
      </c>
      <c r="H801" s="145">
        <f t="shared" si="22"/>
        <v>26</v>
      </c>
      <c r="I801" s="145">
        <v>3</v>
      </c>
      <c r="J801" s="105" t="s">
        <v>163</v>
      </c>
      <c r="K801" s="156" t="s">
        <v>1131</v>
      </c>
      <c r="L801" s="129" t="s">
        <v>49</v>
      </c>
      <c r="M801" s="129" t="s">
        <v>131</v>
      </c>
      <c r="N801" s="114" t="s">
        <v>1746</v>
      </c>
      <c r="O801" s="145">
        <v>10</v>
      </c>
      <c r="P801" s="127" t="s">
        <v>1080</v>
      </c>
      <c r="Q801" s="149" t="s">
        <v>1129</v>
      </c>
      <c r="R801" s="148" t="s">
        <v>109</v>
      </c>
      <c r="S801" s="208" t="s">
        <v>132</v>
      </c>
      <c r="T801" s="147" t="s">
        <v>1769</v>
      </c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5"/>
      <c r="CY801" s="15"/>
      <c r="CZ801" s="15"/>
      <c r="DA801" s="15"/>
      <c r="DB801" s="15"/>
      <c r="DC801" s="15"/>
      <c r="DD801" s="15"/>
      <c r="DE801" s="15"/>
      <c r="DF801" s="15"/>
      <c r="DG801" s="15"/>
      <c r="DH801" s="15"/>
      <c r="DI801" s="15"/>
      <c r="DJ801" s="15"/>
      <c r="DK801" s="15"/>
      <c r="DL801" s="15"/>
      <c r="DM801" s="15"/>
      <c r="DN801" s="15"/>
      <c r="DO801" s="15"/>
      <c r="DP801" s="15"/>
      <c r="DQ801" s="15"/>
      <c r="DR801" s="15"/>
      <c r="DS801" s="15"/>
      <c r="DT801" s="15"/>
      <c r="DU801" s="15"/>
      <c r="DV801" s="15"/>
      <c r="DW801" s="15"/>
      <c r="DX801" s="15"/>
      <c r="DY801" s="15"/>
      <c r="DZ801" s="15"/>
      <c r="EA801" s="15"/>
      <c r="EB801" s="15"/>
      <c r="EC801" s="15"/>
      <c r="ED801" s="15"/>
      <c r="EE801" s="15"/>
      <c r="EF801" s="15"/>
      <c r="EG801" s="15"/>
      <c r="EH801" s="15"/>
      <c r="EI801" s="15"/>
      <c r="EJ801" s="15"/>
      <c r="EK801" s="15"/>
      <c r="EL801" s="15"/>
      <c r="EM801" s="15"/>
      <c r="EN801" s="15"/>
      <c r="EO801" s="15"/>
      <c r="EP801" s="15"/>
      <c r="EQ801" s="15"/>
      <c r="ER801" s="15"/>
      <c r="ES801" s="15"/>
      <c r="ET801" s="15"/>
      <c r="EU801" s="15"/>
      <c r="EV801" s="15"/>
      <c r="EW801" s="15"/>
      <c r="EX801" s="15"/>
      <c r="EY801" s="15"/>
      <c r="EZ801" s="15"/>
      <c r="FA801" s="15"/>
      <c r="FB801" s="15"/>
      <c r="FC801" s="15"/>
      <c r="FD801" s="15"/>
      <c r="FE801" s="15"/>
      <c r="FF801" s="15"/>
      <c r="FG801" s="15"/>
      <c r="FH801" s="15"/>
      <c r="FI801" s="15"/>
      <c r="FJ801" s="15"/>
      <c r="FK801" s="15"/>
      <c r="FL801" s="15"/>
      <c r="FM801" s="15"/>
      <c r="FN801" s="15"/>
      <c r="FO801" s="15"/>
      <c r="FP801" s="15"/>
      <c r="FQ801" s="15"/>
      <c r="FR801" s="15"/>
      <c r="FS801" s="15"/>
      <c r="FT801" s="15"/>
      <c r="FU801" s="15"/>
      <c r="FV801" s="15"/>
      <c r="FW801" s="15"/>
      <c r="FX801" s="15"/>
      <c r="FY801" s="15"/>
      <c r="FZ801" s="15"/>
      <c r="GA801" s="15"/>
      <c r="GB801" s="15"/>
      <c r="GC801" s="15"/>
      <c r="GD801" s="15"/>
      <c r="GE801" s="15"/>
      <c r="GF801" s="15"/>
      <c r="GG801" s="15"/>
      <c r="GH801" s="15"/>
      <c r="GI801" s="15"/>
      <c r="GJ801" s="15"/>
      <c r="GK801" s="15"/>
      <c r="GL801" s="15"/>
      <c r="GM801" s="15"/>
      <c r="GN801" s="15"/>
      <c r="GO801" s="15"/>
      <c r="GP801" s="15"/>
      <c r="GQ801" s="15"/>
      <c r="GR801" s="15"/>
      <c r="GS801" s="15"/>
      <c r="GT801" s="15"/>
      <c r="GU801" s="15"/>
    </row>
    <row r="802" spans="1:203" s="24" customFormat="1" ht="24.75" customHeight="1" x14ac:dyDescent="0.25">
      <c r="A802" s="105">
        <v>788</v>
      </c>
      <c r="B802" s="158">
        <v>17</v>
      </c>
      <c r="C802" s="146">
        <v>0</v>
      </c>
      <c r="D802" s="146">
        <v>10</v>
      </c>
      <c r="E802" s="146">
        <v>5</v>
      </c>
      <c r="F802" s="146">
        <v>5</v>
      </c>
      <c r="G802" s="146">
        <v>6</v>
      </c>
      <c r="H802" s="145">
        <f t="shared" si="22"/>
        <v>26</v>
      </c>
      <c r="I802" s="145">
        <v>1</v>
      </c>
      <c r="J802" s="105" t="s">
        <v>162</v>
      </c>
      <c r="K802" s="149" t="s">
        <v>1711</v>
      </c>
      <c r="L802" s="122" t="s">
        <v>25</v>
      </c>
      <c r="M802" s="122" t="s">
        <v>117</v>
      </c>
      <c r="N802" s="114" t="s">
        <v>1695</v>
      </c>
      <c r="O802" s="145">
        <v>10</v>
      </c>
      <c r="P802" s="105" t="s">
        <v>169</v>
      </c>
      <c r="Q802" s="149" t="s">
        <v>1660</v>
      </c>
      <c r="R802" s="148" t="s">
        <v>40</v>
      </c>
      <c r="S802" s="208" t="s">
        <v>212</v>
      </c>
      <c r="T802" s="147" t="s">
        <v>1769</v>
      </c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5"/>
      <c r="DA802" s="15"/>
      <c r="DB802" s="15"/>
      <c r="DC802" s="15"/>
      <c r="DD802" s="15"/>
      <c r="DE802" s="15"/>
      <c r="DF802" s="15"/>
      <c r="DG802" s="15"/>
      <c r="DH802" s="15"/>
      <c r="DI802" s="15"/>
      <c r="DJ802" s="15"/>
      <c r="DK802" s="15"/>
      <c r="DL802" s="15"/>
      <c r="DM802" s="15"/>
      <c r="DN802" s="15"/>
      <c r="DO802" s="15"/>
      <c r="DP802" s="15"/>
      <c r="DQ802" s="15"/>
      <c r="DR802" s="15"/>
      <c r="DS802" s="15"/>
      <c r="DT802" s="15"/>
      <c r="DU802" s="15"/>
      <c r="DV802" s="15"/>
      <c r="DW802" s="15"/>
      <c r="DX802" s="15"/>
      <c r="DY802" s="15"/>
      <c r="DZ802" s="15"/>
      <c r="EA802" s="15"/>
      <c r="EB802" s="15"/>
      <c r="EC802" s="15"/>
      <c r="ED802" s="15"/>
      <c r="EE802" s="15"/>
      <c r="EF802" s="15"/>
      <c r="EG802" s="15"/>
      <c r="EH802" s="15"/>
      <c r="EI802" s="15"/>
      <c r="EJ802" s="15"/>
      <c r="EK802" s="15"/>
      <c r="EL802" s="15"/>
      <c r="EM802" s="15"/>
      <c r="EN802" s="15"/>
      <c r="EO802" s="15"/>
      <c r="EP802" s="15"/>
      <c r="EQ802" s="15"/>
      <c r="ER802" s="15"/>
      <c r="ES802" s="15"/>
      <c r="ET802" s="15"/>
      <c r="EU802" s="15"/>
      <c r="EV802" s="15"/>
      <c r="EW802" s="15"/>
      <c r="EX802" s="15"/>
      <c r="EY802" s="15"/>
      <c r="EZ802" s="15"/>
      <c r="FA802" s="15"/>
      <c r="FB802" s="15"/>
      <c r="FC802" s="15"/>
      <c r="FD802" s="15"/>
      <c r="FE802" s="15"/>
      <c r="FF802" s="15"/>
      <c r="FG802" s="15"/>
      <c r="FH802" s="15"/>
      <c r="FI802" s="15"/>
      <c r="FJ802" s="15"/>
      <c r="FK802" s="15"/>
      <c r="FL802" s="15"/>
      <c r="FM802" s="15"/>
      <c r="FN802" s="15"/>
      <c r="FO802" s="15"/>
      <c r="FP802" s="15"/>
      <c r="FQ802" s="15"/>
      <c r="FR802" s="15"/>
      <c r="FS802" s="15"/>
      <c r="FT802" s="15"/>
      <c r="FU802" s="15"/>
      <c r="FV802" s="15"/>
      <c r="FW802" s="15"/>
      <c r="FX802" s="15"/>
      <c r="FY802" s="15"/>
      <c r="FZ802" s="15"/>
      <c r="GA802" s="15"/>
      <c r="GB802" s="15"/>
      <c r="GC802" s="15"/>
      <c r="GD802" s="15"/>
      <c r="GE802" s="15"/>
      <c r="GF802" s="15"/>
      <c r="GG802" s="15"/>
      <c r="GH802" s="15"/>
      <c r="GI802" s="15"/>
      <c r="GJ802" s="15"/>
      <c r="GK802" s="15"/>
      <c r="GL802" s="15"/>
      <c r="GM802" s="15"/>
      <c r="GN802" s="15"/>
      <c r="GO802" s="15"/>
      <c r="GP802" s="15"/>
      <c r="GQ802" s="15"/>
      <c r="GR802" s="15"/>
      <c r="GS802" s="15"/>
      <c r="GT802" s="15"/>
      <c r="GU802" s="15"/>
    </row>
    <row r="803" spans="1:203" s="24" customFormat="1" ht="24.75" customHeight="1" x14ac:dyDescent="0.3">
      <c r="A803" s="235">
        <v>789</v>
      </c>
      <c r="B803" s="229">
        <v>17</v>
      </c>
      <c r="C803" s="230">
        <v>8</v>
      </c>
      <c r="D803" s="230">
        <v>10</v>
      </c>
      <c r="E803" s="230">
        <v>0</v>
      </c>
      <c r="F803" s="230">
        <v>0</v>
      </c>
      <c r="G803" s="230">
        <v>8</v>
      </c>
      <c r="H803" s="229">
        <f t="shared" si="22"/>
        <v>26</v>
      </c>
      <c r="I803" s="229">
        <v>3</v>
      </c>
      <c r="J803" s="235" t="s">
        <v>163</v>
      </c>
      <c r="K803" s="232" t="s">
        <v>743</v>
      </c>
      <c r="L803" s="244" t="s">
        <v>667</v>
      </c>
      <c r="M803" s="244" t="s">
        <v>744</v>
      </c>
      <c r="N803" s="239" t="s">
        <v>713</v>
      </c>
      <c r="O803" s="229">
        <v>10</v>
      </c>
      <c r="P803" s="235" t="s">
        <v>1080</v>
      </c>
      <c r="Q803" s="232" t="s">
        <v>717</v>
      </c>
      <c r="R803" s="233" t="s">
        <v>40</v>
      </c>
      <c r="S803" s="246" t="s">
        <v>200</v>
      </c>
      <c r="T803" s="222" t="s">
        <v>1811</v>
      </c>
      <c r="U803" s="234"/>
      <c r="V803" s="234"/>
      <c r="W803" s="234"/>
      <c r="X803" s="234"/>
      <c r="Y803" s="234"/>
      <c r="Z803" s="234"/>
      <c r="AA803" s="234"/>
      <c r="AB803" s="234"/>
      <c r="AC803" s="234"/>
      <c r="AD803" s="234"/>
      <c r="AE803" s="234"/>
      <c r="AF803" s="234"/>
      <c r="AG803" s="234"/>
      <c r="AH803" s="234"/>
      <c r="AI803" s="234"/>
      <c r="AJ803" s="234"/>
      <c r="AK803" s="234"/>
      <c r="AL803" s="234"/>
      <c r="AM803" s="234"/>
      <c r="AN803" s="234"/>
      <c r="AO803" s="234"/>
      <c r="AP803" s="234"/>
      <c r="AQ803" s="234"/>
      <c r="AR803" s="234"/>
      <c r="AS803" s="234"/>
      <c r="AT803" s="234"/>
      <c r="AU803" s="234"/>
      <c r="AV803" s="234"/>
      <c r="AW803" s="234"/>
      <c r="AX803" s="234"/>
      <c r="AY803" s="234"/>
      <c r="AZ803" s="234"/>
      <c r="BA803" s="234"/>
      <c r="BB803" s="234"/>
      <c r="BC803" s="234"/>
      <c r="BD803" s="234"/>
      <c r="BE803" s="234"/>
      <c r="BF803" s="234"/>
      <c r="BG803" s="234"/>
      <c r="BH803" s="234"/>
      <c r="BI803" s="234"/>
      <c r="BJ803" s="234"/>
      <c r="BK803" s="234"/>
      <c r="BL803" s="234"/>
      <c r="BM803" s="234"/>
      <c r="BN803" s="234"/>
      <c r="BO803" s="234"/>
      <c r="BP803" s="234"/>
      <c r="BQ803" s="234"/>
      <c r="BR803" s="234"/>
      <c r="BS803" s="234"/>
      <c r="BT803" s="234"/>
      <c r="BU803" s="234"/>
      <c r="BV803" s="234"/>
      <c r="BW803" s="234"/>
      <c r="BX803" s="234"/>
      <c r="BY803" s="234"/>
      <c r="BZ803" s="234"/>
      <c r="CA803" s="234"/>
      <c r="CB803" s="234"/>
      <c r="CC803" s="234"/>
      <c r="CD803" s="234"/>
      <c r="CE803" s="234"/>
      <c r="CF803" s="234"/>
      <c r="CG803" s="234"/>
      <c r="CH803" s="234"/>
      <c r="CI803" s="234"/>
      <c r="CJ803" s="234"/>
      <c r="CK803" s="234"/>
      <c r="CL803" s="234"/>
      <c r="CM803" s="234"/>
      <c r="CN803" s="234"/>
      <c r="CO803" s="234"/>
      <c r="CP803" s="234"/>
      <c r="CQ803" s="234"/>
      <c r="CR803" s="234"/>
      <c r="CS803" s="234"/>
      <c r="CT803" s="234"/>
      <c r="CU803" s="234"/>
      <c r="CV803" s="234"/>
      <c r="CW803" s="234"/>
      <c r="CX803" s="234"/>
      <c r="CY803" s="234"/>
      <c r="CZ803" s="234"/>
      <c r="DA803" s="234"/>
      <c r="DB803" s="234"/>
      <c r="DC803" s="234"/>
      <c r="DD803" s="234"/>
      <c r="DE803" s="234"/>
      <c r="DF803" s="234"/>
      <c r="DG803" s="234"/>
      <c r="DH803" s="234"/>
      <c r="DI803" s="234"/>
      <c r="DJ803" s="234"/>
      <c r="DK803" s="234"/>
      <c r="DL803" s="234"/>
      <c r="DM803" s="234"/>
      <c r="DN803" s="234"/>
      <c r="DO803" s="234"/>
      <c r="DP803" s="234"/>
      <c r="DQ803" s="234"/>
      <c r="DR803" s="234"/>
      <c r="DS803" s="234"/>
      <c r="DT803" s="234"/>
      <c r="DU803" s="234"/>
      <c r="DV803" s="234"/>
      <c r="DW803" s="234"/>
      <c r="DX803" s="234"/>
      <c r="DY803" s="234"/>
      <c r="DZ803" s="234"/>
      <c r="EA803" s="234"/>
      <c r="EB803" s="234"/>
      <c r="EC803" s="234"/>
      <c r="ED803" s="234"/>
      <c r="EE803" s="234"/>
      <c r="EF803" s="234"/>
      <c r="EG803" s="234"/>
      <c r="EH803" s="234"/>
      <c r="EI803" s="234"/>
      <c r="EJ803" s="234"/>
      <c r="EK803" s="234"/>
      <c r="EL803" s="234"/>
      <c r="EM803" s="234"/>
      <c r="EN803" s="234"/>
      <c r="EO803" s="234"/>
      <c r="EP803" s="234"/>
      <c r="EQ803" s="234"/>
      <c r="ER803" s="234"/>
      <c r="ES803" s="234"/>
      <c r="ET803" s="234"/>
      <c r="EU803" s="234"/>
      <c r="EV803" s="234"/>
      <c r="EW803" s="234"/>
      <c r="EX803" s="234"/>
      <c r="EY803" s="234"/>
      <c r="EZ803" s="234"/>
      <c r="FA803" s="234"/>
      <c r="FB803" s="234"/>
      <c r="FC803" s="234"/>
      <c r="FD803" s="234"/>
      <c r="FE803" s="234"/>
      <c r="FF803" s="234"/>
      <c r="FG803" s="234"/>
      <c r="FH803" s="234"/>
      <c r="FI803" s="234"/>
      <c r="FJ803" s="234"/>
      <c r="FK803" s="234"/>
      <c r="FL803" s="234"/>
      <c r="FM803" s="234"/>
      <c r="FN803" s="234"/>
      <c r="FO803" s="234"/>
      <c r="FP803" s="234"/>
      <c r="FQ803" s="234"/>
      <c r="FR803" s="234"/>
      <c r="FS803" s="234"/>
      <c r="FT803" s="234"/>
      <c r="FU803" s="234"/>
      <c r="FV803" s="234"/>
      <c r="FW803" s="234"/>
      <c r="FX803" s="234"/>
      <c r="FY803" s="234"/>
      <c r="FZ803" s="234"/>
      <c r="GA803" s="234"/>
      <c r="GB803" s="234"/>
      <c r="GC803" s="234"/>
      <c r="GD803" s="234"/>
      <c r="GE803" s="234"/>
      <c r="GF803" s="234"/>
      <c r="GG803" s="234"/>
      <c r="GH803" s="234"/>
      <c r="GI803" s="234"/>
      <c r="GJ803" s="234"/>
      <c r="GK803" s="234"/>
      <c r="GL803" s="234"/>
      <c r="GM803" s="234"/>
      <c r="GN803" s="234"/>
      <c r="GO803" s="234"/>
      <c r="GP803" s="234"/>
      <c r="GQ803" s="234"/>
      <c r="GR803" s="234"/>
      <c r="GS803" s="234"/>
      <c r="GT803" s="234"/>
      <c r="GU803" s="234"/>
    </row>
    <row r="804" spans="1:203" s="24" customFormat="1" ht="24.75" customHeight="1" x14ac:dyDescent="0.25">
      <c r="A804" s="105">
        <v>790</v>
      </c>
      <c r="B804" s="158">
        <v>17</v>
      </c>
      <c r="C804" s="146">
        <v>5</v>
      </c>
      <c r="D804" s="146">
        <v>10</v>
      </c>
      <c r="E804" s="146">
        <v>1</v>
      </c>
      <c r="F804" s="146">
        <v>0</v>
      </c>
      <c r="G804" s="146">
        <v>10</v>
      </c>
      <c r="H804" s="145">
        <f t="shared" si="22"/>
        <v>26</v>
      </c>
      <c r="I804" s="145">
        <v>2</v>
      </c>
      <c r="J804" s="105" t="s">
        <v>163</v>
      </c>
      <c r="K804" s="149" t="s">
        <v>1404</v>
      </c>
      <c r="L804" s="122" t="s">
        <v>36</v>
      </c>
      <c r="M804" s="122" t="s">
        <v>120</v>
      </c>
      <c r="N804" s="114" t="s">
        <v>1747</v>
      </c>
      <c r="O804" s="145">
        <v>10</v>
      </c>
      <c r="P804" s="105" t="s">
        <v>169</v>
      </c>
      <c r="Q804" s="149" t="s">
        <v>1395</v>
      </c>
      <c r="R804" s="148" t="s">
        <v>40</v>
      </c>
      <c r="S804" s="208" t="s">
        <v>153</v>
      </c>
      <c r="T804" s="147" t="s">
        <v>1769</v>
      </c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</row>
    <row r="805" spans="1:203" s="220" customFormat="1" x14ac:dyDescent="0.3">
      <c r="A805" s="145">
        <v>791</v>
      </c>
      <c r="B805" s="158">
        <v>17</v>
      </c>
      <c r="C805" s="146">
        <v>10</v>
      </c>
      <c r="D805" s="146">
        <v>8</v>
      </c>
      <c r="E805" s="146">
        <v>5</v>
      </c>
      <c r="F805" s="146">
        <v>0</v>
      </c>
      <c r="G805" s="146">
        <v>3</v>
      </c>
      <c r="H805" s="145">
        <f t="shared" si="22"/>
        <v>26</v>
      </c>
      <c r="I805" s="145">
        <v>5</v>
      </c>
      <c r="J805" s="145" t="s">
        <v>195</v>
      </c>
      <c r="K805" s="149" t="s">
        <v>864</v>
      </c>
      <c r="L805" s="149" t="s">
        <v>23</v>
      </c>
      <c r="M805" s="149" t="s">
        <v>115</v>
      </c>
      <c r="N805" s="178" t="s">
        <v>1491</v>
      </c>
      <c r="O805" s="145">
        <v>10</v>
      </c>
      <c r="P805" s="145">
        <v>4</v>
      </c>
      <c r="Q805" s="149" t="s">
        <v>1492</v>
      </c>
      <c r="R805" s="148" t="s">
        <v>109</v>
      </c>
      <c r="S805" s="148" t="s">
        <v>1327</v>
      </c>
      <c r="T805" s="147" t="s">
        <v>1769</v>
      </c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5"/>
      <c r="DA805" s="15"/>
      <c r="DB805" s="15"/>
      <c r="DC805" s="15"/>
      <c r="DD805" s="15"/>
      <c r="DE805" s="15"/>
      <c r="DF805" s="15"/>
      <c r="DG805" s="15"/>
      <c r="DH805" s="15"/>
      <c r="DI805" s="15"/>
      <c r="DJ805" s="15"/>
      <c r="DK805" s="15"/>
      <c r="DL805" s="15"/>
      <c r="DM805" s="15"/>
      <c r="DN805" s="15"/>
      <c r="DO805" s="15"/>
      <c r="DP805" s="15"/>
      <c r="DQ805" s="15"/>
      <c r="DR805" s="15"/>
      <c r="DS805" s="15"/>
      <c r="DT805" s="15"/>
      <c r="DU805" s="15"/>
      <c r="DV805" s="15"/>
      <c r="DW805" s="15"/>
      <c r="DX805" s="15"/>
      <c r="DY805" s="15"/>
      <c r="DZ805" s="15"/>
      <c r="EA805" s="15"/>
      <c r="EB805" s="15"/>
      <c r="EC805" s="15"/>
      <c r="ED805" s="15"/>
      <c r="EE805" s="15"/>
      <c r="EF805" s="15"/>
      <c r="EG805" s="15"/>
      <c r="EH805" s="15"/>
      <c r="EI805" s="15"/>
      <c r="EJ805" s="15"/>
      <c r="EK805" s="15"/>
      <c r="EL805" s="15"/>
      <c r="EM805" s="15"/>
      <c r="EN805" s="15"/>
      <c r="EO805" s="15"/>
      <c r="EP805" s="15"/>
      <c r="EQ805" s="15"/>
      <c r="ER805" s="15"/>
      <c r="ES805" s="15"/>
      <c r="ET805" s="15"/>
      <c r="EU805" s="15"/>
      <c r="EV805" s="15"/>
      <c r="EW805" s="15"/>
      <c r="EX805" s="15"/>
      <c r="EY805" s="15"/>
      <c r="EZ805" s="15"/>
      <c r="FA805" s="15"/>
      <c r="FB805" s="15"/>
      <c r="FC805" s="15"/>
      <c r="FD805" s="15"/>
      <c r="FE805" s="15"/>
      <c r="FF805" s="15"/>
      <c r="FG805" s="15"/>
      <c r="FH805" s="15"/>
      <c r="FI805" s="15"/>
      <c r="FJ805" s="15"/>
      <c r="FK805" s="15"/>
      <c r="FL805" s="15"/>
      <c r="FM805" s="15"/>
      <c r="FN805" s="15"/>
      <c r="FO805" s="15"/>
      <c r="FP805" s="15"/>
      <c r="FQ805" s="15"/>
      <c r="FR805" s="15"/>
      <c r="FS805" s="15"/>
      <c r="FT805" s="15"/>
      <c r="FU805" s="15"/>
      <c r="FV805" s="15"/>
      <c r="FW805" s="15"/>
      <c r="FX805" s="15"/>
      <c r="FY805" s="15"/>
      <c r="FZ805" s="15"/>
      <c r="GA805" s="15"/>
      <c r="GB805" s="15"/>
      <c r="GC805" s="15"/>
      <c r="GD805" s="15"/>
      <c r="GE805" s="15"/>
      <c r="GF805" s="15"/>
      <c r="GG805" s="15"/>
      <c r="GH805" s="15"/>
      <c r="GI805" s="15"/>
      <c r="GJ805" s="15"/>
      <c r="GK805" s="15"/>
      <c r="GL805" s="15"/>
      <c r="GM805" s="15"/>
      <c r="GN805" s="15"/>
      <c r="GO805" s="15"/>
      <c r="GP805" s="15"/>
      <c r="GQ805" s="15"/>
      <c r="GR805" s="15"/>
      <c r="GS805" s="15"/>
      <c r="GT805" s="15"/>
      <c r="GU805" s="15"/>
    </row>
    <row r="806" spans="1:203" s="220" customFormat="1" x14ac:dyDescent="0.3">
      <c r="A806" s="221"/>
      <c r="B806" s="222"/>
      <c r="C806" s="221"/>
      <c r="D806" s="221"/>
      <c r="E806" s="221"/>
      <c r="F806" s="221"/>
      <c r="G806" s="221"/>
      <c r="H806" s="221"/>
      <c r="I806" s="222"/>
      <c r="J806" s="222"/>
      <c r="K806" s="223" t="s">
        <v>700</v>
      </c>
      <c r="L806" s="224" t="s">
        <v>414</v>
      </c>
      <c r="M806" s="224" t="s">
        <v>129</v>
      </c>
      <c r="N806" s="222" t="s">
        <v>918</v>
      </c>
      <c r="O806" s="222">
        <v>10</v>
      </c>
      <c r="P806" s="222"/>
      <c r="Q806" s="225"/>
      <c r="R806" s="225"/>
      <c r="S806" s="225"/>
      <c r="T806" s="222" t="s">
        <v>1811</v>
      </c>
    </row>
    <row r="807" spans="1:203" s="220" customFormat="1" x14ac:dyDescent="0.3">
      <c r="A807" s="221"/>
      <c r="B807" s="222"/>
      <c r="C807" s="221"/>
      <c r="D807" s="221"/>
      <c r="E807" s="221"/>
      <c r="F807" s="221"/>
      <c r="G807" s="221"/>
      <c r="H807" s="221"/>
      <c r="I807" s="222"/>
      <c r="J807" s="222"/>
      <c r="K807" s="226" t="s">
        <v>1772</v>
      </c>
      <c r="L807" s="226" t="s">
        <v>46</v>
      </c>
      <c r="M807" s="226" t="s">
        <v>1801</v>
      </c>
      <c r="N807" s="222" t="s">
        <v>713</v>
      </c>
      <c r="O807" s="222">
        <v>10</v>
      </c>
      <c r="P807" s="222"/>
      <c r="Q807" s="225"/>
      <c r="R807" s="225"/>
      <c r="S807" s="225"/>
      <c r="T807" s="222" t="s">
        <v>1811</v>
      </c>
    </row>
    <row r="808" spans="1:203" s="220" customFormat="1" x14ac:dyDescent="0.3">
      <c r="A808" s="221"/>
      <c r="B808" s="222"/>
      <c r="C808" s="221"/>
      <c r="D808" s="221"/>
      <c r="E808" s="221"/>
      <c r="F808" s="221"/>
      <c r="G808" s="221"/>
      <c r="H808" s="221"/>
      <c r="I808" s="222"/>
      <c r="J808" s="222"/>
      <c r="K808" s="226" t="s">
        <v>1773</v>
      </c>
      <c r="L808" s="226" t="s">
        <v>40</v>
      </c>
      <c r="M808" s="226" t="s">
        <v>1799</v>
      </c>
      <c r="N808" s="222" t="s">
        <v>713</v>
      </c>
      <c r="O808" s="222">
        <v>10</v>
      </c>
      <c r="P808" s="222"/>
      <c r="Q808" s="225"/>
      <c r="R808" s="225"/>
      <c r="S808" s="225"/>
      <c r="T808" s="222" t="s">
        <v>1811</v>
      </c>
    </row>
    <row r="809" spans="1:203" s="220" customFormat="1" x14ac:dyDescent="0.3">
      <c r="A809" s="221"/>
      <c r="B809" s="222"/>
      <c r="C809" s="221"/>
      <c r="D809" s="221"/>
      <c r="E809" s="221"/>
      <c r="F809" s="221"/>
      <c r="G809" s="221"/>
      <c r="H809" s="221"/>
      <c r="I809" s="222"/>
      <c r="J809" s="222"/>
      <c r="K809" s="227" t="s">
        <v>1774</v>
      </c>
      <c r="L809" s="224" t="s">
        <v>509</v>
      </c>
      <c r="M809" s="224" t="s">
        <v>1800</v>
      </c>
      <c r="N809" s="222" t="s">
        <v>526</v>
      </c>
      <c r="O809" s="222">
        <v>10</v>
      </c>
      <c r="P809" s="222"/>
      <c r="Q809" s="225"/>
      <c r="R809" s="225"/>
      <c r="S809" s="225"/>
      <c r="T809" s="222" t="s">
        <v>1811</v>
      </c>
    </row>
    <row r="810" spans="1:203" s="220" customFormat="1" x14ac:dyDescent="0.3">
      <c r="A810" s="221"/>
      <c r="B810" s="222"/>
      <c r="C810" s="221"/>
      <c r="D810" s="221"/>
      <c r="E810" s="221"/>
      <c r="F810" s="221"/>
      <c r="G810" s="221"/>
      <c r="H810" s="221"/>
      <c r="I810" s="222"/>
      <c r="J810" s="222"/>
      <c r="K810" s="224" t="s">
        <v>1775</v>
      </c>
      <c r="L810" s="224" t="s">
        <v>947</v>
      </c>
      <c r="M810" s="224" t="s">
        <v>1100</v>
      </c>
      <c r="N810" s="222" t="s">
        <v>713</v>
      </c>
      <c r="O810" s="222">
        <v>10</v>
      </c>
      <c r="P810" s="222"/>
      <c r="Q810" s="225"/>
      <c r="R810" s="225"/>
      <c r="S810" s="225"/>
      <c r="T810" s="222" t="s">
        <v>1811</v>
      </c>
    </row>
    <row r="811" spans="1:203" s="220" customFormat="1" x14ac:dyDescent="0.3">
      <c r="A811" s="221"/>
      <c r="B811" s="222"/>
      <c r="C811" s="221"/>
      <c r="D811" s="221"/>
      <c r="E811" s="221"/>
      <c r="F811" s="221"/>
      <c r="G811" s="221"/>
      <c r="H811" s="221"/>
      <c r="I811" s="222"/>
      <c r="J811" s="222"/>
      <c r="K811" s="223" t="s">
        <v>1778</v>
      </c>
      <c r="L811" s="224" t="s">
        <v>1112</v>
      </c>
      <c r="M811" s="224" t="s">
        <v>183</v>
      </c>
      <c r="N811" s="222" t="s">
        <v>918</v>
      </c>
      <c r="O811" s="222">
        <v>10</v>
      </c>
      <c r="P811" s="222"/>
      <c r="Q811" s="225"/>
      <c r="R811" s="225"/>
      <c r="S811" s="225"/>
      <c r="T811" s="222" t="s">
        <v>1811</v>
      </c>
    </row>
    <row r="812" spans="1:203" s="220" customFormat="1" x14ac:dyDescent="0.3">
      <c r="A812" s="221"/>
      <c r="B812" s="222"/>
      <c r="C812" s="221"/>
      <c r="D812" s="221"/>
      <c r="E812" s="221"/>
      <c r="F812" s="221"/>
      <c r="G812" s="221"/>
      <c r="H812" s="221"/>
      <c r="I812" s="222"/>
      <c r="J812" s="222"/>
      <c r="K812" s="223" t="s">
        <v>1782</v>
      </c>
      <c r="L812" s="224" t="s">
        <v>184</v>
      </c>
      <c r="M812" s="224" t="s">
        <v>1802</v>
      </c>
      <c r="N812" s="222" t="s">
        <v>918</v>
      </c>
      <c r="O812" s="222">
        <v>10</v>
      </c>
      <c r="P812" s="222"/>
      <c r="Q812" s="225"/>
      <c r="R812" s="225"/>
      <c r="S812" s="225"/>
      <c r="T812" s="222" t="s">
        <v>1811</v>
      </c>
    </row>
    <row r="813" spans="1:203" s="220" customFormat="1" x14ac:dyDescent="0.3">
      <c r="A813" s="221"/>
      <c r="B813" s="222"/>
      <c r="C813" s="221"/>
      <c r="D813" s="221"/>
      <c r="E813" s="221"/>
      <c r="F813" s="221"/>
      <c r="G813" s="221"/>
      <c r="H813" s="221"/>
      <c r="I813" s="222"/>
      <c r="J813" s="222"/>
      <c r="K813" s="223" t="s">
        <v>1786</v>
      </c>
      <c r="L813" s="224" t="s">
        <v>1787</v>
      </c>
      <c r="M813" s="224" t="s">
        <v>1803</v>
      </c>
      <c r="N813" s="222" t="s">
        <v>918</v>
      </c>
      <c r="O813" s="222">
        <v>10</v>
      </c>
      <c r="P813" s="222"/>
      <c r="Q813" s="225"/>
      <c r="R813" s="225"/>
      <c r="S813" s="225"/>
      <c r="T813" s="222" t="s">
        <v>1811</v>
      </c>
    </row>
    <row r="814" spans="1:203" s="220" customFormat="1" x14ac:dyDescent="0.3">
      <c r="A814" s="221"/>
      <c r="B814" s="222"/>
      <c r="C814" s="221"/>
      <c r="D814" s="221"/>
      <c r="E814" s="221"/>
      <c r="F814" s="221"/>
      <c r="G814" s="221"/>
      <c r="H814" s="221"/>
      <c r="I814" s="222"/>
      <c r="J814" s="222"/>
      <c r="K814" s="223" t="s">
        <v>1791</v>
      </c>
      <c r="L814" s="224" t="s">
        <v>204</v>
      </c>
      <c r="M814" s="224" t="s">
        <v>1802</v>
      </c>
      <c r="N814" s="222" t="s">
        <v>918</v>
      </c>
      <c r="O814" s="222">
        <v>10</v>
      </c>
      <c r="P814" s="222"/>
      <c r="Q814" s="225"/>
      <c r="R814" s="225"/>
      <c r="S814" s="225"/>
      <c r="T814" s="222" t="s">
        <v>1811</v>
      </c>
    </row>
    <row r="815" spans="1:203" s="220" customFormat="1" x14ac:dyDescent="0.3">
      <c r="A815" s="221"/>
      <c r="B815" s="222"/>
      <c r="C815" s="221"/>
      <c r="D815" s="221"/>
      <c r="E815" s="221"/>
      <c r="F815" s="221"/>
      <c r="G815" s="221"/>
      <c r="H815" s="221"/>
      <c r="I815" s="222"/>
      <c r="J815" s="222"/>
      <c r="K815" s="225" t="s">
        <v>1794</v>
      </c>
      <c r="L815" s="225" t="s">
        <v>32</v>
      </c>
      <c r="M815" s="225" t="s">
        <v>1804</v>
      </c>
      <c r="N815" s="222" t="s">
        <v>1527</v>
      </c>
      <c r="O815" s="222">
        <v>10</v>
      </c>
      <c r="P815" s="222"/>
      <c r="Q815" s="225"/>
      <c r="R815" s="225"/>
      <c r="S815" s="225"/>
      <c r="T815" s="222" t="s">
        <v>1811</v>
      </c>
    </row>
    <row r="816" spans="1:203" s="15" customFormat="1" ht="24.75" customHeight="1" x14ac:dyDescent="0.25">
      <c r="A816" s="27">
        <v>792</v>
      </c>
      <c r="B816" s="96">
        <v>18</v>
      </c>
      <c r="C816" s="97">
        <v>5</v>
      </c>
      <c r="D816" s="97">
        <v>10</v>
      </c>
      <c r="E816" s="97">
        <v>5</v>
      </c>
      <c r="F816" s="97">
        <v>5</v>
      </c>
      <c r="G816" s="97">
        <v>0</v>
      </c>
      <c r="H816" s="96">
        <f t="shared" ref="H816:H834" si="23">C816+D816+E816+F816+G816</f>
        <v>25</v>
      </c>
      <c r="I816" s="96">
        <v>1</v>
      </c>
      <c r="J816" s="27" t="s">
        <v>162</v>
      </c>
      <c r="K816" s="43" t="s">
        <v>300</v>
      </c>
      <c r="L816" s="45" t="s">
        <v>301</v>
      </c>
      <c r="M816" s="45" t="s">
        <v>122</v>
      </c>
      <c r="N816" s="16" t="s">
        <v>296</v>
      </c>
      <c r="O816" s="96">
        <v>10</v>
      </c>
      <c r="P816" s="27" t="s">
        <v>169</v>
      </c>
      <c r="Q816" s="43" t="s">
        <v>302</v>
      </c>
      <c r="R816" s="43" t="s">
        <v>199</v>
      </c>
      <c r="S816" s="205" t="s">
        <v>200</v>
      </c>
      <c r="T816" s="96"/>
    </row>
    <row r="817" spans="1:20" s="15" customFormat="1" ht="24.75" customHeight="1" x14ac:dyDescent="0.25">
      <c r="A817" s="27">
        <v>793</v>
      </c>
      <c r="B817" s="96">
        <v>18</v>
      </c>
      <c r="C817" s="41">
        <v>3</v>
      </c>
      <c r="D817" s="41">
        <v>6</v>
      </c>
      <c r="E817" s="41">
        <v>10</v>
      </c>
      <c r="F817" s="41">
        <v>6</v>
      </c>
      <c r="G817" s="41">
        <v>0</v>
      </c>
      <c r="H817" s="40">
        <f t="shared" si="23"/>
        <v>25</v>
      </c>
      <c r="I817" s="96">
        <v>6</v>
      </c>
      <c r="J817" s="27" t="s">
        <v>195</v>
      </c>
      <c r="K817" s="43" t="s">
        <v>568</v>
      </c>
      <c r="L817" s="45" t="s">
        <v>49</v>
      </c>
      <c r="M817" s="45" t="s">
        <v>122</v>
      </c>
      <c r="N817" s="16" t="s">
        <v>526</v>
      </c>
      <c r="O817" s="96">
        <v>10</v>
      </c>
      <c r="P817" s="46">
        <v>2</v>
      </c>
      <c r="Q817" s="43" t="s">
        <v>527</v>
      </c>
      <c r="R817" s="43" t="s">
        <v>21</v>
      </c>
      <c r="S817" s="205" t="s">
        <v>528</v>
      </c>
      <c r="T817" s="96"/>
    </row>
    <row r="818" spans="1:20" s="15" customFormat="1" ht="24.75" customHeight="1" x14ac:dyDescent="0.25">
      <c r="A818" s="27">
        <v>794</v>
      </c>
      <c r="B818" s="96">
        <v>18</v>
      </c>
      <c r="C818" s="41">
        <v>5</v>
      </c>
      <c r="D818" s="41">
        <v>6</v>
      </c>
      <c r="E818" s="41">
        <v>9</v>
      </c>
      <c r="F818" s="41">
        <v>5</v>
      </c>
      <c r="G818" s="41">
        <v>0</v>
      </c>
      <c r="H818" s="40">
        <f t="shared" si="23"/>
        <v>25</v>
      </c>
      <c r="I818" s="96">
        <v>6</v>
      </c>
      <c r="J818" s="27" t="s">
        <v>195</v>
      </c>
      <c r="K818" s="43" t="s">
        <v>569</v>
      </c>
      <c r="L818" s="45" t="s">
        <v>49</v>
      </c>
      <c r="M818" s="45" t="s">
        <v>570</v>
      </c>
      <c r="N818" s="16" t="s">
        <v>526</v>
      </c>
      <c r="O818" s="96">
        <v>10</v>
      </c>
      <c r="P818" s="46">
        <v>2</v>
      </c>
      <c r="Q818" s="43" t="s">
        <v>527</v>
      </c>
      <c r="R818" s="43" t="s">
        <v>21</v>
      </c>
      <c r="S818" s="205" t="s">
        <v>528</v>
      </c>
      <c r="T818" s="96"/>
    </row>
    <row r="819" spans="1:20" s="15" customFormat="1" ht="24.75" customHeight="1" x14ac:dyDescent="0.25">
      <c r="A819" s="27">
        <v>795</v>
      </c>
      <c r="B819" s="96">
        <v>18</v>
      </c>
      <c r="C819" s="97">
        <v>10</v>
      </c>
      <c r="D819" s="97">
        <v>5</v>
      </c>
      <c r="E819" s="97">
        <v>5</v>
      </c>
      <c r="F819" s="97">
        <v>0</v>
      </c>
      <c r="G819" s="97">
        <v>5</v>
      </c>
      <c r="H819" s="96">
        <f t="shared" si="23"/>
        <v>25</v>
      </c>
      <c r="I819" s="96">
        <v>1</v>
      </c>
      <c r="J819" s="27" t="s">
        <v>162</v>
      </c>
      <c r="K819" s="43" t="s">
        <v>303</v>
      </c>
      <c r="L819" s="45" t="s">
        <v>304</v>
      </c>
      <c r="M819" s="45" t="s">
        <v>131</v>
      </c>
      <c r="N819" s="16" t="s">
        <v>296</v>
      </c>
      <c r="O819" s="96">
        <v>10</v>
      </c>
      <c r="P819" s="27" t="s">
        <v>169</v>
      </c>
      <c r="Q819" s="43" t="s">
        <v>302</v>
      </c>
      <c r="R819" s="43" t="s">
        <v>199</v>
      </c>
      <c r="S819" s="205" t="s">
        <v>200</v>
      </c>
      <c r="T819" s="96"/>
    </row>
    <row r="820" spans="1:20" s="15" customFormat="1" ht="24.75" customHeight="1" x14ac:dyDescent="0.25">
      <c r="A820" s="27">
        <v>796</v>
      </c>
      <c r="B820" s="96">
        <v>18</v>
      </c>
      <c r="C820" s="41">
        <v>6</v>
      </c>
      <c r="D820" s="41">
        <v>8</v>
      </c>
      <c r="E820" s="41">
        <v>4</v>
      </c>
      <c r="F820" s="41">
        <v>4</v>
      </c>
      <c r="G820" s="41">
        <v>3</v>
      </c>
      <c r="H820" s="40">
        <f t="shared" si="23"/>
        <v>25</v>
      </c>
      <c r="I820" s="96">
        <v>6</v>
      </c>
      <c r="J820" s="27" t="s">
        <v>195</v>
      </c>
      <c r="K820" s="43" t="s">
        <v>567</v>
      </c>
      <c r="L820" s="45" t="s">
        <v>142</v>
      </c>
      <c r="M820" s="45" t="s">
        <v>122</v>
      </c>
      <c r="N820" s="16" t="s">
        <v>526</v>
      </c>
      <c r="O820" s="96">
        <v>10</v>
      </c>
      <c r="P820" s="46">
        <v>2</v>
      </c>
      <c r="Q820" s="43" t="s">
        <v>527</v>
      </c>
      <c r="R820" s="43" t="s">
        <v>21</v>
      </c>
      <c r="S820" s="205" t="s">
        <v>528</v>
      </c>
      <c r="T820" s="96"/>
    </row>
    <row r="821" spans="1:20" s="15" customFormat="1" ht="24.75" customHeight="1" x14ac:dyDescent="0.25">
      <c r="A821" s="27">
        <v>797</v>
      </c>
      <c r="B821" s="96">
        <v>18</v>
      </c>
      <c r="C821" s="41">
        <v>2</v>
      </c>
      <c r="D821" s="41">
        <v>10</v>
      </c>
      <c r="E821" s="41">
        <v>0</v>
      </c>
      <c r="F821" s="41">
        <v>10</v>
      </c>
      <c r="G821" s="41">
        <v>3</v>
      </c>
      <c r="H821" s="40">
        <f t="shared" si="23"/>
        <v>25</v>
      </c>
      <c r="I821" s="40">
        <v>6</v>
      </c>
      <c r="J821" s="27" t="s">
        <v>195</v>
      </c>
      <c r="K821" s="42" t="s">
        <v>565</v>
      </c>
      <c r="L821" s="30" t="s">
        <v>25</v>
      </c>
      <c r="M821" s="30" t="s">
        <v>566</v>
      </c>
      <c r="N821" s="16" t="s">
        <v>526</v>
      </c>
      <c r="O821" s="40">
        <v>10</v>
      </c>
      <c r="P821" s="27">
        <v>2</v>
      </c>
      <c r="Q821" s="42" t="s">
        <v>527</v>
      </c>
      <c r="R821" s="43" t="s">
        <v>21</v>
      </c>
      <c r="S821" s="205" t="s">
        <v>528</v>
      </c>
      <c r="T821" s="96"/>
    </row>
    <row r="822" spans="1:20" s="15" customFormat="1" ht="24.75" customHeight="1" x14ac:dyDescent="0.25">
      <c r="A822" s="27">
        <v>798</v>
      </c>
      <c r="B822" s="96">
        <v>19</v>
      </c>
      <c r="C822" s="41">
        <v>5</v>
      </c>
      <c r="D822" s="41">
        <v>6</v>
      </c>
      <c r="E822" s="41">
        <v>8</v>
      </c>
      <c r="F822" s="41">
        <v>5</v>
      </c>
      <c r="G822" s="41">
        <v>0</v>
      </c>
      <c r="H822" s="40">
        <f t="shared" si="23"/>
        <v>24</v>
      </c>
      <c r="I822" s="96">
        <v>7</v>
      </c>
      <c r="J822" s="27" t="s">
        <v>195</v>
      </c>
      <c r="K822" s="43" t="s">
        <v>574</v>
      </c>
      <c r="L822" s="45" t="s">
        <v>202</v>
      </c>
      <c r="M822" s="45" t="s">
        <v>119</v>
      </c>
      <c r="N822" s="16" t="s">
        <v>526</v>
      </c>
      <c r="O822" s="96">
        <v>10</v>
      </c>
      <c r="P822" s="46">
        <v>2</v>
      </c>
      <c r="Q822" s="43" t="s">
        <v>527</v>
      </c>
      <c r="R822" s="43" t="s">
        <v>21</v>
      </c>
      <c r="S822" s="205" t="s">
        <v>528</v>
      </c>
      <c r="T822" s="96"/>
    </row>
    <row r="823" spans="1:20" s="15" customFormat="1" ht="24.75" customHeight="1" x14ac:dyDescent="0.25">
      <c r="A823" s="27">
        <v>799</v>
      </c>
      <c r="B823" s="96">
        <v>19</v>
      </c>
      <c r="C823" s="41">
        <v>8</v>
      </c>
      <c r="D823" s="41">
        <v>10</v>
      </c>
      <c r="E823" s="41">
        <v>3</v>
      </c>
      <c r="F823" s="41">
        <v>3</v>
      </c>
      <c r="G823" s="41">
        <v>0</v>
      </c>
      <c r="H823" s="40">
        <f t="shared" si="23"/>
        <v>24</v>
      </c>
      <c r="I823" s="40">
        <v>7</v>
      </c>
      <c r="J823" s="27" t="s">
        <v>195</v>
      </c>
      <c r="K823" s="42" t="s">
        <v>571</v>
      </c>
      <c r="L823" s="30" t="s">
        <v>25</v>
      </c>
      <c r="M823" s="30" t="s">
        <v>131</v>
      </c>
      <c r="N823" s="16" t="s">
        <v>526</v>
      </c>
      <c r="O823" s="40">
        <v>10</v>
      </c>
      <c r="P823" s="27">
        <v>2</v>
      </c>
      <c r="Q823" s="42" t="s">
        <v>527</v>
      </c>
      <c r="R823" s="43" t="s">
        <v>21</v>
      </c>
      <c r="S823" s="205" t="s">
        <v>528</v>
      </c>
      <c r="T823" s="96"/>
    </row>
    <row r="824" spans="1:20" s="15" customFormat="1" ht="24.75" customHeight="1" x14ac:dyDescent="0.25">
      <c r="A824" s="27">
        <v>800</v>
      </c>
      <c r="B824" s="96">
        <v>19</v>
      </c>
      <c r="C824" s="41">
        <v>7</v>
      </c>
      <c r="D824" s="41">
        <v>0</v>
      </c>
      <c r="E824" s="41">
        <v>1</v>
      </c>
      <c r="F824" s="41">
        <v>10</v>
      </c>
      <c r="G824" s="41">
        <v>6</v>
      </c>
      <c r="H824" s="40">
        <f t="shared" si="23"/>
        <v>24</v>
      </c>
      <c r="I824" s="40">
        <v>7</v>
      </c>
      <c r="J824" s="27" t="s">
        <v>195</v>
      </c>
      <c r="K824" s="42" t="s">
        <v>970</v>
      </c>
      <c r="L824" s="30" t="s">
        <v>41</v>
      </c>
      <c r="M824" s="30" t="s">
        <v>971</v>
      </c>
      <c r="N824" s="16" t="s">
        <v>918</v>
      </c>
      <c r="O824" s="40">
        <v>10</v>
      </c>
      <c r="P824" s="27" t="s">
        <v>176</v>
      </c>
      <c r="Q824" s="42" t="s">
        <v>919</v>
      </c>
      <c r="R824" s="43" t="s">
        <v>920</v>
      </c>
      <c r="S824" s="205" t="s">
        <v>120</v>
      </c>
      <c r="T824" s="96"/>
    </row>
    <row r="825" spans="1:20" s="15" customFormat="1" ht="24.75" customHeight="1" x14ac:dyDescent="0.25">
      <c r="A825" s="27">
        <v>801</v>
      </c>
      <c r="B825" s="96">
        <v>19</v>
      </c>
      <c r="C825" s="41">
        <v>2</v>
      </c>
      <c r="D825" s="41">
        <v>6</v>
      </c>
      <c r="E825" s="41">
        <v>4</v>
      </c>
      <c r="F825" s="41">
        <v>4</v>
      </c>
      <c r="G825" s="41">
        <v>8</v>
      </c>
      <c r="H825" s="40">
        <f t="shared" si="23"/>
        <v>24</v>
      </c>
      <c r="I825" s="96">
        <v>5</v>
      </c>
      <c r="J825" s="27" t="s">
        <v>195</v>
      </c>
      <c r="K825" s="45" t="s">
        <v>685</v>
      </c>
      <c r="L825" s="45" t="s">
        <v>19</v>
      </c>
      <c r="M825" s="45" t="s">
        <v>127</v>
      </c>
      <c r="N825" s="16" t="s">
        <v>636</v>
      </c>
      <c r="O825" s="53">
        <v>10</v>
      </c>
      <c r="P825" s="27" t="s">
        <v>176</v>
      </c>
      <c r="Q825" s="42" t="s">
        <v>637</v>
      </c>
      <c r="R825" s="43" t="s">
        <v>199</v>
      </c>
      <c r="S825" s="205" t="s">
        <v>120</v>
      </c>
      <c r="T825" s="96"/>
    </row>
    <row r="826" spans="1:20" s="15" customFormat="1" ht="24.75" customHeight="1" x14ac:dyDescent="0.25">
      <c r="A826" s="27">
        <v>802</v>
      </c>
      <c r="B826" s="96">
        <v>19</v>
      </c>
      <c r="C826" s="41">
        <v>6</v>
      </c>
      <c r="D826" s="41">
        <v>7</v>
      </c>
      <c r="E826" s="41">
        <v>7</v>
      </c>
      <c r="F826" s="41">
        <v>4</v>
      </c>
      <c r="G826" s="41">
        <v>0</v>
      </c>
      <c r="H826" s="40">
        <f t="shared" si="23"/>
        <v>24</v>
      </c>
      <c r="I826" s="96">
        <v>7</v>
      </c>
      <c r="J826" s="27" t="s">
        <v>195</v>
      </c>
      <c r="K826" s="45" t="s">
        <v>572</v>
      </c>
      <c r="L826" s="45" t="s">
        <v>26</v>
      </c>
      <c r="M826" s="45" t="s">
        <v>573</v>
      </c>
      <c r="N826" s="16" t="s">
        <v>526</v>
      </c>
      <c r="O826" s="53">
        <v>10</v>
      </c>
      <c r="P826" s="46">
        <v>2</v>
      </c>
      <c r="Q826" s="43" t="s">
        <v>527</v>
      </c>
      <c r="R826" s="43" t="s">
        <v>21</v>
      </c>
      <c r="S826" s="205" t="s">
        <v>528</v>
      </c>
      <c r="T826" s="96"/>
    </row>
    <row r="827" spans="1:20" s="15" customFormat="1" ht="24.75" customHeight="1" x14ac:dyDescent="0.25">
      <c r="A827" s="27">
        <v>803</v>
      </c>
      <c r="B827" s="40">
        <v>20</v>
      </c>
      <c r="C827" s="41">
        <v>3</v>
      </c>
      <c r="D827" s="41">
        <v>5</v>
      </c>
      <c r="E827" s="41">
        <v>4</v>
      </c>
      <c r="F827" s="41">
        <v>1</v>
      </c>
      <c r="G827" s="41">
        <v>10</v>
      </c>
      <c r="H827" s="40">
        <f t="shared" si="23"/>
        <v>23</v>
      </c>
      <c r="I827" s="40">
        <v>2</v>
      </c>
      <c r="J827" s="27" t="s">
        <v>163</v>
      </c>
      <c r="K827" s="42" t="s">
        <v>1712</v>
      </c>
      <c r="L827" s="30" t="s">
        <v>44</v>
      </c>
      <c r="M827" s="30" t="s">
        <v>1713</v>
      </c>
      <c r="N827" s="16" t="s">
        <v>1695</v>
      </c>
      <c r="O827" s="40">
        <v>10</v>
      </c>
      <c r="P827" s="27" t="s">
        <v>169</v>
      </c>
      <c r="Q827" s="42" t="s">
        <v>1660</v>
      </c>
      <c r="R827" s="43" t="s">
        <v>40</v>
      </c>
      <c r="S827" s="205" t="s">
        <v>212</v>
      </c>
      <c r="T827" s="96"/>
    </row>
    <row r="828" spans="1:20" s="15" customFormat="1" ht="24.75" customHeight="1" x14ac:dyDescent="0.25">
      <c r="A828" s="27">
        <v>804</v>
      </c>
      <c r="B828" s="40">
        <v>20</v>
      </c>
      <c r="C828" s="41">
        <v>7</v>
      </c>
      <c r="D828" s="41">
        <v>6</v>
      </c>
      <c r="E828" s="41">
        <v>5</v>
      </c>
      <c r="F828" s="41">
        <v>2</v>
      </c>
      <c r="G828" s="41">
        <v>3</v>
      </c>
      <c r="H828" s="40">
        <f t="shared" si="23"/>
        <v>23</v>
      </c>
      <c r="I828" s="40">
        <v>6</v>
      </c>
      <c r="J828" s="27" t="s">
        <v>195</v>
      </c>
      <c r="K828" s="42" t="s">
        <v>1503</v>
      </c>
      <c r="L828" s="42" t="s">
        <v>20</v>
      </c>
      <c r="M828" s="42" t="s">
        <v>139</v>
      </c>
      <c r="N828" s="20" t="s">
        <v>1491</v>
      </c>
      <c r="O828" s="40">
        <v>10</v>
      </c>
      <c r="P828" s="27">
        <v>4</v>
      </c>
      <c r="Q828" s="42" t="s">
        <v>1492</v>
      </c>
      <c r="R828" s="43" t="s">
        <v>109</v>
      </c>
      <c r="S828" s="205" t="s">
        <v>1327</v>
      </c>
      <c r="T828" s="96"/>
    </row>
    <row r="829" spans="1:20" s="15" customFormat="1" ht="24.75" customHeight="1" x14ac:dyDescent="0.25">
      <c r="A829" s="27">
        <v>805</v>
      </c>
      <c r="B829" s="40">
        <v>20</v>
      </c>
      <c r="C829" s="41">
        <v>8</v>
      </c>
      <c r="D829" s="41">
        <v>10</v>
      </c>
      <c r="E829" s="41">
        <v>0</v>
      </c>
      <c r="F829" s="41">
        <v>0</v>
      </c>
      <c r="G829" s="41">
        <v>5</v>
      </c>
      <c r="H829" s="40">
        <f t="shared" si="23"/>
        <v>23</v>
      </c>
      <c r="I829" s="96">
        <v>7</v>
      </c>
      <c r="J829" s="27" t="s">
        <v>195</v>
      </c>
      <c r="K829" s="42" t="s">
        <v>1358</v>
      </c>
      <c r="L829" s="42" t="s">
        <v>460</v>
      </c>
      <c r="M829" s="42" t="s">
        <v>140</v>
      </c>
      <c r="N829" s="96" t="s">
        <v>1217</v>
      </c>
      <c r="O829" s="40">
        <v>10</v>
      </c>
      <c r="P829" s="33" t="s">
        <v>1080</v>
      </c>
      <c r="Q829" s="42" t="s">
        <v>609</v>
      </c>
      <c r="R829" s="42" t="s">
        <v>50</v>
      </c>
      <c r="S829" s="206" t="s">
        <v>155</v>
      </c>
      <c r="T829" s="96"/>
    </row>
    <row r="830" spans="1:20" s="15" customFormat="1" ht="24.75" customHeight="1" x14ac:dyDescent="0.25">
      <c r="A830" s="27">
        <v>806</v>
      </c>
      <c r="B830" s="40">
        <v>21</v>
      </c>
      <c r="C830" s="41">
        <v>8</v>
      </c>
      <c r="D830" s="41">
        <v>10</v>
      </c>
      <c r="E830" s="41">
        <v>0</v>
      </c>
      <c r="F830" s="41">
        <v>4</v>
      </c>
      <c r="G830" s="41">
        <v>0</v>
      </c>
      <c r="H830" s="40">
        <f t="shared" si="23"/>
        <v>22</v>
      </c>
      <c r="I830" s="40">
        <v>1</v>
      </c>
      <c r="J830" s="27" t="s">
        <v>163</v>
      </c>
      <c r="K830" s="42" t="s">
        <v>613</v>
      </c>
      <c r="L830" s="42" t="s">
        <v>614</v>
      </c>
      <c r="M830" s="42" t="s">
        <v>120</v>
      </c>
      <c r="N830" s="20" t="s">
        <v>606</v>
      </c>
      <c r="O830" s="40">
        <v>10</v>
      </c>
      <c r="P830" s="27" t="s">
        <v>169</v>
      </c>
      <c r="Q830" s="42" t="s">
        <v>607</v>
      </c>
      <c r="R830" s="43" t="s">
        <v>608</v>
      </c>
      <c r="S830" s="205" t="s">
        <v>119</v>
      </c>
      <c r="T830" s="96"/>
    </row>
    <row r="831" spans="1:20" s="15" customFormat="1" ht="24.75" customHeight="1" x14ac:dyDescent="0.25">
      <c r="A831" s="27">
        <v>807</v>
      </c>
      <c r="B831" s="40">
        <v>21</v>
      </c>
      <c r="C831" s="96">
        <v>6</v>
      </c>
      <c r="D831" s="96">
        <v>2</v>
      </c>
      <c r="E831" s="96">
        <v>0</v>
      </c>
      <c r="F831" s="96">
        <v>4</v>
      </c>
      <c r="G831" s="96">
        <v>10</v>
      </c>
      <c r="H831" s="40">
        <f t="shared" si="23"/>
        <v>22</v>
      </c>
      <c r="I831" s="96">
        <v>4</v>
      </c>
      <c r="J831" s="27" t="s">
        <v>195</v>
      </c>
      <c r="K831" s="43" t="s">
        <v>1209</v>
      </c>
      <c r="L831" s="43" t="s">
        <v>308</v>
      </c>
      <c r="M831" s="43" t="s">
        <v>117</v>
      </c>
      <c r="N831" s="20" t="s">
        <v>1527</v>
      </c>
      <c r="O831" s="96">
        <v>10</v>
      </c>
      <c r="P831" s="55" t="s">
        <v>169</v>
      </c>
      <c r="Q831" s="42" t="s">
        <v>1539</v>
      </c>
      <c r="R831" s="43" t="s">
        <v>834</v>
      </c>
      <c r="S831" s="205" t="s">
        <v>121</v>
      </c>
      <c r="T831" s="96"/>
    </row>
    <row r="832" spans="1:20" s="15" customFormat="1" ht="24.75" customHeight="1" x14ac:dyDescent="0.25">
      <c r="A832" s="27">
        <v>808</v>
      </c>
      <c r="B832" s="40">
        <v>21</v>
      </c>
      <c r="C832" s="41">
        <v>8</v>
      </c>
      <c r="D832" s="41">
        <v>0</v>
      </c>
      <c r="E832" s="41">
        <v>10</v>
      </c>
      <c r="F832" s="41">
        <v>0</v>
      </c>
      <c r="G832" s="41">
        <v>4</v>
      </c>
      <c r="H832" s="40">
        <f t="shared" si="23"/>
        <v>22</v>
      </c>
      <c r="I832" s="40">
        <v>8</v>
      </c>
      <c r="J832" s="27" t="s">
        <v>195</v>
      </c>
      <c r="K832" s="42" t="s">
        <v>575</v>
      </c>
      <c r="L832" s="42" t="s">
        <v>576</v>
      </c>
      <c r="M832" s="42" t="s">
        <v>119</v>
      </c>
      <c r="N832" s="20" t="s">
        <v>526</v>
      </c>
      <c r="O832" s="40">
        <v>10</v>
      </c>
      <c r="P832" s="27">
        <v>2</v>
      </c>
      <c r="Q832" s="42" t="s">
        <v>527</v>
      </c>
      <c r="R832" s="43" t="s">
        <v>21</v>
      </c>
      <c r="S832" s="205" t="s">
        <v>528</v>
      </c>
      <c r="T832" s="96"/>
    </row>
    <row r="833" spans="1:20" s="15" customFormat="1" ht="24.75" customHeight="1" x14ac:dyDescent="0.25">
      <c r="A833" s="27">
        <v>809</v>
      </c>
      <c r="B833" s="40">
        <v>21</v>
      </c>
      <c r="C833" s="163">
        <v>4</v>
      </c>
      <c r="D833" s="163">
        <v>10</v>
      </c>
      <c r="E833" s="163">
        <v>0</v>
      </c>
      <c r="F833" s="163">
        <v>6</v>
      </c>
      <c r="G833" s="163">
        <v>2</v>
      </c>
      <c r="H833" s="40">
        <f t="shared" si="23"/>
        <v>22</v>
      </c>
      <c r="I833" s="163">
        <v>2</v>
      </c>
      <c r="J833" s="27" t="s">
        <v>163</v>
      </c>
      <c r="K833" s="42" t="s">
        <v>517</v>
      </c>
      <c r="L833" s="42" t="s">
        <v>18</v>
      </c>
      <c r="M833" s="42" t="s">
        <v>119</v>
      </c>
      <c r="N833" s="20" t="s">
        <v>493</v>
      </c>
      <c r="O833" s="163">
        <v>10</v>
      </c>
      <c r="P833" s="27" t="s">
        <v>176</v>
      </c>
      <c r="Q833" s="164" t="s">
        <v>516</v>
      </c>
      <c r="R833" s="14" t="s">
        <v>165</v>
      </c>
      <c r="S833" s="207" t="s">
        <v>121</v>
      </c>
      <c r="T833" s="96"/>
    </row>
    <row r="834" spans="1:20" s="15" customFormat="1" ht="24.75" customHeight="1" x14ac:dyDescent="0.25">
      <c r="A834" s="27">
        <v>810</v>
      </c>
      <c r="B834" s="40">
        <v>21</v>
      </c>
      <c r="C834" s="41">
        <v>8</v>
      </c>
      <c r="D834" s="41">
        <v>4</v>
      </c>
      <c r="E834" s="41">
        <v>5</v>
      </c>
      <c r="F834" s="41">
        <v>1</v>
      </c>
      <c r="G834" s="41">
        <v>4</v>
      </c>
      <c r="H834" s="40">
        <f t="shared" si="23"/>
        <v>22</v>
      </c>
      <c r="I834" s="96">
        <v>8</v>
      </c>
      <c r="J834" s="27" t="s">
        <v>195</v>
      </c>
      <c r="K834" s="42" t="s">
        <v>1359</v>
      </c>
      <c r="L834" s="42" t="s">
        <v>1360</v>
      </c>
      <c r="M834" s="42" t="s">
        <v>131</v>
      </c>
      <c r="N834" s="96" t="s">
        <v>1217</v>
      </c>
      <c r="O834" s="40">
        <v>10</v>
      </c>
      <c r="P834" s="27" t="s">
        <v>404</v>
      </c>
      <c r="Q834" s="42" t="s">
        <v>1319</v>
      </c>
      <c r="R834" s="42" t="s">
        <v>199</v>
      </c>
      <c r="S834" s="206" t="s">
        <v>141</v>
      </c>
      <c r="T834" s="96"/>
    </row>
    <row r="835" spans="1:20" s="15" customFormat="1" ht="24.75" customHeight="1" x14ac:dyDescent="0.25">
      <c r="A835" s="27">
        <v>811</v>
      </c>
      <c r="B835" s="40">
        <v>21</v>
      </c>
      <c r="C835" s="96">
        <v>8</v>
      </c>
      <c r="D835" s="96">
        <v>4</v>
      </c>
      <c r="E835" s="96">
        <v>2</v>
      </c>
      <c r="F835" s="96">
        <v>2</v>
      </c>
      <c r="G835" s="96">
        <v>6</v>
      </c>
      <c r="H835" s="96">
        <v>22</v>
      </c>
      <c r="I835" s="96">
        <v>3</v>
      </c>
      <c r="J835" s="27" t="s">
        <v>195</v>
      </c>
      <c r="K835" s="43" t="s">
        <v>287</v>
      </c>
      <c r="L835" s="43" t="s">
        <v>46</v>
      </c>
      <c r="M835" s="43" t="s">
        <v>1476</v>
      </c>
      <c r="N835" s="20" t="s">
        <v>1423</v>
      </c>
      <c r="O835" s="96">
        <v>10</v>
      </c>
      <c r="P835" s="27" t="s">
        <v>169</v>
      </c>
      <c r="Q835" s="42" t="s">
        <v>1436</v>
      </c>
      <c r="R835" s="43" t="s">
        <v>423</v>
      </c>
      <c r="S835" s="205" t="s">
        <v>1437</v>
      </c>
      <c r="T835" s="96"/>
    </row>
    <row r="836" spans="1:20" s="15" customFormat="1" ht="24.75" customHeight="1" x14ac:dyDescent="0.25">
      <c r="A836" s="27">
        <v>812</v>
      </c>
      <c r="B836" s="163">
        <v>22</v>
      </c>
      <c r="C836" s="163">
        <v>6</v>
      </c>
      <c r="D836" s="163">
        <v>0</v>
      </c>
      <c r="E836" s="163">
        <v>0</v>
      </c>
      <c r="F836" s="163">
        <v>6</v>
      </c>
      <c r="G836" s="163">
        <v>9</v>
      </c>
      <c r="H836" s="40">
        <f t="shared" ref="H836:H850" si="24">C836+D836+E836+F836+G836</f>
        <v>21</v>
      </c>
      <c r="I836" s="163">
        <v>3</v>
      </c>
      <c r="J836" s="27" t="s">
        <v>163</v>
      </c>
      <c r="K836" s="42" t="s">
        <v>518</v>
      </c>
      <c r="L836" s="42" t="s">
        <v>25</v>
      </c>
      <c r="M836" s="42" t="s">
        <v>130</v>
      </c>
      <c r="N836" s="20" t="s">
        <v>493</v>
      </c>
      <c r="O836" s="40">
        <v>10</v>
      </c>
      <c r="P836" s="27" t="s">
        <v>176</v>
      </c>
      <c r="Q836" s="42" t="s">
        <v>516</v>
      </c>
      <c r="R836" s="43" t="s">
        <v>165</v>
      </c>
      <c r="S836" s="205" t="s">
        <v>121</v>
      </c>
      <c r="T836" s="96"/>
    </row>
    <row r="837" spans="1:20" s="15" customFormat="1" ht="24.75" customHeight="1" x14ac:dyDescent="0.25">
      <c r="A837" s="27">
        <v>813</v>
      </c>
      <c r="B837" s="163">
        <v>22</v>
      </c>
      <c r="C837" s="41">
        <v>5</v>
      </c>
      <c r="D837" s="41">
        <v>6</v>
      </c>
      <c r="E837" s="41">
        <v>0</v>
      </c>
      <c r="F837" s="41">
        <v>0</v>
      </c>
      <c r="G837" s="41">
        <v>10</v>
      </c>
      <c r="H837" s="40">
        <f t="shared" si="24"/>
        <v>21</v>
      </c>
      <c r="I837" s="40">
        <v>8</v>
      </c>
      <c r="J837" s="27" t="s">
        <v>195</v>
      </c>
      <c r="K837" s="42" t="s">
        <v>972</v>
      </c>
      <c r="L837" s="42" t="s">
        <v>35</v>
      </c>
      <c r="M837" s="42" t="s">
        <v>119</v>
      </c>
      <c r="N837" s="20" t="s">
        <v>918</v>
      </c>
      <c r="O837" s="40">
        <v>10</v>
      </c>
      <c r="P837" s="27" t="s">
        <v>176</v>
      </c>
      <c r="Q837" s="42" t="s">
        <v>919</v>
      </c>
      <c r="R837" s="43" t="s">
        <v>920</v>
      </c>
      <c r="S837" s="205" t="s">
        <v>120</v>
      </c>
      <c r="T837" s="96"/>
    </row>
    <row r="838" spans="1:20" s="15" customFormat="1" ht="24.75" customHeight="1" x14ac:dyDescent="0.25">
      <c r="A838" s="27">
        <v>814</v>
      </c>
      <c r="B838" s="163">
        <v>22</v>
      </c>
      <c r="C838" s="97">
        <v>0</v>
      </c>
      <c r="D838" s="97">
        <v>10</v>
      </c>
      <c r="E838" s="97">
        <v>0</v>
      </c>
      <c r="F838" s="97">
        <v>1</v>
      </c>
      <c r="G838" s="97">
        <v>10</v>
      </c>
      <c r="H838" s="96">
        <f t="shared" si="24"/>
        <v>21</v>
      </c>
      <c r="I838" s="96">
        <v>1</v>
      </c>
      <c r="J838" s="27" t="s">
        <v>163</v>
      </c>
      <c r="K838" s="43" t="s">
        <v>813</v>
      </c>
      <c r="L838" s="43" t="s">
        <v>52</v>
      </c>
      <c r="M838" s="43" t="s">
        <v>134</v>
      </c>
      <c r="N838" s="20" t="s">
        <v>807</v>
      </c>
      <c r="O838" s="96">
        <v>10</v>
      </c>
      <c r="P838" s="27" t="s">
        <v>169</v>
      </c>
      <c r="Q838" s="43" t="s">
        <v>814</v>
      </c>
      <c r="R838" s="43" t="s">
        <v>40</v>
      </c>
      <c r="S838" s="205" t="s">
        <v>212</v>
      </c>
      <c r="T838" s="96"/>
    </row>
    <row r="839" spans="1:20" s="15" customFormat="1" ht="24.75" customHeight="1" x14ac:dyDescent="0.25">
      <c r="A839" s="27">
        <v>815</v>
      </c>
      <c r="B839" s="40">
        <v>23</v>
      </c>
      <c r="C839" s="41">
        <v>10</v>
      </c>
      <c r="D839" s="41">
        <v>0</v>
      </c>
      <c r="E839" s="41">
        <v>0</v>
      </c>
      <c r="F839" s="41">
        <v>0</v>
      </c>
      <c r="G839" s="41">
        <v>10</v>
      </c>
      <c r="H839" s="40">
        <f t="shared" si="24"/>
        <v>20</v>
      </c>
      <c r="I839" s="40">
        <v>1</v>
      </c>
      <c r="J839" s="27" t="s">
        <v>163</v>
      </c>
      <c r="K839" s="42" t="s">
        <v>1042</v>
      </c>
      <c r="L839" s="30" t="s">
        <v>1043</v>
      </c>
      <c r="M839" s="30" t="s">
        <v>119</v>
      </c>
      <c r="N839" s="16" t="s">
        <v>1032</v>
      </c>
      <c r="O839" s="40">
        <v>10</v>
      </c>
      <c r="P839" s="27" t="s">
        <v>1044</v>
      </c>
      <c r="Q839" s="42" t="s">
        <v>1034</v>
      </c>
      <c r="R839" s="43" t="s">
        <v>1035</v>
      </c>
      <c r="S839" s="205" t="s">
        <v>200</v>
      </c>
      <c r="T839" s="96"/>
    </row>
    <row r="840" spans="1:20" s="15" customFormat="1" ht="24.75" customHeight="1" x14ac:dyDescent="0.25">
      <c r="A840" s="27">
        <v>816</v>
      </c>
      <c r="B840" s="40">
        <v>23</v>
      </c>
      <c r="C840" s="41">
        <v>2</v>
      </c>
      <c r="D840" s="41">
        <v>8</v>
      </c>
      <c r="E840" s="41">
        <v>0</v>
      </c>
      <c r="F840" s="41">
        <v>0</v>
      </c>
      <c r="G840" s="41">
        <v>10</v>
      </c>
      <c r="H840" s="40">
        <f t="shared" si="24"/>
        <v>20</v>
      </c>
      <c r="I840" s="40">
        <v>9</v>
      </c>
      <c r="J840" s="27" t="s">
        <v>195</v>
      </c>
      <c r="K840" s="42" t="s">
        <v>973</v>
      </c>
      <c r="L840" s="30" t="s">
        <v>15</v>
      </c>
      <c r="M840" s="30" t="s">
        <v>138</v>
      </c>
      <c r="N840" s="16" t="s">
        <v>918</v>
      </c>
      <c r="O840" s="40">
        <v>10</v>
      </c>
      <c r="P840" s="27" t="s">
        <v>176</v>
      </c>
      <c r="Q840" s="42" t="s">
        <v>919</v>
      </c>
      <c r="R840" s="43" t="s">
        <v>920</v>
      </c>
      <c r="S840" s="205" t="s">
        <v>120</v>
      </c>
      <c r="T840" s="96"/>
    </row>
    <row r="841" spans="1:20" s="15" customFormat="1" ht="24.75" customHeight="1" x14ac:dyDescent="0.25">
      <c r="A841" s="27">
        <v>817</v>
      </c>
      <c r="B841" s="40">
        <v>23</v>
      </c>
      <c r="C841" s="41">
        <v>8</v>
      </c>
      <c r="D841" s="41">
        <v>4</v>
      </c>
      <c r="E841" s="41">
        <v>0</v>
      </c>
      <c r="F841" s="41">
        <v>0</v>
      </c>
      <c r="G841" s="41">
        <v>8</v>
      </c>
      <c r="H841" s="40">
        <f t="shared" si="24"/>
        <v>20</v>
      </c>
      <c r="I841" s="40">
        <v>3</v>
      </c>
      <c r="J841" s="27" t="s">
        <v>195</v>
      </c>
      <c r="K841" s="42" t="s">
        <v>913</v>
      </c>
      <c r="L841" s="30" t="s">
        <v>216</v>
      </c>
      <c r="M841" s="30" t="s">
        <v>129</v>
      </c>
      <c r="N841" s="16" t="s">
        <v>894</v>
      </c>
      <c r="O841" s="40">
        <v>10</v>
      </c>
      <c r="P841" s="27" t="s">
        <v>169</v>
      </c>
      <c r="Q841" s="42" t="s">
        <v>895</v>
      </c>
      <c r="R841" s="43" t="s">
        <v>896</v>
      </c>
      <c r="S841" s="205" t="s">
        <v>110</v>
      </c>
      <c r="T841" s="96"/>
    </row>
    <row r="842" spans="1:20" s="15" customFormat="1" ht="24.75" customHeight="1" x14ac:dyDescent="0.25">
      <c r="A842" s="27">
        <v>818</v>
      </c>
      <c r="B842" s="40">
        <v>23</v>
      </c>
      <c r="C842" s="41">
        <v>2</v>
      </c>
      <c r="D842" s="41">
        <v>4</v>
      </c>
      <c r="E842" s="41">
        <v>4</v>
      </c>
      <c r="F842" s="41">
        <v>4</v>
      </c>
      <c r="G842" s="41">
        <v>6</v>
      </c>
      <c r="H842" s="40">
        <f t="shared" si="24"/>
        <v>20</v>
      </c>
      <c r="I842" s="96">
        <v>6</v>
      </c>
      <c r="J842" s="27" t="s">
        <v>195</v>
      </c>
      <c r="K842" s="43" t="s">
        <v>686</v>
      </c>
      <c r="L842" s="45" t="s">
        <v>23</v>
      </c>
      <c r="M842" s="45" t="s">
        <v>133</v>
      </c>
      <c r="N842" s="16" t="s">
        <v>636</v>
      </c>
      <c r="O842" s="96">
        <v>10</v>
      </c>
      <c r="P842" s="27" t="s">
        <v>176</v>
      </c>
      <c r="Q842" s="42" t="s">
        <v>637</v>
      </c>
      <c r="R842" s="43" t="s">
        <v>199</v>
      </c>
      <c r="S842" s="205" t="s">
        <v>120</v>
      </c>
      <c r="T842" s="96"/>
    </row>
    <row r="843" spans="1:20" s="15" customFormat="1" ht="24.75" customHeight="1" x14ac:dyDescent="0.25">
      <c r="A843" s="27">
        <v>819</v>
      </c>
      <c r="B843" s="40">
        <v>23</v>
      </c>
      <c r="C843" s="41">
        <v>3</v>
      </c>
      <c r="D843" s="41">
        <v>4</v>
      </c>
      <c r="E843" s="41">
        <v>5</v>
      </c>
      <c r="F843" s="41">
        <v>5</v>
      </c>
      <c r="G843" s="41">
        <v>3</v>
      </c>
      <c r="H843" s="40">
        <f t="shared" si="24"/>
        <v>20</v>
      </c>
      <c r="I843" s="40">
        <v>1</v>
      </c>
      <c r="J843" s="27" t="s">
        <v>163</v>
      </c>
      <c r="K843" s="42" t="s">
        <v>490</v>
      </c>
      <c r="L843" s="30" t="s">
        <v>30</v>
      </c>
      <c r="M843" s="30" t="s">
        <v>129</v>
      </c>
      <c r="N843" s="16" t="s">
        <v>484</v>
      </c>
      <c r="O843" s="40">
        <v>10</v>
      </c>
      <c r="P843" s="27" t="s">
        <v>176</v>
      </c>
      <c r="Q843" s="42" t="s">
        <v>485</v>
      </c>
      <c r="R843" s="43" t="s">
        <v>486</v>
      </c>
      <c r="S843" s="205" t="s">
        <v>487</v>
      </c>
      <c r="T843" s="96"/>
    </row>
    <row r="844" spans="1:20" s="15" customFormat="1" ht="24.75" customHeight="1" x14ac:dyDescent="0.25">
      <c r="A844" s="27">
        <v>820</v>
      </c>
      <c r="B844" s="40">
        <v>23</v>
      </c>
      <c r="C844" s="97">
        <v>0</v>
      </c>
      <c r="D844" s="97">
        <v>9</v>
      </c>
      <c r="E844" s="97">
        <v>0</v>
      </c>
      <c r="F844" s="97">
        <v>1</v>
      </c>
      <c r="G844" s="97">
        <v>10</v>
      </c>
      <c r="H844" s="96">
        <f t="shared" si="24"/>
        <v>20</v>
      </c>
      <c r="I844" s="96">
        <v>2</v>
      </c>
      <c r="J844" s="27" t="s">
        <v>195</v>
      </c>
      <c r="K844" s="43" t="s">
        <v>815</v>
      </c>
      <c r="L844" s="45" t="s">
        <v>231</v>
      </c>
      <c r="M844" s="45" t="s">
        <v>137</v>
      </c>
      <c r="N844" s="16" t="s">
        <v>807</v>
      </c>
      <c r="O844" s="96">
        <v>10</v>
      </c>
      <c r="P844" s="27" t="s">
        <v>169</v>
      </c>
      <c r="Q844" s="43" t="s">
        <v>814</v>
      </c>
      <c r="R844" s="43" t="s">
        <v>40</v>
      </c>
      <c r="S844" s="205" t="s">
        <v>212</v>
      </c>
      <c r="T844" s="96"/>
    </row>
    <row r="845" spans="1:20" s="15" customFormat="1" ht="24.75" customHeight="1" x14ac:dyDescent="0.25">
      <c r="A845" s="27">
        <v>821</v>
      </c>
      <c r="B845" s="40">
        <v>23</v>
      </c>
      <c r="C845" s="41">
        <v>10</v>
      </c>
      <c r="D845" s="41">
        <v>0</v>
      </c>
      <c r="E845" s="41">
        <v>0</v>
      </c>
      <c r="F845" s="41">
        <v>0</v>
      </c>
      <c r="G845" s="41">
        <v>10</v>
      </c>
      <c r="H845" s="40">
        <f t="shared" si="24"/>
        <v>20</v>
      </c>
      <c r="I845" s="96">
        <v>9</v>
      </c>
      <c r="J845" s="27" t="s">
        <v>195</v>
      </c>
      <c r="K845" s="42" t="s">
        <v>1361</v>
      </c>
      <c r="L845" s="30" t="s">
        <v>308</v>
      </c>
      <c r="M845" s="30" t="s">
        <v>128</v>
      </c>
      <c r="N845" s="20" t="s">
        <v>1217</v>
      </c>
      <c r="O845" s="40">
        <v>10</v>
      </c>
      <c r="P845" s="27" t="s">
        <v>1228</v>
      </c>
      <c r="Q845" s="42" t="s">
        <v>527</v>
      </c>
      <c r="R845" s="42" t="s">
        <v>21</v>
      </c>
      <c r="S845" s="206" t="s">
        <v>528</v>
      </c>
      <c r="T845" s="96"/>
    </row>
    <row r="846" spans="1:20" s="15" customFormat="1" ht="24.75" customHeight="1" x14ac:dyDescent="0.25">
      <c r="A846" s="27">
        <v>822</v>
      </c>
      <c r="B846" s="40">
        <v>23</v>
      </c>
      <c r="C846" s="40">
        <v>0</v>
      </c>
      <c r="D846" s="40">
        <v>10</v>
      </c>
      <c r="E846" s="40">
        <v>0</v>
      </c>
      <c r="F846" s="40">
        <v>0</v>
      </c>
      <c r="G846" s="40">
        <v>10</v>
      </c>
      <c r="H846" s="40">
        <f t="shared" si="24"/>
        <v>20</v>
      </c>
      <c r="I846" s="40">
        <v>3</v>
      </c>
      <c r="J846" s="27" t="s">
        <v>195</v>
      </c>
      <c r="K846" s="42" t="s">
        <v>882</v>
      </c>
      <c r="L846" s="30" t="s">
        <v>109</v>
      </c>
      <c r="M846" s="30" t="s">
        <v>120</v>
      </c>
      <c r="N846" s="20" t="s">
        <v>860</v>
      </c>
      <c r="O846" s="40">
        <v>10</v>
      </c>
      <c r="P846" s="27" t="s">
        <v>176</v>
      </c>
      <c r="Q846" s="42" t="s">
        <v>874</v>
      </c>
      <c r="R846" s="43" t="s">
        <v>34</v>
      </c>
      <c r="S846" s="205" t="s">
        <v>127</v>
      </c>
      <c r="T846" s="96"/>
    </row>
    <row r="847" spans="1:20" s="15" customFormat="1" ht="24.75" customHeight="1" x14ac:dyDescent="0.25">
      <c r="A847" s="27">
        <v>823</v>
      </c>
      <c r="B847" s="96">
        <v>24</v>
      </c>
      <c r="C847" s="41">
        <v>8</v>
      </c>
      <c r="D847" s="41">
        <v>5</v>
      </c>
      <c r="E847" s="41">
        <v>3</v>
      </c>
      <c r="F847" s="41">
        <v>0</v>
      </c>
      <c r="G847" s="41">
        <v>3</v>
      </c>
      <c r="H847" s="40">
        <f t="shared" si="24"/>
        <v>19</v>
      </c>
      <c r="I847" s="96">
        <v>10</v>
      </c>
      <c r="J847" s="27" t="s">
        <v>195</v>
      </c>
      <c r="K847" s="42" t="s">
        <v>1362</v>
      </c>
      <c r="L847" s="30" t="s">
        <v>1227</v>
      </c>
      <c r="M847" s="30" t="s">
        <v>1363</v>
      </c>
      <c r="N847" s="20" t="s">
        <v>1217</v>
      </c>
      <c r="O847" s="40">
        <v>10</v>
      </c>
      <c r="P847" s="27" t="s">
        <v>404</v>
      </c>
      <c r="Q847" s="42" t="s">
        <v>1319</v>
      </c>
      <c r="R847" s="42" t="s">
        <v>199</v>
      </c>
      <c r="S847" s="206" t="s">
        <v>141</v>
      </c>
      <c r="T847" s="96"/>
    </row>
    <row r="848" spans="1:20" s="15" customFormat="1" ht="24.75" customHeight="1" x14ac:dyDescent="0.25">
      <c r="A848" s="27">
        <v>824</v>
      </c>
      <c r="B848" s="96">
        <v>24</v>
      </c>
      <c r="C848" s="166">
        <v>0</v>
      </c>
      <c r="D848" s="166">
        <v>9</v>
      </c>
      <c r="E848" s="166">
        <v>0</v>
      </c>
      <c r="F848" s="166">
        <v>1</v>
      </c>
      <c r="G848" s="166">
        <v>9</v>
      </c>
      <c r="H848" s="165">
        <f t="shared" si="24"/>
        <v>19</v>
      </c>
      <c r="I848" s="165">
        <v>3</v>
      </c>
      <c r="J848" s="27" t="s">
        <v>195</v>
      </c>
      <c r="K848" s="167" t="s">
        <v>816</v>
      </c>
      <c r="L848" s="168" t="s">
        <v>41</v>
      </c>
      <c r="M848" s="168" t="s">
        <v>117</v>
      </c>
      <c r="N848" s="20" t="s">
        <v>807</v>
      </c>
      <c r="O848" s="165">
        <v>10</v>
      </c>
      <c r="P848" s="27" t="s">
        <v>169</v>
      </c>
      <c r="Q848" s="167" t="s">
        <v>814</v>
      </c>
      <c r="R848" s="167" t="s">
        <v>40</v>
      </c>
      <c r="S848" s="212" t="s">
        <v>212</v>
      </c>
      <c r="T848" s="96"/>
    </row>
    <row r="849" spans="1:20" s="15" customFormat="1" ht="24.75" customHeight="1" x14ac:dyDescent="0.25">
      <c r="A849" s="27">
        <v>825</v>
      </c>
      <c r="B849" s="96">
        <v>24</v>
      </c>
      <c r="C849" s="67">
        <v>0</v>
      </c>
      <c r="D849" s="67">
        <v>10</v>
      </c>
      <c r="E849" s="67">
        <v>0</v>
      </c>
      <c r="F849" s="67">
        <v>0</v>
      </c>
      <c r="G849" s="67">
        <v>9</v>
      </c>
      <c r="H849" s="67">
        <f t="shared" si="24"/>
        <v>19</v>
      </c>
      <c r="I849" s="66">
        <v>3</v>
      </c>
      <c r="J849" s="27" t="s">
        <v>195</v>
      </c>
      <c r="K849" s="187" t="s">
        <v>97</v>
      </c>
      <c r="L849" s="168" t="s">
        <v>51</v>
      </c>
      <c r="M849" s="168" t="s">
        <v>134</v>
      </c>
      <c r="N849" s="20" t="s">
        <v>14</v>
      </c>
      <c r="O849" s="66">
        <v>10</v>
      </c>
      <c r="P849" s="27" t="s">
        <v>169</v>
      </c>
      <c r="Q849" s="187" t="s">
        <v>113</v>
      </c>
      <c r="R849" s="168" t="s">
        <v>109</v>
      </c>
      <c r="S849" s="213" t="s">
        <v>110</v>
      </c>
      <c r="T849" s="96"/>
    </row>
    <row r="850" spans="1:20" s="15" customFormat="1" ht="24.75" customHeight="1" x14ac:dyDescent="0.25">
      <c r="A850" s="27">
        <v>826</v>
      </c>
      <c r="B850" s="67">
        <v>25</v>
      </c>
      <c r="C850" s="169">
        <v>2</v>
      </c>
      <c r="D850" s="169">
        <v>6</v>
      </c>
      <c r="E850" s="169">
        <v>4</v>
      </c>
      <c r="F850" s="169">
        <v>4</v>
      </c>
      <c r="G850" s="169">
        <v>2</v>
      </c>
      <c r="H850" s="67">
        <f t="shared" si="24"/>
        <v>18</v>
      </c>
      <c r="I850" s="67">
        <v>2</v>
      </c>
      <c r="J850" s="27" t="s">
        <v>163</v>
      </c>
      <c r="K850" s="170" t="s">
        <v>1734</v>
      </c>
      <c r="L850" s="170" t="s">
        <v>204</v>
      </c>
      <c r="M850" s="170" t="s">
        <v>131</v>
      </c>
      <c r="N850" s="20" t="s">
        <v>1725</v>
      </c>
      <c r="O850" s="67">
        <v>10</v>
      </c>
      <c r="P850" s="27" t="s">
        <v>169</v>
      </c>
      <c r="Q850" s="170" t="s">
        <v>111</v>
      </c>
      <c r="R850" s="168" t="s">
        <v>49</v>
      </c>
      <c r="S850" s="213" t="s">
        <v>514</v>
      </c>
      <c r="T850" s="96"/>
    </row>
    <row r="851" spans="1:20" s="15" customFormat="1" ht="24.75" customHeight="1" x14ac:dyDescent="0.25">
      <c r="A851" s="27">
        <v>827</v>
      </c>
      <c r="B851" s="67">
        <v>25</v>
      </c>
      <c r="C851" s="66">
        <v>6</v>
      </c>
      <c r="D851" s="66">
        <v>2</v>
      </c>
      <c r="E851" s="66">
        <v>2</v>
      </c>
      <c r="F851" s="66">
        <v>2</v>
      </c>
      <c r="G851" s="66">
        <v>6</v>
      </c>
      <c r="H851" s="66">
        <v>18</v>
      </c>
      <c r="I851" s="66">
        <v>4</v>
      </c>
      <c r="J851" s="27" t="s">
        <v>195</v>
      </c>
      <c r="K851" s="168" t="s">
        <v>1477</v>
      </c>
      <c r="L851" s="168" t="s">
        <v>1478</v>
      </c>
      <c r="M851" s="168" t="s">
        <v>1479</v>
      </c>
      <c r="N851" s="20" t="s">
        <v>1423</v>
      </c>
      <c r="O851" s="66">
        <v>10</v>
      </c>
      <c r="P851" s="27" t="s">
        <v>169</v>
      </c>
      <c r="Q851" s="170" t="s">
        <v>1436</v>
      </c>
      <c r="R851" s="168" t="s">
        <v>423</v>
      </c>
      <c r="S851" s="213" t="s">
        <v>1437</v>
      </c>
      <c r="T851" s="96"/>
    </row>
    <row r="852" spans="1:20" s="15" customFormat="1" ht="24.75" customHeight="1" x14ac:dyDescent="0.25">
      <c r="A852" s="27">
        <v>828</v>
      </c>
      <c r="B852" s="67">
        <v>25</v>
      </c>
      <c r="C852" s="169">
        <v>8</v>
      </c>
      <c r="D852" s="169">
        <v>4</v>
      </c>
      <c r="E852" s="169">
        <v>0</v>
      </c>
      <c r="F852" s="169">
        <v>0</v>
      </c>
      <c r="G852" s="169">
        <v>6</v>
      </c>
      <c r="H852" s="67">
        <f t="shared" ref="H852:H863" si="25">C852+D852+E852+F852+G852</f>
        <v>18</v>
      </c>
      <c r="I852" s="67">
        <v>4</v>
      </c>
      <c r="J852" s="27" t="s">
        <v>195</v>
      </c>
      <c r="K852" s="170" t="s">
        <v>914</v>
      </c>
      <c r="L852" s="170" t="s">
        <v>186</v>
      </c>
      <c r="M852" s="170" t="s">
        <v>314</v>
      </c>
      <c r="N852" s="20" t="s">
        <v>894</v>
      </c>
      <c r="O852" s="67">
        <v>10</v>
      </c>
      <c r="P852" s="27" t="s">
        <v>169</v>
      </c>
      <c r="Q852" s="170" t="s">
        <v>895</v>
      </c>
      <c r="R852" s="168" t="s">
        <v>896</v>
      </c>
      <c r="S852" s="213" t="s">
        <v>110</v>
      </c>
      <c r="T852" s="96"/>
    </row>
    <row r="853" spans="1:20" s="15" customFormat="1" ht="24.75" customHeight="1" x14ac:dyDescent="0.25">
      <c r="A853" s="27">
        <v>829</v>
      </c>
      <c r="B853" s="67">
        <v>25</v>
      </c>
      <c r="C853" s="169">
        <v>0</v>
      </c>
      <c r="D853" s="169">
        <v>8</v>
      </c>
      <c r="E853" s="169">
        <v>0</v>
      </c>
      <c r="F853" s="169">
        <v>0</v>
      </c>
      <c r="G853" s="169">
        <v>10</v>
      </c>
      <c r="H853" s="67">
        <f t="shared" si="25"/>
        <v>18</v>
      </c>
      <c r="I853" s="66">
        <v>13</v>
      </c>
      <c r="J853" s="27" t="s">
        <v>195</v>
      </c>
      <c r="K853" s="168" t="s">
        <v>977</v>
      </c>
      <c r="L853" s="168" t="s">
        <v>35</v>
      </c>
      <c r="M853" s="168" t="s">
        <v>120</v>
      </c>
      <c r="N853" s="20" t="s">
        <v>918</v>
      </c>
      <c r="O853" s="66">
        <v>10</v>
      </c>
      <c r="P853" s="27" t="s">
        <v>176</v>
      </c>
      <c r="Q853" s="168" t="s">
        <v>919</v>
      </c>
      <c r="R853" s="168" t="s">
        <v>920</v>
      </c>
      <c r="S853" s="213" t="s">
        <v>120</v>
      </c>
      <c r="T853" s="96"/>
    </row>
    <row r="854" spans="1:20" s="15" customFormat="1" ht="24.75" customHeight="1" x14ac:dyDescent="0.25">
      <c r="A854" s="27">
        <v>830</v>
      </c>
      <c r="B854" s="67">
        <v>25</v>
      </c>
      <c r="C854" s="67">
        <v>2</v>
      </c>
      <c r="D854" s="67">
        <v>8</v>
      </c>
      <c r="E854" s="67">
        <v>8</v>
      </c>
      <c r="F854" s="67">
        <v>0</v>
      </c>
      <c r="G854" s="67">
        <v>0</v>
      </c>
      <c r="H854" s="67">
        <f t="shared" si="25"/>
        <v>18</v>
      </c>
      <c r="I854" s="67">
        <v>4</v>
      </c>
      <c r="J854" s="27" t="s">
        <v>195</v>
      </c>
      <c r="K854" s="170" t="s">
        <v>884</v>
      </c>
      <c r="L854" s="170" t="s">
        <v>175</v>
      </c>
      <c r="M854" s="170" t="s">
        <v>138</v>
      </c>
      <c r="N854" s="20" t="s">
        <v>860</v>
      </c>
      <c r="O854" s="67">
        <v>10</v>
      </c>
      <c r="P854" s="27" t="s">
        <v>176</v>
      </c>
      <c r="Q854" s="170" t="s">
        <v>874</v>
      </c>
      <c r="R854" s="168" t="s">
        <v>34</v>
      </c>
      <c r="S854" s="213" t="s">
        <v>127</v>
      </c>
      <c r="T854" s="96"/>
    </row>
    <row r="855" spans="1:20" s="15" customFormat="1" ht="24.75" customHeight="1" x14ac:dyDescent="0.25">
      <c r="A855" s="27">
        <v>831</v>
      </c>
      <c r="B855" s="67">
        <v>25</v>
      </c>
      <c r="C855" s="169">
        <v>2</v>
      </c>
      <c r="D855" s="169">
        <v>4</v>
      </c>
      <c r="E855" s="169">
        <v>4</v>
      </c>
      <c r="F855" s="169">
        <v>4</v>
      </c>
      <c r="G855" s="169">
        <v>4</v>
      </c>
      <c r="H855" s="67">
        <f t="shared" si="25"/>
        <v>18</v>
      </c>
      <c r="I855" s="66">
        <v>7</v>
      </c>
      <c r="J855" s="27" t="s">
        <v>195</v>
      </c>
      <c r="K855" s="168" t="s">
        <v>687</v>
      </c>
      <c r="L855" s="168" t="s">
        <v>25</v>
      </c>
      <c r="M855" s="168" t="s">
        <v>129</v>
      </c>
      <c r="N855" s="20" t="s">
        <v>636</v>
      </c>
      <c r="O855" s="66">
        <v>10</v>
      </c>
      <c r="P855" s="27" t="s">
        <v>176</v>
      </c>
      <c r="Q855" s="170" t="s">
        <v>637</v>
      </c>
      <c r="R855" s="168" t="s">
        <v>199</v>
      </c>
      <c r="S855" s="213" t="s">
        <v>120</v>
      </c>
      <c r="T855" s="96"/>
    </row>
    <row r="856" spans="1:20" s="15" customFormat="1" ht="24.75" customHeight="1" x14ac:dyDescent="0.25">
      <c r="A856" s="27">
        <v>832</v>
      </c>
      <c r="B856" s="67">
        <v>25</v>
      </c>
      <c r="C856" s="41">
        <v>8</v>
      </c>
      <c r="D856" s="41">
        <v>0</v>
      </c>
      <c r="E856" s="41">
        <v>0</v>
      </c>
      <c r="F856" s="41">
        <v>0</v>
      </c>
      <c r="G856" s="41">
        <v>10</v>
      </c>
      <c r="H856" s="40">
        <f t="shared" si="25"/>
        <v>18</v>
      </c>
      <c r="I856" s="40">
        <v>12</v>
      </c>
      <c r="J856" s="27" t="s">
        <v>195</v>
      </c>
      <c r="K856" s="30" t="s">
        <v>976</v>
      </c>
      <c r="L856" s="30" t="s">
        <v>23</v>
      </c>
      <c r="M856" s="30" t="s">
        <v>129</v>
      </c>
      <c r="N856" s="20" t="s">
        <v>918</v>
      </c>
      <c r="O856" s="44">
        <v>10</v>
      </c>
      <c r="P856" s="27" t="s">
        <v>176</v>
      </c>
      <c r="Q856" s="42" t="s">
        <v>919</v>
      </c>
      <c r="R856" s="43" t="s">
        <v>920</v>
      </c>
      <c r="S856" s="205" t="s">
        <v>120</v>
      </c>
      <c r="T856" s="96"/>
    </row>
    <row r="857" spans="1:20" s="15" customFormat="1" ht="24.75" customHeight="1" x14ac:dyDescent="0.25">
      <c r="A857" s="27">
        <v>833</v>
      </c>
      <c r="B857" s="67">
        <v>25</v>
      </c>
      <c r="C857" s="40">
        <v>5</v>
      </c>
      <c r="D857" s="40">
        <v>10</v>
      </c>
      <c r="E857" s="40">
        <v>0</v>
      </c>
      <c r="F857" s="40">
        <v>0</v>
      </c>
      <c r="G857" s="40">
        <v>3</v>
      </c>
      <c r="H857" s="40">
        <f t="shared" si="25"/>
        <v>18</v>
      </c>
      <c r="I857" s="40">
        <v>4</v>
      </c>
      <c r="J857" s="27" t="s">
        <v>195</v>
      </c>
      <c r="K857" s="30" t="s">
        <v>883</v>
      </c>
      <c r="L857" s="30" t="s">
        <v>175</v>
      </c>
      <c r="M857" s="30" t="s">
        <v>134</v>
      </c>
      <c r="N857" s="20" t="s">
        <v>860</v>
      </c>
      <c r="O857" s="44">
        <v>10</v>
      </c>
      <c r="P857" s="27" t="s">
        <v>176</v>
      </c>
      <c r="Q857" s="42" t="s">
        <v>874</v>
      </c>
      <c r="R857" s="43" t="s">
        <v>34</v>
      </c>
      <c r="S857" s="205" t="s">
        <v>127</v>
      </c>
      <c r="T857" s="96"/>
    </row>
    <row r="858" spans="1:20" s="15" customFormat="1" ht="24.75" customHeight="1" x14ac:dyDescent="0.25">
      <c r="A858" s="27">
        <v>834</v>
      </c>
      <c r="B858" s="67">
        <v>25</v>
      </c>
      <c r="C858" s="41">
        <v>3</v>
      </c>
      <c r="D858" s="41">
        <v>4</v>
      </c>
      <c r="E858" s="41">
        <v>5</v>
      </c>
      <c r="F858" s="41">
        <v>3</v>
      </c>
      <c r="G858" s="41">
        <v>3</v>
      </c>
      <c r="H858" s="40">
        <f t="shared" si="25"/>
        <v>18</v>
      </c>
      <c r="I858" s="40">
        <v>2</v>
      </c>
      <c r="J858" s="27" t="s">
        <v>195</v>
      </c>
      <c r="K858" s="42" t="s">
        <v>491</v>
      </c>
      <c r="L858" s="30" t="s">
        <v>25</v>
      </c>
      <c r="M858" s="30" t="s">
        <v>138</v>
      </c>
      <c r="N858" s="20" t="s">
        <v>484</v>
      </c>
      <c r="O858" s="40">
        <v>10</v>
      </c>
      <c r="P858" s="27" t="s">
        <v>176</v>
      </c>
      <c r="Q858" s="42" t="s">
        <v>485</v>
      </c>
      <c r="R858" s="43" t="s">
        <v>486</v>
      </c>
      <c r="S858" s="205" t="s">
        <v>487</v>
      </c>
      <c r="T858" s="96"/>
    </row>
    <row r="859" spans="1:20" s="15" customFormat="1" ht="24.75" customHeight="1" x14ac:dyDescent="0.25">
      <c r="A859" s="27">
        <v>835</v>
      </c>
      <c r="B859" s="67">
        <v>25</v>
      </c>
      <c r="C859" s="171">
        <v>7</v>
      </c>
      <c r="D859" s="171">
        <v>1</v>
      </c>
      <c r="E859" s="171">
        <v>0</v>
      </c>
      <c r="F859" s="171">
        <v>0</v>
      </c>
      <c r="G859" s="171">
        <v>10</v>
      </c>
      <c r="H859" s="172">
        <f t="shared" si="25"/>
        <v>18</v>
      </c>
      <c r="I859" s="172">
        <v>10</v>
      </c>
      <c r="J859" s="27" t="s">
        <v>195</v>
      </c>
      <c r="K859" s="188" t="s">
        <v>974</v>
      </c>
      <c r="L859" s="170" t="s">
        <v>48</v>
      </c>
      <c r="M859" s="170" t="s">
        <v>135</v>
      </c>
      <c r="N859" s="20" t="s">
        <v>918</v>
      </c>
      <c r="O859" s="172">
        <v>10</v>
      </c>
      <c r="P859" s="27" t="s">
        <v>176</v>
      </c>
      <c r="Q859" s="188" t="s">
        <v>919</v>
      </c>
      <c r="R859" s="167" t="s">
        <v>920</v>
      </c>
      <c r="S859" s="212" t="s">
        <v>120</v>
      </c>
      <c r="T859" s="96"/>
    </row>
    <row r="860" spans="1:20" s="15" customFormat="1" ht="24.75" customHeight="1" x14ac:dyDescent="0.25">
      <c r="A860" s="27">
        <v>836</v>
      </c>
      <c r="B860" s="67">
        <v>25</v>
      </c>
      <c r="C860" s="169">
        <v>5</v>
      </c>
      <c r="D860" s="169">
        <v>8</v>
      </c>
      <c r="E860" s="169">
        <v>0</v>
      </c>
      <c r="F860" s="169">
        <v>0</v>
      </c>
      <c r="G860" s="169">
        <v>5</v>
      </c>
      <c r="H860" s="67">
        <f t="shared" si="25"/>
        <v>18</v>
      </c>
      <c r="I860" s="67">
        <v>11</v>
      </c>
      <c r="J860" s="27" t="s">
        <v>195</v>
      </c>
      <c r="K860" s="170" t="s">
        <v>975</v>
      </c>
      <c r="L860" s="170" t="s">
        <v>41</v>
      </c>
      <c r="M860" s="170" t="s">
        <v>117</v>
      </c>
      <c r="N860" s="20" t="s">
        <v>918</v>
      </c>
      <c r="O860" s="67">
        <v>10</v>
      </c>
      <c r="P860" s="27" t="s">
        <v>176</v>
      </c>
      <c r="Q860" s="170" t="s">
        <v>919</v>
      </c>
      <c r="R860" s="168" t="s">
        <v>920</v>
      </c>
      <c r="S860" s="213" t="s">
        <v>120</v>
      </c>
      <c r="T860" s="96"/>
    </row>
    <row r="861" spans="1:20" s="15" customFormat="1" ht="24.75" customHeight="1" x14ac:dyDescent="0.25">
      <c r="A861" s="27">
        <v>837</v>
      </c>
      <c r="B861" s="67">
        <v>25</v>
      </c>
      <c r="C861" s="169">
        <v>3</v>
      </c>
      <c r="D861" s="169">
        <v>5</v>
      </c>
      <c r="E861" s="169">
        <v>10</v>
      </c>
      <c r="F861" s="169">
        <v>0</v>
      </c>
      <c r="G861" s="169">
        <v>0</v>
      </c>
      <c r="H861" s="67">
        <f t="shared" si="25"/>
        <v>18</v>
      </c>
      <c r="I861" s="67">
        <v>9</v>
      </c>
      <c r="J861" s="27" t="s">
        <v>195</v>
      </c>
      <c r="K861" s="170" t="s">
        <v>577</v>
      </c>
      <c r="L861" s="170" t="s">
        <v>30</v>
      </c>
      <c r="M861" s="170" t="s">
        <v>138</v>
      </c>
      <c r="N861" s="20" t="s">
        <v>526</v>
      </c>
      <c r="O861" s="67">
        <v>10</v>
      </c>
      <c r="P861" s="27">
        <v>2</v>
      </c>
      <c r="Q861" s="170" t="s">
        <v>527</v>
      </c>
      <c r="R861" s="168" t="s">
        <v>21</v>
      </c>
      <c r="S861" s="213" t="s">
        <v>528</v>
      </c>
      <c r="T861" s="96"/>
    </row>
    <row r="862" spans="1:20" s="15" customFormat="1" ht="24.75" customHeight="1" x14ac:dyDescent="0.25">
      <c r="A862" s="27">
        <v>838</v>
      </c>
      <c r="B862" s="67">
        <v>25</v>
      </c>
      <c r="C862" s="169">
        <v>10</v>
      </c>
      <c r="D862" s="169">
        <v>0</v>
      </c>
      <c r="E862" s="169">
        <v>0</v>
      </c>
      <c r="F862" s="169">
        <v>0</v>
      </c>
      <c r="G862" s="169">
        <v>8</v>
      </c>
      <c r="H862" s="67">
        <f t="shared" si="25"/>
        <v>18</v>
      </c>
      <c r="I862" s="67">
        <v>2</v>
      </c>
      <c r="J862" s="27" t="s">
        <v>163</v>
      </c>
      <c r="K862" s="170" t="s">
        <v>1601</v>
      </c>
      <c r="L862" s="170" t="s">
        <v>49</v>
      </c>
      <c r="M862" s="170" t="s">
        <v>116</v>
      </c>
      <c r="N862" s="20" t="s">
        <v>1595</v>
      </c>
      <c r="O862" s="67">
        <v>10</v>
      </c>
      <c r="P862" s="27" t="s">
        <v>169</v>
      </c>
      <c r="Q862" s="170" t="s">
        <v>1596</v>
      </c>
      <c r="R862" s="168" t="s">
        <v>423</v>
      </c>
      <c r="S862" s="213" t="s">
        <v>476</v>
      </c>
      <c r="T862" s="96"/>
    </row>
    <row r="863" spans="1:20" s="15" customFormat="1" ht="24.75" customHeight="1" x14ac:dyDescent="0.25">
      <c r="A863" s="27">
        <v>839</v>
      </c>
      <c r="B863" s="173">
        <v>26</v>
      </c>
      <c r="C863" s="173">
        <v>7</v>
      </c>
      <c r="D863" s="173">
        <v>0</v>
      </c>
      <c r="E863" s="173">
        <v>0</v>
      </c>
      <c r="F863" s="173">
        <v>0</v>
      </c>
      <c r="G863" s="173">
        <v>10</v>
      </c>
      <c r="H863" s="67">
        <f t="shared" si="25"/>
        <v>17</v>
      </c>
      <c r="I863" s="173">
        <v>4</v>
      </c>
      <c r="J863" s="27" t="s">
        <v>195</v>
      </c>
      <c r="K863" s="170" t="s">
        <v>519</v>
      </c>
      <c r="L863" s="170" t="s">
        <v>19</v>
      </c>
      <c r="M863" s="170" t="s">
        <v>264</v>
      </c>
      <c r="N863" s="20" t="s">
        <v>493</v>
      </c>
      <c r="O863" s="67">
        <v>10</v>
      </c>
      <c r="P863" s="27" t="s">
        <v>176</v>
      </c>
      <c r="Q863" s="170" t="s">
        <v>516</v>
      </c>
      <c r="R863" s="168" t="s">
        <v>165</v>
      </c>
      <c r="S863" s="213" t="s">
        <v>121</v>
      </c>
      <c r="T863" s="96"/>
    </row>
    <row r="864" spans="1:20" s="15" customFormat="1" ht="24.75" customHeight="1" x14ac:dyDescent="0.25">
      <c r="A864" s="27">
        <v>840</v>
      </c>
      <c r="B864" s="173">
        <v>26</v>
      </c>
      <c r="C864" s="66">
        <v>4</v>
      </c>
      <c r="D864" s="66">
        <v>5</v>
      </c>
      <c r="E864" s="66">
        <v>2</v>
      </c>
      <c r="F864" s="66">
        <v>2</v>
      </c>
      <c r="G864" s="66">
        <v>4</v>
      </c>
      <c r="H864" s="66">
        <v>17</v>
      </c>
      <c r="I864" s="66">
        <v>5</v>
      </c>
      <c r="J864" s="27" t="s">
        <v>195</v>
      </c>
      <c r="K864" s="168" t="s">
        <v>1480</v>
      </c>
      <c r="L864" s="168" t="s">
        <v>25</v>
      </c>
      <c r="M864" s="168" t="s">
        <v>129</v>
      </c>
      <c r="N864" s="20" t="s">
        <v>1423</v>
      </c>
      <c r="O864" s="66">
        <v>10</v>
      </c>
      <c r="P864" s="27" t="s">
        <v>169</v>
      </c>
      <c r="Q864" s="170" t="s">
        <v>1436</v>
      </c>
      <c r="R864" s="168" t="s">
        <v>423</v>
      </c>
      <c r="S864" s="213" t="s">
        <v>1437</v>
      </c>
      <c r="T864" s="96"/>
    </row>
    <row r="865" spans="1:20" s="15" customFormat="1" ht="24.75" customHeight="1" x14ac:dyDescent="0.25">
      <c r="A865" s="27">
        <v>841</v>
      </c>
      <c r="B865" s="173">
        <v>26</v>
      </c>
      <c r="C865" s="169">
        <v>5</v>
      </c>
      <c r="D865" s="169">
        <v>0</v>
      </c>
      <c r="E865" s="169">
        <v>4</v>
      </c>
      <c r="F865" s="169">
        <v>0</v>
      </c>
      <c r="G865" s="169">
        <v>8</v>
      </c>
      <c r="H865" s="67">
        <f t="shared" ref="H865:H870" si="26">C865+D865+E865+F865+G865</f>
        <v>17</v>
      </c>
      <c r="I865" s="67">
        <v>1</v>
      </c>
      <c r="J865" s="27" t="s">
        <v>163</v>
      </c>
      <c r="K865" s="170" t="s">
        <v>263</v>
      </c>
      <c r="L865" s="170" t="s">
        <v>19</v>
      </c>
      <c r="M865" s="170" t="s">
        <v>264</v>
      </c>
      <c r="N865" s="20" t="s">
        <v>259</v>
      </c>
      <c r="O865" s="67">
        <v>10</v>
      </c>
      <c r="P865" s="27" t="s">
        <v>169</v>
      </c>
      <c r="Q865" s="170" t="s">
        <v>260</v>
      </c>
      <c r="R865" s="168" t="s">
        <v>40</v>
      </c>
      <c r="S865" s="213" t="s">
        <v>261</v>
      </c>
      <c r="T865" s="96"/>
    </row>
    <row r="866" spans="1:20" s="15" customFormat="1" ht="24.75" customHeight="1" x14ac:dyDescent="0.25">
      <c r="A866" s="27">
        <v>842</v>
      </c>
      <c r="B866" s="173">
        <v>26</v>
      </c>
      <c r="C866" s="169">
        <v>0</v>
      </c>
      <c r="D866" s="169">
        <v>10</v>
      </c>
      <c r="E866" s="169">
        <v>0</v>
      </c>
      <c r="F866" s="169">
        <v>0</v>
      </c>
      <c r="G866" s="169">
        <v>7</v>
      </c>
      <c r="H866" s="67">
        <f t="shared" si="26"/>
        <v>17</v>
      </c>
      <c r="I866" s="66">
        <v>11</v>
      </c>
      <c r="J866" s="27" t="s">
        <v>195</v>
      </c>
      <c r="K866" s="170" t="s">
        <v>1364</v>
      </c>
      <c r="L866" s="170" t="s">
        <v>667</v>
      </c>
      <c r="M866" s="170" t="s">
        <v>1365</v>
      </c>
      <c r="N866" s="20" t="s">
        <v>1217</v>
      </c>
      <c r="O866" s="67">
        <v>10</v>
      </c>
      <c r="P866" s="27" t="s">
        <v>1228</v>
      </c>
      <c r="Q866" s="170" t="s">
        <v>527</v>
      </c>
      <c r="R866" s="170" t="s">
        <v>21</v>
      </c>
      <c r="S866" s="214" t="s">
        <v>528</v>
      </c>
      <c r="T866" s="96"/>
    </row>
    <row r="867" spans="1:20" s="15" customFormat="1" ht="24.75" customHeight="1" x14ac:dyDescent="0.25">
      <c r="A867" s="27">
        <v>843</v>
      </c>
      <c r="B867" s="173">
        <v>26</v>
      </c>
      <c r="C867" s="41">
        <v>5</v>
      </c>
      <c r="D867" s="41">
        <v>2</v>
      </c>
      <c r="E867" s="41">
        <v>2</v>
      </c>
      <c r="F867" s="41">
        <v>3</v>
      </c>
      <c r="G867" s="41">
        <v>5</v>
      </c>
      <c r="H867" s="40">
        <f t="shared" si="26"/>
        <v>17</v>
      </c>
      <c r="I867" s="40">
        <v>3</v>
      </c>
      <c r="J867" s="27" t="s">
        <v>195</v>
      </c>
      <c r="K867" s="30" t="s">
        <v>1714</v>
      </c>
      <c r="L867" s="30" t="s">
        <v>1715</v>
      </c>
      <c r="M867" s="30" t="s">
        <v>1716</v>
      </c>
      <c r="N867" s="20" t="s">
        <v>1695</v>
      </c>
      <c r="O867" s="44">
        <v>10</v>
      </c>
      <c r="P867" s="27" t="s">
        <v>169</v>
      </c>
      <c r="Q867" s="42" t="s">
        <v>1660</v>
      </c>
      <c r="R867" s="43" t="s">
        <v>40</v>
      </c>
      <c r="S867" s="205" t="s">
        <v>212</v>
      </c>
      <c r="T867" s="96"/>
    </row>
    <row r="868" spans="1:20" s="15" customFormat="1" ht="24.75" customHeight="1" x14ac:dyDescent="0.25">
      <c r="A868" s="27">
        <v>844</v>
      </c>
      <c r="B868" s="40">
        <v>27</v>
      </c>
      <c r="C868" s="41">
        <v>7</v>
      </c>
      <c r="D868" s="41">
        <v>4</v>
      </c>
      <c r="E868" s="41">
        <v>2</v>
      </c>
      <c r="F868" s="41">
        <v>0</v>
      </c>
      <c r="G868" s="41">
        <v>3</v>
      </c>
      <c r="H868" s="40">
        <f t="shared" si="26"/>
        <v>16</v>
      </c>
      <c r="I868" s="40">
        <v>7</v>
      </c>
      <c r="J868" s="27" t="s">
        <v>195</v>
      </c>
      <c r="K868" s="30" t="s">
        <v>1504</v>
      </c>
      <c r="L868" s="30" t="s">
        <v>41</v>
      </c>
      <c r="M868" s="30" t="s">
        <v>254</v>
      </c>
      <c r="N868" s="20" t="s">
        <v>1491</v>
      </c>
      <c r="O868" s="44">
        <v>10</v>
      </c>
      <c r="P868" s="27">
        <v>1</v>
      </c>
      <c r="Q868" s="42" t="s">
        <v>1492</v>
      </c>
      <c r="R868" s="43" t="s">
        <v>109</v>
      </c>
      <c r="S868" s="205" t="s">
        <v>1327</v>
      </c>
      <c r="T868" s="96"/>
    </row>
    <row r="869" spans="1:20" s="15" customFormat="1" ht="24.75" customHeight="1" x14ac:dyDescent="0.25">
      <c r="A869" s="27">
        <v>845</v>
      </c>
      <c r="B869" s="40">
        <v>27</v>
      </c>
      <c r="C869" s="41">
        <v>4</v>
      </c>
      <c r="D869" s="41">
        <v>2</v>
      </c>
      <c r="E869" s="41">
        <v>2</v>
      </c>
      <c r="F869" s="41">
        <v>4</v>
      </c>
      <c r="G869" s="41">
        <v>4</v>
      </c>
      <c r="H869" s="40">
        <f t="shared" si="26"/>
        <v>16</v>
      </c>
      <c r="I869" s="96">
        <v>8</v>
      </c>
      <c r="J869" s="27" t="s">
        <v>195</v>
      </c>
      <c r="K869" s="43" t="s">
        <v>688</v>
      </c>
      <c r="L869" s="45" t="s">
        <v>173</v>
      </c>
      <c r="M869" s="45" t="s">
        <v>292</v>
      </c>
      <c r="N869" s="20" t="s">
        <v>636</v>
      </c>
      <c r="O869" s="53">
        <v>10</v>
      </c>
      <c r="P869" s="27" t="s">
        <v>176</v>
      </c>
      <c r="Q869" s="42" t="s">
        <v>637</v>
      </c>
      <c r="R869" s="43" t="s">
        <v>199</v>
      </c>
      <c r="S869" s="205" t="s">
        <v>120</v>
      </c>
      <c r="T869" s="96"/>
    </row>
    <row r="870" spans="1:20" s="15" customFormat="1" ht="24.75" customHeight="1" x14ac:dyDescent="0.25">
      <c r="A870" s="27">
        <v>846</v>
      </c>
      <c r="B870" s="40">
        <v>27</v>
      </c>
      <c r="C870" s="163">
        <v>8</v>
      </c>
      <c r="D870" s="163">
        <v>0</v>
      </c>
      <c r="E870" s="163">
        <v>0</v>
      </c>
      <c r="F870" s="163">
        <v>0</v>
      </c>
      <c r="G870" s="163">
        <v>8</v>
      </c>
      <c r="H870" s="40">
        <f t="shared" si="26"/>
        <v>16</v>
      </c>
      <c r="I870" s="163">
        <v>5</v>
      </c>
      <c r="J870" s="27" t="s">
        <v>195</v>
      </c>
      <c r="K870" s="42" t="s">
        <v>520</v>
      </c>
      <c r="L870" s="30" t="s">
        <v>46</v>
      </c>
      <c r="M870" s="30" t="s">
        <v>117</v>
      </c>
      <c r="N870" s="20" t="s">
        <v>493</v>
      </c>
      <c r="O870" s="44">
        <v>10</v>
      </c>
      <c r="P870" s="27" t="s">
        <v>176</v>
      </c>
      <c r="Q870" s="42" t="s">
        <v>516</v>
      </c>
      <c r="R870" s="43" t="s">
        <v>165</v>
      </c>
      <c r="S870" s="205" t="s">
        <v>121</v>
      </c>
      <c r="T870" s="96"/>
    </row>
    <row r="871" spans="1:20" s="15" customFormat="1" ht="24.75" customHeight="1" x14ac:dyDescent="0.25">
      <c r="A871" s="27">
        <v>847</v>
      </c>
      <c r="B871" s="40">
        <v>27</v>
      </c>
      <c r="C871" s="96">
        <v>6</v>
      </c>
      <c r="D871" s="96">
        <v>2</v>
      </c>
      <c r="E871" s="96">
        <v>2</v>
      </c>
      <c r="F871" s="96">
        <v>2</v>
      </c>
      <c r="G871" s="96">
        <v>4</v>
      </c>
      <c r="H871" s="96">
        <v>16</v>
      </c>
      <c r="I871" s="96">
        <v>6</v>
      </c>
      <c r="J871" s="27" t="s">
        <v>195</v>
      </c>
      <c r="K871" s="43" t="s">
        <v>1481</v>
      </c>
      <c r="L871" s="45" t="s">
        <v>186</v>
      </c>
      <c r="M871" s="45" t="s">
        <v>314</v>
      </c>
      <c r="N871" s="20" t="s">
        <v>1423</v>
      </c>
      <c r="O871" s="53">
        <v>10</v>
      </c>
      <c r="P871" s="27" t="s">
        <v>169</v>
      </c>
      <c r="Q871" s="42" t="s">
        <v>1436</v>
      </c>
      <c r="R871" s="43" t="s">
        <v>423</v>
      </c>
      <c r="S871" s="205" t="s">
        <v>1437</v>
      </c>
      <c r="T871" s="96"/>
    </row>
    <row r="872" spans="1:20" s="15" customFormat="1" ht="24.75" customHeight="1" x14ac:dyDescent="0.25">
      <c r="A872" s="27">
        <v>848</v>
      </c>
      <c r="B872" s="96">
        <v>28</v>
      </c>
      <c r="C872" s="40">
        <v>3</v>
      </c>
      <c r="D872" s="40">
        <v>10</v>
      </c>
      <c r="E872" s="40">
        <v>0</v>
      </c>
      <c r="F872" s="40">
        <v>0</v>
      </c>
      <c r="G872" s="40">
        <v>2</v>
      </c>
      <c r="H872" s="40">
        <f>C872+D872+E872+F872+G872</f>
        <v>15</v>
      </c>
      <c r="I872" s="40">
        <v>5</v>
      </c>
      <c r="J872" s="27" t="s">
        <v>195</v>
      </c>
      <c r="K872" s="42" t="s">
        <v>885</v>
      </c>
      <c r="L872" s="30" t="s">
        <v>15</v>
      </c>
      <c r="M872" s="30" t="s">
        <v>116</v>
      </c>
      <c r="N872" s="20" t="s">
        <v>860</v>
      </c>
      <c r="O872" s="44">
        <v>10</v>
      </c>
      <c r="P872" s="27" t="s">
        <v>176</v>
      </c>
      <c r="Q872" s="42" t="s">
        <v>874</v>
      </c>
      <c r="R872" s="43" t="s">
        <v>34</v>
      </c>
      <c r="S872" s="205" t="s">
        <v>127</v>
      </c>
      <c r="T872" s="96"/>
    </row>
    <row r="873" spans="1:20" s="15" customFormat="1" ht="24.75" customHeight="1" x14ac:dyDescent="0.25">
      <c r="A873" s="27">
        <v>849</v>
      </c>
      <c r="B873" s="96">
        <v>28</v>
      </c>
      <c r="C873" s="41">
        <v>5</v>
      </c>
      <c r="D873" s="41">
        <v>5</v>
      </c>
      <c r="E873" s="41">
        <v>1</v>
      </c>
      <c r="F873" s="41">
        <v>1</v>
      </c>
      <c r="G873" s="41">
        <v>3</v>
      </c>
      <c r="H873" s="40">
        <f>C873+D873+E873+F873+G873</f>
        <v>15</v>
      </c>
      <c r="I873" s="96">
        <v>12</v>
      </c>
      <c r="J873" s="27" t="s">
        <v>195</v>
      </c>
      <c r="K873" s="42" t="s">
        <v>1366</v>
      </c>
      <c r="L873" s="30" t="s">
        <v>394</v>
      </c>
      <c r="M873" s="30" t="s">
        <v>1367</v>
      </c>
      <c r="N873" s="20" t="s">
        <v>1217</v>
      </c>
      <c r="O873" s="40">
        <v>10</v>
      </c>
      <c r="P873" s="27" t="s">
        <v>404</v>
      </c>
      <c r="Q873" s="42" t="s">
        <v>1319</v>
      </c>
      <c r="R873" s="42" t="s">
        <v>199</v>
      </c>
      <c r="S873" s="206" t="s">
        <v>141</v>
      </c>
      <c r="T873" s="96"/>
    </row>
    <row r="874" spans="1:20" s="15" customFormat="1" ht="24.75" customHeight="1" x14ac:dyDescent="0.25">
      <c r="A874" s="27">
        <v>850</v>
      </c>
      <c r="B874" s="96">
        <v>28</v>
      </c>
      <c r="C874" s="40">
        <v>3</v>
      </c>
      <c r="D874" s="40">
        <v>2</v>
      </c>
      <c r="E874" s="40">
        <v>5</v>
      </c>
      <c r="F874" s="40">
        <v>0</v>
      </c>
      <c r="G874" s="40">
        <v>5</v>
      </c>
      <c r="H874" s="40">
        <f>C874+D874+E874+F874+G874</f>
        <v>15</v>
      </c>
      <c r="I874" s="40">
        <v>5</v>
      </c>
      <c r="J874" s="27" t="s">
        <v>195</v>
      </c>
      <c r="K874" s="42" t="s">
        <v>886</v>
      </c>
      <c r="L874" s="30" t="s">
        <v>46</v>
      </c>
      <c r="M874" s="30" t="s">
        <v>787</v>
      </c>
      <c r="N874" s="20" t="s">
        <v>860</v>
      </c>
      <c r="O874" s="40">
        <v>10</v>
      </c>
      <c r="P874" s="27" t="s">
        <v>176</v>
      </c>
      <c r="Q874" s="42" t="s">
        <v>874</v>
      </c>
      <c r="R874" s="43" t="s">
        <v>34</v>
      </c>
      <c r="S874" s="205" t="s">
        <v>127</v>
      </c>
      <c r="T874" s="96"/>
    </row>
    <row r="875" spans="1:20" s="15" customFormat="1" ht="24.75" customHeight="1" x14ac:dyDescent="0.25">
      <c r="A875" s="27">
        <v>851</v>
      </c>
      <c r="B875" s="96">
        <v>28</v>
      </c>
      <c r="C875" s="97">
        <v>5</v>
      </c>
      <c r="D875" s="97">
        <v>0</v>
      </c>
      <c r="E875" s="97">
        <v>5</v>
      </c>
      <c r="F875" s="97">
        <v>5</v>
      </c>
      <c r="G875" s="97">
        <v>0</v>
      </c>
      <c r="H875" s="96">
        <f>C875+D875+E875+F875+G875</f>
        <v>15</v>
      </c>
      <c r="I875" s="96">
        <v>2</v>
      </c>
      <c r="J875" s="27" t="s">
        <v>195</v>
      </c>
      <c r="K875" s="43" t="s">
        <v>305</v>
      </c>
      <c r="L875" s="45" t="s">
        <v>306</v>
      </c>
      <c r="M875" s="45" t="s">
        <v>135</v>
      </c>
      <c r="N875" s="20" t="s">
        <v>296</v>
      </c>
      <c r="O875" s="96">
        <v>10</v>
      </c>
      <c r="P875" s="27" t="s">
        <v>169</v>
      </c>
      <c r="Q875" s="43" t="s">
        <v>302</v>
      </c>
      <c r="R875" s="43" t="s">
        <v>199</v>
      </c>
      <c r="S875" s="205" t="s">
        <v>200</v>
      </c>
      <c r="T875" s="96"/>
    </row>
    <row r="876" spans="1:20" s="15" customFormat="1" ht="24.75" customHeight="1" x14ac:dyDescent="0.25">
      <c r="A876" s="27">
        <v>852</v>
      </c>
      <c r="B876" s="40">
        <v>29</v>
      </c>
      <c r="C876" s="41">
        <v>0</v>
      </c>
      <c r="D876" s="41">
        <v>4</v>
      </c>
      <c r="E876" s="41">
        <v>4</v>
      </c>
      <c r="F876" s="41">
        <v>4</v>
      </c>
      <c r="G876" s="41">
        <v>2</v>
      </c>
      <c r="H876" s="40">
        <f>C876+D876+E876+F876+G876</f>
        <v>14</v>
      </c>
      <c r="I876" s="40">
        <v>3</v>
      </c>
      <c r="J876" s="27" t="s">
        <v>195</v>
      </c>
      <c r="K876" s="42" t="s">
        <v>1735</v>
      </c>
      <c r="L876" s="30" t="s">
        <v>47</v>
      </c>
      <c r="M876" s="30" t="s">
        <v>115</v>
      </c>
      <c r="N876" s="20" t="s">
        <v>1725</v>
      </c>
      <c r="O876" s="40">
        <v>10</v>
      </c>
      <c r="P876" s="40" t="s">
        <v>169</v>
      </c>
      <c r="Q876" s="42" t="s">
        <v>111</v>
      </c>
      <c r="R876" s="43" t="s">
        <v>49</v>
      </c>
      <c r="S876" s="205" t="s">
        <v>514</v>
      </c>
      <c r="T876" s="96"/>
    </row>
    <row r="877" spans="1:20" s="15" customFormat="1" ht="24.75" customHeight="1" x14ac:dyDescent="0.25">
      <c r="A877" s="27">
        <v>853</v>
      </c>
      <c r="B877" s="40">
        <v>29</v>
      </c>
      <c r="C877" s="41">
        <v>8</v>
      </c>
      <c r="D877" s="41">
        <v>0</v>
      </c>
      <c r="E877" s="41">
        <v>0</v>
      </c>
      <c r="F877" s="41">
        <v>0</v>
      </c>
      <c r="G877" s="41">
        <v>6</v>
      </c>
      <c r="H877" s="41">
        <f>SUM(C877:G877)</f>
        <v>14</v>
      </c>
      <c r="I877" s="40">
        <v>4</v>
      </c>
      <c r="J877" s="27" t="s">
        <v>195</v>
      </c>
      <c r="K877" s="42" t="s">
        <v>745</v>
      </c>
      <c r="L877" s="30" t="s">
        <v>746</v>
      </c>
      <c r="M877" s="30" t="s">
        <v>125</v>
      </c>
      <c r="N877" s="20" t="s">
        <v>713</v>
      </c>
      <c r="O877" s="40">
        <v>10</v>
      </c>
      <c r="P877" s="40" t="s">
        <v>1756</v>
      </c>
      <c r="Q877" s="42" t="s">
        <v>740</v>
      </c>
      <c r="R877" s="43" t="s">
        <v>582</v>
      </c>
      <c r="S877" s="205" t="s">
        <v>193</v>
      </c>
      <c r="T877" s="96"/>
    </row>
    <row r="878" spans="1:20" s="15" customFormat="1" ht="24.75" customHeight="1" x14ac:dyDescent="0.25">
      <c r="A878" s="27">
        <v>854</v>
      </c>
      <c r="B878" s="40">
        <v>29</v>
      </c>
      <c r="C878" s="41">
        <v>9</v>
      </c>
      <c r="D878" s="41">
        <v>0</v>
      </c>
      <c r="E878" s="41">
        <v>0</v>
      </c>
      <c r="F878" s="41">
        <v>5</v>
      </c>
      <c r="G878" s="41">
        <v>0</v>
      </c>
      <c r="H878" s="40">
        <f t="shared" ref="H878:H887" si="27">C878+D878+E878+F878+G878</f>
        <v>14</v>
      </c>
      <c r="I878" s="40">
        <v>4</v>
      </c>
      <c r="J878" s="27" t="s">
        <v>195</v>
      </c>
      <c r="K878" s="6" t="s">
        <v>1132</v>
      </c>
      <c r="L878" s="11" t="s">
        <v>231</v>
      </c>
      <c r="M878" s="11" t="s">
        <v>140</v>
      </c>
      <c r="N878" s="20" t="s">
        <v>1746</v>
      </c>
      <c r="O878" s="40">
        <v>10</v>
      </c>
      <c r="P878" s="96" t="s">
        <v>190</v>
      </c>
      <c r="Q878" s="42" t="s">
        <v>1081</v>
      </c>
      <c r="R878" s="43" t="s">
        <v>109</v>
      </c>
      <c r="S878" s="205" t="s">
        <v>562</v>
      </c>
      <c r="T878" s="96"/>
    </row>
    <row r="879" spans="1:20" s="15" customFormat="1" ht="24.75" customHeight="1" x14ac:dyDescent="0.25">
      <c r="A879" s="27">
        <v>855</v>
      </c>
      <c r="B879" s="40">
        <v>29</v>
      </c>
      <c r="C879" s="41">
        <v>7</v>
      </c>
      <c r="D879" s="41">
        <v>0</v>
      </c>
      <c r="E879" s="41">
        <v>0</v>
      </c>
      <c r="F879" s="41">
        <v>2</v>
      </c>
      <c r="G879" s="41">
        <v>5</v>
      </c>
      <c r="H879" s="40">
        <f t="shared" si="27"/>
        <v>14</v>
      </c>
      <c r="I879" s="96">
        <v>13</v>
      </c>
      <c r="J879" s="27" t="s">
        <v>195</v>
      </c>
      <c r="K879" s="42" t="s">
        <v>1086</v>
      </c>
      <c r="L879" s="30" t="s">
        <v>832</v>
      </c>
      <c r="M879" s="30" t="s">
        <v>122</v>
      </c>
      <c r="N879" s="23" t="s">
        <v>1217</v>
      </c>
      <c r="O879" s="40">
        <v>10</v>
      </c>
      <c r="P879" s="40" t="s">
        <v>404</v>
      </c>
      <c r="Q879" s="42" t="s">
        <v>1319</v>
      </c>
      <c r="R879" s="42" t="s">
        <v>199</v>
      </c>
      <c r="S879" s="206" t="s">
        <v>141</v>
      </c>
      <c r="T879" s="96"/>
    </row>
    <row r="880" spans="1:20" s="15" customFormat="1" ht="24.75" customHeight="1" x14ac:dyDescent="0.25">
      <c r="A880" s="27">
        <v>856</v>
      </c>
      <c r="B880" s="40">
        <v>29</v>
      </c>
      <c r="C880" s="41">
        <v>2</v>
      </c>
      <c r="D880" s="41">
        <v>4</v>
      </c>
      <c r="E880" s="41">
        <v>2</v>
      </c>
      <c r="F880" s="41">
        <v>2</v>
      </c>
      <c r="G880" s="41">
        <v>4</v>
      </c>
      <c r="H880" s="40">
        <f t="shared" si="27"/>
        <v>14</v>
      </c>
      <c r="I880" s="96">
        <v>9</v>
      </c>
      <c r="J880" s="27" t="s">
        <v>195</v>
      </c>
      <c r="K880" s="45" t="s">
        <v>689</v>
      </c>
      <c r="L880" s="45" t="s">
        <v>19</v>
      </c>
      <c r="M880" s="45" t="s">
        <v>110</v>
      </c>
      <c r="N880" s="23" t="s">
        <v>636</v>
      </c>
      <c r="O880" s="53">
        <v>10</v>
      </c>
      <c r="P880" s="40" t="s">
        <v>176</v>
      </c>
      <c r="Q880" s="42" t="s">
        <v>637</v>
      </c>
      <c r="R880" s="43" t="s">
        <v>199</v>
      </c>
      <c r="S880" s="205" t="s">
        <v>120</v>
      </c>
      <c r="T880" s="96"/>
    </row>
    <row r="881" spans="1:20" s="15" customFormat="1" ht="24.75" customHeight="1" x14ac:dyDescent="0.25">
      <c r="A881" s="27">
        <v>857</v>
      </c>
      <c r="B881" s="40">
        <v>29</v>
      </c>
      <c r="C881" s="41">
        <v>4</v>
      </c>
      <c r="D881" s="41">
        <v>4</v>
      </c>
      <c r="E881" s="41">
        <v>2</v>
      </c>
      <c r="F881" s="41">
        <v>2</v>
      </c>
      <c r="G881" s="41">
        <v>2</v>
      </c>
      <c r="H881" s="40">
        <f t="shared" si="27"/>
        <v>14</v>
      </c>
      <c r="I881" s="96">
        <v>13</v>
      </c>
      <c r="J881" s="27" t="s">
        <v>195</v>
      </c>
      <c r="K881" s="30" t="s">
        <v>1368</v>
      </c>
      <c r="L881" s="30" t="s">
        <v>308</v>
      </c>
      <c r="M881" s="30" t="s">
        <v>1231</v>
      </c>
      <c r="N881" s="20" t="s">
        <v>1217</v>
      </c>
      <c r="O881" s="44">
        <v>10</v>
      </c>
      <c r="P881" s="40" t="s">
        <v>404</v>
      </c>
      <c r="Q881" s="42" t="s">
        <v>1319</v>
      </c>
      <c r="R881" s="42" t="s">
        <v>199</v>
      </c>
      <c r="S881" s="206" t="s">
        <v>141</v>
      </c>
      <c r="T881" s="96"/>
    </row>
    <row r="882" spans="1:20" s="15" customFormat="1" ht="24.75" customHeight="1" x14ac:dyDescent="0.25">
      <c r="A882" s="27">
        <v>858</v>
      </c>
      <c r="B882" s="40">
        <v>29</v>
      </c>
      <c r="C882" s="41">
        <v>8</v>
      </c>
      <c r="D882" s="41">
        <v>2</v>
      </c>
      <c r="E882" s="41">
        <v>0</v>
      </c>
      <c r="F882" s="41">
        <v>0</v>
      </c>
      <c r="G882" s="41">
        <v>4</v>
      </c>
      <c r="H882" s="40">
        <f t="shared" si="27"/>
        <v>14</v>
      </c>
      <c r="I882" s="40">
        <v>3</v>
      </c>
      <c r="J882" s="27" t="s">
        <v>195</v>
      </c>
      <c r="K882" s="42" t="s">
        <v>1602</v>
      </c>
      <c r="L882" s="30" t="s">
        <v>53</v>
      </c>
      <c r="M882" s="30" t="s">
        <v>130</v>
      </c>
      <c r="N882" s="20" t="s">
        <v>1595</v>
      </c>
      <c r="O882" s="40">
        <v>10</v>
      </c>
      <c r="P882" s="40" t="s">
        <v>169</v>
      </c>
      <c r="Q882" s="42" t="s">
        <v>1596</v>
      </c>
      <c r="R882" s="43" t="s">
        <v>423</v>
      </c>
      <c r="S882" s="205" t="s">
        <v>476</v>
      </c>
      <c r="T882" s="96"/>
    </row>
    <row r="883" spans="1:20" s="15" customFormat="1" ht="24.75" customHeight="1" x14ac:dyDescent="0.25">
      <c r="A883" s="27">
        <v>859</v>
      </c>
      <c r="B883" s="40">
        <v>29</v>
      </c>
      <c r="C883" s="41">
        <v>5</v>
      </c>
      <c r="D883" s="41">
        <v>0</v>
      </c>
      <c r="E883" s="41">
        <v>0</v>
      </c>
      <c r="F883" s="41">
        <v>0</v>
      </c>
      <c r="G883" s="41">
        <v>9</v>
      </c>
      <c r="H883" s="40">
        <f t="shared" si="27"/>
        <v>14</v>
      </c>
      <c r="I883" s="40">
        <v>4</v>
      </c>
      <c r="J883" s="27" t="s">
        <v>195</v>
      </c>
      <c r="K883" s="6" t="s">
        <v>1133</v>
      </c>
      <c r="L883" s="11" t="s">
        <v>537</v>
      </c>
      <c r="M883" s="11" t="s">
        <v>131</v>
      </c>
      <c r="N883" s="20" t="s">
        <v>1746</v>
      </c>
      <c r="O883" s="40">
        <v>10</v>
      </c>
      <c r="P883" s="163" t="s">
        <v>1080</v>
      </c>
      <c r="Q883" s="42" t="s">
        <v>1129</v>
      </c>
      <c r="R883" s="43" t="s">
        <v>109</v>
      </c>
      <c r="S883" s="205" t="s">
        <v>132</v>
      </c>
      <c r="T883" s="96"/>
    </row>
    <row r="884" spans="1:20" s="15" customFormat="1" ht="24.75" customHeight="1" x14ac:dyDescent="0.25">
      <c r="A884" s="27">
        <v>860</v>
      </c>
      <c r="B884" s="40">
        <v>29</v>
      </c>
      <c r="C884" s="96">
        <v>6</v>
      </c>
      <c r="D884" s="96">
        <v>2</v>
      </c>
      <c r="E884" s="96">
        <v>0</v>
      </c>
      <c r="F884" s="96">
        <v>0</v>
      </c>
      <c r="G884" s="96">
        <v>6</v>
      </c>
      <c r="H884" s="40">
        <f t="shared" si="27"/>
        <v>14</v>
      </c>
      <c r="I884" s="96">
        <v>5</v>
      </c>
      <c r="J884" s="27" t="s">
        <v>195</v>
      </c>
      <c r="K884" s="43" t="s">
        <v>1579</v>
      </c>
      <c r="L884" s="45" t="s">
        <v>40</v>
      </c>
      <c r="M884" s="45" t="s">
        <v>119</v>
      </c>
      <c r="N884" s="20" t="s">
        <v>1527</v>
      </c>
      <c r="O884" s="96">
        <v>10</v>
      </c>
      <c r="P884" s="174" t="s">
        <v>169</v>
      </c>
      <c r="Q884" s="42" t="s">
        <v>1539</v>
      </c>
      <c r="R884" s="43" t="s">
        <v>834</v>
      </c>
      <c r="S884" s="205" t="s">
        <v>121</v>
      </c>
      <c r="T884" s="96"/>
    </row>
    <row r="885" spans="1:20" s="15" customFormat="1" ht="24.75" customHeight="1" x14ac:dyDescent="0.25">
      <c r="A885" s="27">
        <v>861</v>
      </c>
      <c r="B885" s="96">
        <v>30</v>
      </c>
      <c r="C885" s="41">
        <v>8</v>
      </c>
      <c r="D885" s="41">
        <v>0</v>
      </c>
      <c r="E885" s="41">
        <v>0</v>
      </c>
      <c r="F885" s="41">
        <v>0</v>
      </c>
      <c r="G885" s="41">
        <v>5</v>
      </c>
      <c r="H885" s="40">
        <f t="shared" si="27"/>
        <v>13</v>
      </c>
      <c r="I885" s="96">
        <v>14</v>
      </c>
      <c r="J885" s="27" t="s">
        <v>195</v>
      </c>
      <c r="K885" s="42" t="s">
        <v>1369</v>
      </c>
      <c r="L885" s="30" t="s">
        <v>394</v>
      </c>
      <c r="M885" s="30" t="s">
        <v>119</v>
      </c>
      <c r="N885" s="20" t="s">
        <v>1217</v>
      </c>
      <c r="O885" s="40">
        <v>10</v>
      </c>
      <c r="P885" s="40" t="s">
        <v>404</v>
      </c>
      <c r="Q885" s="42" t="s">
        <v>1319</v>
      </c>
      <c r="R885" s="42" t="s">
        <v>199</v>
      </c>
      <c r="S885" s="206" t="s">
        <v>141</v>
      </c>
      <c r="T885" s="96"/>
    </row>
    <row r="886" spans="1:20" s="15" customFormat="1" ht="24.75" customHeight="1" x14ac:dyDescent="0.25">
      <c r="A886" s="27">
        <v>862</v>
      </c>
      <c r="B886" s="96">
        <v>30</v>
      </c>
      <c r="C886" s="41">
        <v>3</v>
      </c>
      <c r="D886" s="41">
        <v>6</v>
      </c>
      <c r="E886" s="41">
        <v>2</v>
      </c>
      <c r="F886" s="41">
        <v>2</v>
      </c>
      <c r="G886" s="41">
        <v>0</v>
      </c>
      <c r="H886" s="40">
        <f t="shared" si="27"/>
        <v>13</v>
      </c>
      <c r="I886" s="40">
        <v>8</v>
      </c>
      <c r="J886" s="27" t="s">
        <v>195</v>
      </c>
      <c r="K886" s="42" t="s">
        <v>1505</v>
      </c>
      <c r="L886" s="30" t="s">
        <v>800</v>
      </c>
      <c r="M886" s="30" t="s">
        <v>143</v>
      </c>
      <c r="N886" s="20" t="s">
        <v>1491</v>
      </c>
      <c r="O886" s="40">
        <v>10</v>
      </c>
      <c r="P886" s="40">
        <v>1</v>
      </c>
      <c r="Q886" s="42" t="s">
        <v>1492</v>
      </c>
      <c r="R886" s="43" t="s">
        <v>109</v>
      </c>
      <c r="S886" s="205" t="s">
        <v>1327</v>
      </c>
      <c r="T886" s="96"/>
    </row>
    <row r="887" spans="1:20" s="15" customFormat="1" ht="24.75" customHeight="1" x14ac:dyDescent="0.25">
      <c r="A887" s="27">
        <v>863</v>
      </c>
      <c r="B887" s="96">
        <v>30</v>
      </c>
      <c r="C887" s="41">
        <v>0</v>
      </c>
      <c r="D887" s="41">
        <v>6</v>
      </c>
      <c r="E887" s="41">
        <v>0</v>
      </c>
      <c r="F887" s="41">
        <v>0</v>
      </c>
      <c r="G887" s="41">
        <v>7</v>
      </c>
      <c r="H887" s="40">
        <f t="shared" si="27"/>
        <v>13</v>
      </c>
      <c r="I887" s="96">
        <v>14</v>
      </c>
      <c r="J887" s="27" t="s">
        <v>195</v>
      </c>
      <c r="K887" s="42" t="s">
        <v>1370</v>
      </c>
      <c r="L887" s="30" t="s">
        <v>18</v>
      </c>
      <c r="M887" s="30" t="s">
        <v>120</v>
      </c>
      <c r="N887" s="20" t="s">
        <v>1217</v>
      </c>
      <c r="O887" s="40">
        <v>10</v>
      </c>
      <c r="P887" s="163" t="s">
        <v>1080</v>
      </c>
      <c r="Q887" s="42" t="s">
        <v>609</v>
      </c>
      <c r="R887" s="42" t="s">
        <v>50</v>
      </c>
      <c r="S887" s="206" t="s">
        <v>155</v>
      </c>
      <c r="T887" s="96"/>
    </row>
    <row r="888" spans="1:20" s="15" customFormat="1" ht="24.75" customHeight="1" x14ac:dyDescent="0.25">
      <c r="A888" s="27">
        <v>864</v>
      </c>
      <c r="B888" s="96">
        <v>30</v>
      </c>
      <c r="C888" s="40">
        <v>6</v>
      </c>
      <c r="D888" s="40">
        <v>4</v>
      </c>
      <c r="E888" s="40">
        <v>0</v>
      </c>
      <c r="F888" s="40">
        <v>0</v>
      </c>
      <c r="G888" s="40">
        <v>3</v>
      </c>
      <c r="H888" s="40">
        <v>13</v>
      </c>
      <c r="I888" s="96">
        <v>4</v>
      </c>
      <c r="J888" s="27" t="s">
        <v>195</v>
      </c>
      <c r="K888" s="14" t="s">
        <v>91</v>
      </c>
      <c r="L888" s="45" t="s">
        <v>21</v>
      </c>
      <c r="M888" s="45" t="s">
        <v>131</v>
      </c>
      <c r="N888" s="20" t="s">
        <v>14</v>
      </c>
      <c r="O888" s="96">
        <v>10</v>
      </c>
      <c r="P888" s="40" t="s">
        <v>169</v>
      </c>
      <c r="Q888" s="14" t="s">
        <v>113</v>
      </c>
      <c r="R888" s="43" t="s">
        <v>109</v>
      </c>
      <c r="S888" s="205" t="s">
        <v>110</v>
      </c>
      <c r="T888" s="96"/>
    </row>
    <row r="889" spans="1:20" s="15" customFormat="1" ht="24.75" customHeight="1" x14ac:dyDescent="0.25">
      <c r="A889" s="27">
        <v>865</v>
      </c>
      <c r="B889" s="40">
        <v>31</v>
      </c>
      <c r="C889" s="41">
        <v>2</v>
      </c>
      <c r="D889" s="41">
        <v>2</v>
      </c>
      <c r="E889" s="41">
        <v>2</v>
      </c>
      <c r="F889" s="41">
        <v>4</v>
      </c>
      <c r="G889" s="41">
        <v>2</v>
      </c>
      <c r="H889" s="40">
        <f>C889+D889+E889+F889+G889</f>
        <v>12</v>
      </c>
      <c r="I889" s="96">
        <v>11</v>
      </c>
      <c r="J889" s="27" t="s">
        <v>195</v>
      </c>
      <c r="K889" s="43" t="s">
        <v>691</v>
      </c>
      <c r="L889" s="45" t="s">
        <v>16</v>
      </c>
      <c r="M889" s="45" t="s">
        <v>131</v>
      </c>
      <c r="N889" s="20" t="s">
        <v>636</v>
      </c>
      <c r="O889" s="96">
        <v>10</v>
      </c>
      <c r="P889" s="40" t="s">
        <v>176</v>
      </c>
      <c r="Q889" s="42" t="s">
        <v>637</v>
      </c>
      <c r="R889" s="43" t="s">
        <v>199</v>
      </c>
      <c r="S889" s="205" t="s">
        <v>120</v>
      </c>
      <c r="T889" s="96"/>
    </row>
    <row r="890" spans="1:20" s="15" customFormat="1" ht="24.75" customHeight="1" x14ac:dyDescent="0.25">
      <c r="A890" s="27">
        <v>866</v>
      </c>
      <c r="B890" s="40">
        <v>31</v>
      </c>
      <c r="C890" s="96">
        <v>4</v>
      </c>
      <c r="D890" s="96">
        <v>2</v>
      </c>
      <c r="E890" s="96">
        <v>0</v>
      </c>
      <c r="F890" s="96">
        <v>0</v>
      </c>
      <c r="G890" s="96">
        <v>6</v>
      </c>
      <c r="H890" s="40">
        <f>C890+D890+E890+F890+G890</f>
        <v>12</v>
      </c>
      <c r="I890" s="96">
        <v>6</v>
      </c>
      <c r="J890" s="27" t="s">
        <v>195</v>
      </c>
      <c r="K890" s="43" t="s">
        <v>1580</v>
      </c>
      <c r="L890" s="45" t="s">
        <v>15</v>
      </c>
      <c r="M890" s="45" t="s">
        <v>131</v>
      </c>
      <c r="N890" s="20" t="s">
        <v>1527</v>
      </c>
      <c r="O890" s="96">
        <v>10</v>
      </c>
      <c r="P890" s="174" t="s">
        <v>169</v>
      </c>
      <c r="Q890" s="42" t="s">
        <v>1539</v>
      </c>
      <c r="R890" s="43" t="s">
        <v>834</v>
      </c>
      <c r="S890" s="205" t="s">
        <v>121</v>
      </c>
      <c r="T890" s="96"/>
    </row>
    <row r="891" spans="1:20" s="15" customFormat="1" ht="24.75" customHeight="1" x14ac:dyDescent="0.25">
      <c r="A891" s="27">
        <v>867</v>
      </c>
      <c r="B891" s="40">
        <v>31</v>
      </c>
      <c r="C891" s="41">
        <v>6</v>
      </c>
      <c r="D891" s="41">
        <v>0</v>
      </c>
      <c r="E891" s="41">
        <v>0</v>
      </c>
      <c r="F891" s="41">
        <v>0</v>
      </c>
      <c r="G891" s="41">
        <v>6</v>
      </c>
      <c r="H891" s="41">
        <f>SUM(C891:G891)</f>
        <v>12</v>
      </c>
      <c r="I891" s="40">
        <v>5</v>
      </c>
      <c r="J891" s="27" t="s">
        <v>195</v>
      </c>
      <c r="K891" s="30" t="s">
        <v>747</v>
      </c>
      <c r="L891" s="30" t="s">
        <v>52</v>
      </c>
      <c r="M891" s="30" t="s">
        <v>122</v>
      </c>
      <c r="N891" s="20" t="s">
        <v>713</v>
      </c>
      <c r="O891" s="44">
        <v>10</v>
      </c>
      <c r="P891" s="163" t="s">
        <v>1080</v>
      </c>
      <c r="Q891" s="30" t="s">
        <v>717</v>
      </c>
      <c r="R891" s="45" t="s">
        <v>40</v>
      </c>
      <c r="S891" s="198" t="s">
        <v>200</v>
      </c>
      <c r="T891" s="96"/>
    </row>
    <row r="892" spans="1:20" s="15" customFormat="1" ht="24.75" customHeight="1" x14ac:dyDescent="0.25">
      <c r="A892" s="27">
        <v>868</v>
      </c>
      <c r="B892" s="40">
        <v>31</v>
      </c>
      <c r="C892" s="41">
        <v>2</v>
      </c>
      <c r="D892" s="41">
        <v>2</v>
      </c>
      <c r="E892" s="41">
        <v>2</v>
      </c>
      <c r="F892" s="41">
        <v>2</v>
      </c>
      <c r="G892" s="41">
        <v>4</v>
      </c>
      <c r="H892" s="40">
        <f>C892+D892+E892+F892+G892</f>
        <v>12</v>
      </c>
      <c r="I892" s="96">
        <v>10</v>
      </c>
      <c r="J892" s="27" t="s">
        <v>195</v>
      </c>
      <c r="K892" s="45" t="s">
        <v>690</v>
      </c>
      <c r="L892" s="45" t="s">
        <v>667</v>
      </c>
      <c r="M892" s="45" t="s">
        <v>117</v>
      </c>
      <c r="N892" s="20" t="s">
        <v>636</v>
      </c>
      <c r="O892" s="53">
        <v>10</v>
      </c>
      <c r="P892" s="40" t="s">
        <v>176</v>
      </c>
      <c r="Q892" s="30" t="s">
        <v>637</v>
      </c>
      <c r="R892" s="45" t="s">
        <v>199</v>
      </c>
      <c r="S892" s="198" t="s">
        <v>120</v>
      </c>
      <c r="T892" s="96"/>
    </row>
    <row r="893" spans="1:20" s="15" customFormat="1" ht="24.75" customHeight="1" x14ac:dyDescent="0.25">
      <c r="A893" s="27">
        <v>869</v>
      </c>
      <c r="B893" s="40">
        <v>31</v>
      </c>
      <c r="C893" s="41">
        <v>2</v>
      </c>
      <c r="D893" s="41">
        <v>4</v>
      </c>
      <c r="E893" s="41">
        <v>2</v>
      </c>
      <c r="F893" s="41">
        <v>2</v>
      </c>
      <c r="G893" s="41">
        <v>2</v>
      </c>
      <c r="H893" s="40">
        <f>C893+D893+E893+F893+G893</f>
        <v>12</v>
      </c>
      <c r="I893" s="96">
        <v>12</v>
      </c>
      <c r="J893" s="27" t="s">
        <v>195</v>
      </c>
      <c r="K893" s="45" t="s">
        <v>692</v>
      </c>
      <c r="L893" s="45" t="s">
        <v>402</v>
      </c>
      <c r="M893" s="45" t="s">
        <v>376</v>
      </c>
      <c r="N893" s="20" t="s">
        <v>636</v>
      </c>
      <c r="O893" s="53">
        <v>10</v>
      </c>
      <c r="P893" s="40" t="s">
        <v>176</v>
      </c>
      <c r="Q893" s="30" t="s">
        <v>637</v>
      </c>
      <c r="R893" s="45" t="s">
        <v>199</v>
      </c>
      <c r="S893" s="198" t="s">
        <v>120</v>
      </c>
      <c r="T893" s="96"/>
    </row>
    <row r="894" spans="1:20" s="15" customFormat="1" ht="24.75" customHeight="1" x14ac:dyDescent="0.25">
      <c r="A894" s="27">
        <v>870</v>
      </c>
      <c r="B894" s="40">
        <v>31</v>
      </c>
      <c r="C894" s="41">
        <v>0</v>
      </c>
      <c r="D894" s="41">
        <v>10</v>
      </c>
      <c r="E894" s="41">
        <v>0</v>
      </c>
      <c r="F894" s="41">
        <v>0</v>
      </c>
      <c r="G894" s="41">
        <v>2</v>
      </c>
      <c r="H894" s="41">
        <f>SUM(C894:G894)</f>
        <v>12</v>
      </c>
      <c r="I894" s="40">
        <v>5</v>
      </c>
      <c r="J894" s="27" t="s">
        <v>195</v>
      </c>
      <c r="K894" s="30" t="s">
        <v>748</v>
      </c>
      <c r="L894" s="30" t="s">
        <v>26</v>
      </c>
      <c r="M894" s="30" t="s">
        <v>127</v>
      </c>
      <c r="N894" s="20" t="s">
        <v>713</v>
      </c>
      <c r="O894" s="44">
        <v>10</v>
      </c>
      <c r="P894" s="163" t="s">
        <v>1080</v>
      </c>
      <c r="Q894" s="30" t="s">
        <v>717</v>
      </c>
      <c r="R894" s="45" t="s">
        <v>40</v>
      </c>
      <c r="S894" s="198" t="s">
        <v>200</v>
      </c>
      <c r="T894" s="96"/>
    </row>
    <row r="895" spans="1:20" s="15" customFormat="1" ht="24.75" customHeight="1" x14ac:dyDescent="0.25">
      <c r="A895" s="27">
        <v>871</v>
      </c>
      <c r="B895" s="40">
        <v>31</v>
      </c>
      <c r="C895" s="41">
        <v>4</v>
      </c>
      <c r="D895" s="41">
        <v>4</v>
      </c>
      <c r="E895" s="41">
        <v>2</v>
      </c>
      <c r="F895" s="41">
        <v>2</v>
      </c>
      <c r="G895" s="41">
        <v>0</v>
      </c>
      <c r="H895" s="40">
        <f t="shared" ref="H895:H926" si="28">C895+D895+E895+F895+G895</f>
        <v>12</v>
      </c>
      <c r="I895" s="96">
        <v>13</v>
      </c>
      <c r="J895" s="27" t="s">
        <v>195</v>
      </c>
      <c r="K895" s="45" t="s">
        <v>693</v>
      </c>
      <c r="L895" s="45" t="s">
        <v>44</v>
      </c>
      <c r="M895" s="45" t="s">
        <v>129</v>
      </c>
      <c r="N895" s="20" t="s">
        <v>636</v>
      </c>
      <c r="O895" s="53">
        <v>10</v>
      </c>
      <c r="P895" s="40" t="s">
        <v>176</v>
      </c>
      <c r="Q895" s="30" t="s">
        <v>637</v>
      </c>
      <c r="R895" s="45" t="s">
        <v>199</v>
      </c>
      <c r="S895" s="198" t="s">
        <v>120</v>
      </c>
      <c r="T895" s="96"/>
    </row>
    <row r="896" spans="1:20" s="15" customFormat="1" ht="24.75" customHeight="1" x14ac:dyDescent="0.25">
      <c r="A896" s="27">
        <v>872</v>
      </c>
      <c r="B896" s="40">
        <v>31</v>
      </c>
      <c r="C896" s="40">
        <v>0</v>
      </c>
      <c r="D896" s="40">
        <v>2</v>
      </c>
      <c r="E896" s="40">
        <v>0</v>
      </c>
      <c r="F896" s="40">
        <v>0</v>
      </c>
      <c r="G896" s="40">
        <v>10</v>
      </c>
      <c r="H896" s="40">
        <f t="shared" si="28"/>
        <v>12</v>
      </c>
      <c r="I896" s="40">
        <v>6</v>
      </c>
      <c r="J896" s="27" t="s">
        <v>195</v>
      </c>
      <c r="K896" s="30" t="s">
        <v>887</v>
      </c>
      <c r="L896" s="30" t="s">
        <v>175</v>
      </c>
      <c r="M896" s="30" t="s">
        <v>116</v>
      </c>
      <c r="N896" s="20" t="s">
        <v>860</v>
      </c>
      <c r="O896" s="44">
        <v>10</v>
      </c>
      <c r="P896" s="40" t="s">
        <v>176</v>
      </c>
      <c r="Q896" s="30" t="s">
        <v>874</v>
      </c>
      <c r="R896" s="45" t="s">
        <v>34</v>
      </c>
      <c r="S896" s="198" t="s">
        <v>127</v>
      </c>
      <c r="T896" s="96"/>
    </row>
    <row r="897" spans="1:20" s="15" customFormat="1" ht="24.75" customHeight="1" x14ac:dyDescent="0.25">
      <c r="A897" s="27">
        <v>873</v>
      </c>
      <c r="B897" s="40">
        <v>31</v>
      </c>
      <c r="C897" s="96">
        <v>4</v>
      </c>
      <c r="D897" s="96">
        <v>0</v>
      </c>
      <c r="E897" s="96">
        <v>0</v>
      </c>
      <c r="F897" s="96">
        <v>0</v>
      </c>
      <c r="G897" s="96">
        <v>8</v>
      </c>
      <c r="H897" s="40">
        <f t="shared" si="28"/>
        <v>12</v>
      </c>
      <c r="I897" s="96">
        <v>6</v>
      </c>
      <c r="J897" s="27" t="s">
        <v>195</v>
      </c>
      <c r="K897" s="45" t="s">
        <v>1581</v>
      </c>
      <c r="L897" s="45" t="s">
        <v>20</v>
      </c>
      <c r="M897" s="45" t="s">
        <v>178</v>
      </c>
      <c r="N897" s="20" t="s">
        <v>1527</v>
      </c>
      <c r="O897" s="53">
        <v>10</v>
      </c>
      <c r="P897" s="174" t="s">
        <v>169</v>
      </c>
      <c r="Q897" s="30" t="s">
        <v>1539</v>
      </c>
      <c r="R897" s="45" t="s">
        <v>834</v>
      </c>
      <c r="S897" s="198" t="s">
        <v>121</v>
      </c>
      <c r="T897" s="96"/>
    </row>
    <row r="898" spans="1:20" s="15" customFormat="1" ht="24.75" customHeight="1" x14ac:dyDescent="0.25">
      <c r="A898" s="27">
        <v>874</v>
      </c>
      <c r="B898" s="40">
        <v>31</v>
      </c>
      <c r="C898" s="40">
        <v>0</v>
      </c>
      <c r="D898" s="40">
        <v>2</v>
      </c>
      <c r="E898" s="40">
        <v>0</v>
      </c>
      <c r="F898" s="40">
        <v>0</v>
      </c>
      <c r="G898" s="40">
        <v>10</v>
      </c>
      <c r="H898" s="40">
        <f t="shared" si="28"/>
        <v>12</v>
      </c>
      <c r="I898" s="40">
        <v>6</v>
      </c>
      <c r="J898" s="27" t="s">
        <v>195</v>
      </c>
      <c r="K898" s="45" t="s">
        <v>888</v>
      </c>
      <c r="L898" s="30" t="s">
        <v>414</v>
      </c>
      <c r="M898" s="30" t="s">
        <v>145</v>
      </c>
      <c r="N898" s="20" t="s">
        <v>860</v>
      </c>
      <c r="O898" s="44">
        <v>10</v>
      </c>
      <c r="P898" s="40" t="s">
        <v>176</v>
      </c>
      <c r="Q898" s="30" t="s">
        <v>874</v>
      </c>
      <c r="R898" s="45" t="s">
        <v>34</v>
      </c>
      <c r="S898" s="198" t="s">
        <v>127</v>
      </c>
      <c r="T898" s="96"/>
    </row>
    <row r="899" spans="1:20" s="15" customFormat="1" ht="24.75" customHeight="1" x14ac:dyDescent="0.25">
      <c r="A899" s="27">
        <v>875</v>
      </c>
      <c r="B899" s="40">
        <v>32</v>
      </c>
      <c r="C899" s="176">
        <v>7</v>
      </c>
      <c r="D899" s="41">
        <v>4</v>
      </c>
      <c r="E899" s="41">
        <v>0</v>
      </c>
      <c r="F899" s="41">
        <v>0</v>
      </c>
      <c r="G899" s="41">
        <v>0</v>
      </c>
      <c r="H899" s="174">
        <f t="shared" si="28"/>
        <v>11</v>
      </c>
      <c r="I899" s="40">
        <v>1</v>
      </c>
      <c r="J899" s="27" t="s">
        <v>195</v>
      </c>
      <c r="K899" s="30" t="s">
        <v>1066</v>
      </c>
      <c r="L899" s="30" t="s">
        <v>202</v>
      </c>
      <c r="M899" s="30" t="s">
        <v>137</v>
      </c>
      <c r="N899" s="20" t="s">
        <v>1056</v>
      </c>
      <c r="O899" s="44">
        <v>10</v>
      </c>
      <c r="P899" s="40" t="s">
        <v>169</v>
      </c>
      <c r="Q899" s="30" t="s">
        <v>1063</v>
      </c>
      <c r="R899" s="45" t="s">
        <v>199</v>
      </c>
      <c r="S899" s="198" t="s">
        <v>118</v>
      </c>
      <c r="T899" s="96"/>
    </row>
    <row r="900" spans="1:20" s="15" customFormat="1" ht="24.75" customHeight="1" x14ac:dyDescent="0.25">
      <c r="A900" s="27">
        <v>876</v>
      </c>
      <c r="B900" s="40">
        <v>32</v>
      </c>
      <c r="C900" s="41">
        <v>3</v>
      </c>
      <c r="D900" s="41">
        <v>3</v>
      </c>
      <c r="E900" s="41">
        <v>0</v>
      </c>
      <c r="F900" s="41">
        <v>0</v>
      </c>
      <c r="G900" s="41">
        <v>5</v>
      </c>
      <c r="H900" s="40">
        <f t="shared" si="28"/>
        <v>11</v>
      </c>
      <c r="I900" s="96">
        <v>15</v>
      </c>
      <c r="J900" s="27" t="s">
        <v>195</v>
      </c>
      <c r="K900" s="30" t="s">
        <v>1371</v>
      </c>
      <c r="L900" s="30" t="s">
        <v>41</v>
      </c>
      <c r="M900" s="30" t="s">
        <v>116</v>
      </c>
      <c r="N900" s="20" t="s">
        <v>1217</v>
      </c>
      <c r="O900" s="44">
        <v>10</v>
      </c>
      <c r="P900" s="40" t="s">
        <v>404</v>
      </c>
      <c r="Q900" s="30" t="s">
        <v>1319</v>
      </c>
      <c r="R900" s="30" t="s">
        <v>199</v>
      </c>
      <c r="S900" s="215" t="s">
        <v>141</v>
      </c>
      <c r="T900" s="96"/>
    </row>
    <row r="901" spans="1:20" s="15" customFormat="1" ht="24.75" customHeight="1" x14ac:dyDescent="0.25">
      <c r="A901" s="27">
        <v>877</v>
      </c>
      <c r="B901" s="40">
        <v>32</v>
      </c>
      <c r="C901" s="41">
        <v>1</v>
      </c>
      <c r="D901" s="41">
        <v>9</v>
      </c>
      <c r="E901" s="41">
        <v>1</v>
      </c>
      <c r="F901" s="41">
        <v>0</v>
      </c>
      <c r="G901" s="41">
        <v>0</v>
      </c>
      <c r="H901" s="40">
        <f t="shared" si="28"/>
        <v>11</v>
      </c>
      <c r="I901" s="40">
        <v>3</v>
      </c>
      <c r="J901" s="27" t="s">
        <v>195</v>
      </c>
      <c r="K901" s="30" t="s">
        <v>1405</v>
      </c>
      <c r="L901" s="30" t="s">
        <v>41</v>
      </c>
      <c r="M901" s="30" t="s">
        <v>115</v>
      </c>
      <c r="N901" s="20" t="s">
        <v>1747</v>
      </c>
      <c r="O901" s="44">
        <v>10</v>
      </c>
      <c r="P901" s="40" t="s">
        <v>176</v>
      </c>
      <c r="Q901" s="30" t="s">
        <v>1395</v>
      </c>
      <c r="R901" s="45" t="s">
        <v>40</v>
      </c>
      <c r="S901" s="198" t="s">
        <v>153</v>
      </c>
      <c r="T901" s="96"/>
    </row>
    <row r="902" spans="1:20" s="15" customFormat="1" ht="24.75" customHeight="1" x14ac:dyDescent="0.25">
      <c r="A902" s="27">
        <v>878</v>
      </c>
      <c r="B902" s="40">
        <v>32</v>
      </c>
      <c r="C902" s="40">
        <v>1</v>
      </c>
      <c r="D902" s="40">
        <v>10</v>
      </c>
      <c r="E902" s="40">
        <v>0</v>
      </c>
      <c r="F902" s="40">
        <v>0</v>
      </c>
      <c r="G902" s="40">
        <v>0</v>
      </c>
      <c r="H902" s="40">
        <f t="shared" si="28"/>
        <v>11</v>
      </c>
      <c r="I902" s="96">
        <v>5</v>
      </c>
      <c r="J902" s="27" t="s">
        <v>195</v>
      </c>
      <c r="K902" s="8" t="s">
        <v>82</v>
      </c>
      <c r="L902" s="45" t="s">
        <v>47</v>
      </c>
      <c r="M902" s="45" t="s">
        <v>131</v>
      </c>
      <c r="N902" s="20" t="s">
        <v>14</v>
      </c>
      <c r="O902" s="53">
        <v>10</v>
      </c>
      <c r="P902" s="40" t="s">
        <v>169</v>
      </c>
      <c r="Q902" s="8" t="s">
        <v>113</v>
      </c>
      <c r="R902" s="45" t="s">
        <v>109</v>
      </c>
      <c r="S902" s="198" t="s">
        <v>110</v>
      </c>
      <c r="T902" s="96"/>
    </row>
    <row r="903" spans="1:20" s="15" customFormat="1" ht="24.75" customHeight="1" x14ac:dyDescent="0.25">
      <c r="A903" s="27">
        <v>879</v>
      </c>
      <c r="B903" s="40">
        <v>32</v>
      </c>
      <c r="C903" s="41">
        <v>9</v>
      </c>
      <c r="D903" s="41">
        <v>2</v>
      </c>
      <c r="E903" s="41">
        <v>0</v>
      </c>
      <c r="F903" s="41">
        <v>0</v>
      </c>
      <c r="G903" s="41">
        <v>0</v>
      </c>
      <c r="H903" s="40">
        <f t="shared" si="28"/>
        <v>11</v>
      </c>
      <c r="I903" s="96">
        <v>15</v>
      </c>
      <c r="J903" s="27" t="s">
        <v>195</v>
      </c>
      <c r="K903" s="30" t="s">
        <v>1372</v>
      </c>
      <c r="L903" s="30" t="s">
        <v>1373</v>
      </c>
      <c r="M903" s="30" t="s">
        <v>116</v>
      </c>
      <c r="N903" s="20" t="s">
        <v>1217</v>
      </c>
      <c r="O903" s="44">
        <v>10</v>
      </c>
      <c r="P903" s="40" t="s">
        <v>1228</v>
      </c>
      <c r="Q903" s="30" t="s">
        <v>527</v>
      </c>
      <c r="R903" s="30" t="s">
        <v>21</v>
      </c>
      <c r="S903" s="215" t="s">
        <v>528</v>
      </c>
      <c r="T903" s="96"/>
    </row>
    <row r="904" spans="1:20" s="15" customFormat="1" ht="24.75" customHeight="1" x14ac:dyDescent="0.25">
      <c r="A904" s="27">
        <v>880</v>
      </c>
      <c r="B904" s="40">
        <v>32</v>
      </c>
      <c r="C904" s="99">
        <v>8</v>
      </c>
      <c r="D904" s="99">
        <v>0</v>
      </c>
      <c r="E904" s="99">
        <v>3</v>
      </c>
      <c r="F904" s="99">
        <v>0</v>
      </c>
      <c r="G904" s="99">
        <v>0</v>
      </c>
      <c r="H904" s="98">
        <f t="shared" si="28"/>
        <v>11</v>
      </c>
      <c r="I904" s="98">
        <v>3</v>
      </c>
      <c r="J904" s="27" t="s">
        <v>195</v>
      </c>
      <c r="K904" s="49" t="s">
        <v>1021</v>
      </c>
      <c r="L904" s="49" t="s">
        <v>509</v>
      </c>
      <c r="M904" s="49" t="s">
        <v>140</v>
      </c>
      <c r="N904" s="20" t="s">
        <v>1003</v>
      </c>
      <c r="O904" s="50">
        <v>10</v>
      </c>
      <c r="P904" s="98">
        <v>2</v>
      </c>
      <c r="Q904" s="49" t="s">
        <v>1011</v>
      </c>
      <c r="R904" s="175" t="s">
        <v>199</v>
      </c>
      <c r="S904" s="216" t="s">
        <v>119</v>
      </c>
      <c r="T904" s="96"/>
    </row>
    <row r="905" spans="1:20" s="15" customFormat="1" ht="24.75" customHeight="1" x14ac:dyDescent="0.25">
      <c r="A905" s="27">
        <v>881</v>
      </c>
      <c r="B905" s="40">
        <v>32</v>
      </c>
      <c r="C905" s="40">
        <v>1</v>
      </c>
      <c r="D905" s="40">
        <v>10</v>
      </c>
      <c r="E905" s="40">
        <v>0</v>
      </c>
      <c r="F905" s="40">
        <v>0</v>
      </c>
      <c r="G905" s="40">
        <v>0</v>
      </c>
      <c r="H905" s="40">
        <f t="shared" si="28"/>
        <v>11</v>
      </c>
      <c r="I905" s="96">
        <v>5</v>
      </c>
      <c r="J905" s="27" t="s">
        <v>195</v>
      </c>
      <c r="K905" s="8" t="s">
        <v>98</v>
      </c>
      <c r="L905" s="45" t="s">
        <v>52</v>
      </c>
      <c r="M905" s="45" t="s">
        <v>116</v>
      </c>
      <c r="N905" s="16" t="s">
        <v>14</v>
      </c>
      <c r="O905" s="53">
        <v>10</v>
      </c>
      <c r="P905" s="40" t="s">
        <v>169</v>
      </c>
      <c r="Q905" s="8" t="s">
        <v>113</v>
      </c>
      <c r="R905" s="45" t="s">
        <v>109</v>
      </c>
      <c r="S905" s="198" t="s">
        <v>110</v>
      </c>
      <c r="T905" s="96"/>
    </row>
    <row r="906" spans="1:20" s="15" customFormat="1" ht="24.75" customHeight="1" x14ac:dyDescent="0.25">
      <c r="A906" s="27">
        <v>882</v>
      </c>
      <c r="B906" s="96">
        <v>33</v>
      </c>
      <c r="C906" s="40">
        <v>0</v>
      </c>
      <c r="D906" s="40">
        <v>10</v>
      </c>
      <c r="E906" s="40">
        <v>0</v>
      </c>
      <c r="F906" s="40">
        <v>0</v>
      </c>
      <c r="G906" s="40">
        <v>0</v>
      </c>
      <c r="H906" s="40">
        <f t="shared" si="28"/>
        <v>10</v>
      </c>
      <c r="I906" s="96">
        <v>6</v>
      </c>
      <c r="J906" s="27" t="s">
        <v>195</v>
      </c>
      <c r="K906" s="8" t="s">
        <v>80</v>
      </c>
      <c r="L906" s="45" t="s">
        <v>20</v>
      </c>
      <c r="M906" s="45" t="s">
        <v>130</v>
      </c>
      <c r="N906" s="20" t="s">
        <v>14</v>
      </c>
      <c r="O906" s="53">
        <v>10</v>
      </c>
      <c r="P906" s="40" t="s">
        <v>169</v>
      </c>
      <c r="Q906" s="8" t="s">
        <v>113</v>
      </c>
      <c r="R906" s="45" t="s">
        <v>109</v>
      </c>
      <c r="S906" s="198" t="s">
        <v>110</v>
      </c>
      <c r="T906" s="96"/>
    </row>
    <row r="907" spans="1:20" s="15" customFormat="1" ht="24.75" customHeight="1" x14ac:dyDescent="0.25">
      <c r="A907" s="27">
        <v>883</v>
      </c>
      <c r="B907" s="96">
        <v>33</v>
      </c>
      <c r="C907" s="41">
        <v>5</v>
      </c>
      <c r="D907" s="41">
        <v>5</v>
      </c>
      <c r="E907" s="41">
        <v>0</v>
      </c>
      <c r="F907" s="41">
        <v>0</v>
      </c>
      <c r="G907" s="41">
        <v>0</v>
      </c>
      <c r="H907" s="40">
        <f t="shared" si="28"/>
        <v>10</v>
      </c>
      <c r="I907" s="96">
        <v>16</v>
      </c>
      <c r="J907" s="27" t="s">
        <v>195</v>
      </c>
      <c r="K907" s="30" t="s">
        <v>1374</v>
      </c>
      <c r="L907" s="30" t="s">
        <v>46</v>
      </c>
      <c r="M907" s="30" t="s">
        <v>133</v>
      </c>
      <c r="N907" s="20" t="s">
        <v>1217</v>
      </c>
      <c r="O907" s="44">
        <v>10</v>
      </c>
      <c r="P907" s="40" t="s">
        <v>1228</v>
      </c>
      <c r="Q907" s="30" t="s">
        <v>527</v>
      </c>
      <c r="R907" s="30" t="s">
        <v>21</v>
      </c>
      <c r="S907" s="215" t="s">
        <v>528</v>
      </c>
      <c r="T907" s="96"/>
    </row>
    <row r="908" spans="1:20" s="15" customFormat="1" ht="24.75" customHeight="1" x14ac:dyDescent="0.25">
      <c r="A908" s="27">
        <v>884</v>
      </c>
      <c r="B908" s="96">
        <v>33</v>
      </c>
      <c r="C908" s="96">
        <v>0</v>
      </c>
      <c r="D908" s="96">
        <v>0</v>
      </c>
      <c r="E908" s="96">
        <v>0</v>
      </c>
      <c r="F908" s="96">
        <v>0</v>
      </c>
      <c r="G908" s="96">
        <v>10</v>
      </c>
      <c r="H908" s="40">
        <f t="shared" si="28"/>
        <v>10</v>
      </c>
      <c r="I908" s="96">
        <v>7</v>
      </c>
      <c r="J908" s="27" t="s">
        <v>195</v>
      </c>
      <c r="K908" s="45" t="s">
        <v>1584</v>
      </c>
      <c r="L908" s="45" t="s">
        <v>53</v>
      </c>
      <c r="M908" s="45" t="s">
        <v>117</v>
      </c>
      <c r="N908" s="16" t="s">
        <v>1527</v>
      </c>
      <c r="O908" s="53">
        <v>10</v>
      </c>
      <c r="P908" s="174" t="s">
        <v>169</v>
      </c>
      <c r="Q908" s="30" t="s">
        <v>1539</v>
      </c>
      <c r="R908" s="45" t="s">
        <v>834</v>
      </c>
      <c r="S908" s="198" t="s">
        <v>121</v>
      </c>
      <c r="T908" s="96"/>
    </row>
    <row r="909" spans="1:20" s="15" customFormat="1" ht="24.75" customHeight="1" x14ac:dyDescent="0.25">
      <c r="A909" s="27">
        <v>885</v>
      </c>
      <c r="B909" s="96">
        <v>33</v>
      </c>
      <c r="C909" s="96">
        <v>0</v>
      </c>
      <c r="D909" s="96">
        <v>0</v>
      </c>
      <c r="E909" s="96">
        <v>0</v>
      </c>
      <c r="F909" s="96">
        <v>10</v>
      </c>
      <c r="G909" s="96">
        <v>0</v>
      </c>
      <c r="H909" s="40">
        <f t="shared" si="28"/>
        <v>10</v>
      </c>
      <c r="I909" s="96">
        <v>7</v>
      </c>
      <c r="J909" s="27" t="s">
        <v>195</v>
      </c>
      <c r="K909" s="45" t="s">
        <v>1582</v>
      </c>
      <c r="L909" s="45" t="s">
        <v>25</v>
      </c>
      <c r="M909" s="45" t="s">
        <v>117</v>
      </c>
      <c r="N909" s="20" t="s">
        <v>1527</v>
      </c>
      <c r="O909" s="53">
        <v>10</v>
      </c>
      <c r="P909" s="174" t="s">
        <v>169</v>
      </c>
      <c r="Q909" s="30" t="s">
        <v>1539</v>
      </c>
      <c r="R909" s="45" t="s">
        <v>834</v>
      </c>
      <c r="S909" s="198" t="s">
        <v>121</v>
      </c>
      <c r="T909" s="96"/>
    </row>
    <row r="910" spans="1:20" s="15" customFormat="1" ht="24.75" customHeight="1" x14ac:dyDescent="0.25">
      <c r="A910" s="27">
        <v>886</v>
      </c>
      <c r="B910" s="96">
        <v>33</v>
      </c>
      <c r="C910" s="41">
        <v>8</v>
      </c>
      <c r="D910" s="41">
        <v>2</v>
      </c>
      <c r="E910" s="41">
        <v>0</v>
      </c>
      <c r="F910" s="41">
        <v>0</v>
      </c>
      <c r="G910" s="41">
        <v>0</v>
      </c>
      <c r="H910" s="40">
        <f t="shared" si="28"/>
        <v>10</v>
      </c>
      <c r="I910" s="40">
        <v>2</v>
      </c>
      <c r="J910" s="27" t="s">
        <v>195</v>
      </c>
      <c r="K910" s="30" t="s">
        <v>326</v>
      </c>
      <c r="L910" s="30" t="s">
        <v>173</v>
      </c>
      <c r="M910" s="30" t="s">
        <v>116</v>
      </c>
      <c r="N910" s="20" t="s">
        <v>1748</v>
      </c>
      <c r="O910" s="44">
        <v>10</v>
      </c>
      <c r="P910" s="96" t="s">
        <v>190</v>
      </c>
      <c r="Q910" s="30" t="s">
        <v>319</v>
      </c>
      <c r="R910" s="45" t="s">
        <v>214</v>
      </c>
      <c r="S910" s="198" t="s">
        <v>320</v>
      </c>
      <c r="T910" s="96"/>
    </row>
    <row r="911" spans="1:20" s="15" customFormat="1" ht="24.75" customHeight="1" x14ac:dyDescent="0.25">
      <c r="A911" s="27">
        <v>887</v>
      </c>
      <c r="B911" s="96">
        <v>33</v>
      </c>
      <c r="C911" s="41">
        <v>8</v>
      </c>
      <c r="D911" s="41">
        <v>0</v>
      </c>
      <c r="E911" s="41">
        <v>0</v>
      </c>
      <c r="F911" s="41">
        <v>0</v>
      </c>
      <c r="G911" s="41">
        <v>2</v>
      </c>
      <c r="H911" s="40">
        <f t="shared" si="28"/>
        <v>10</v>
      </c>
      <c r="I911" s="40">
        <v>1</v>
      </c>
      <c r="J911" s="27" t="s">
        <v>195</v>
      </c>
      <c r="K911" s="30" t="s">
        <v>1196</v>
      </c>
      <c r="L911" s="30" t="s">
        <v>173</v>
      </c>
      <c r="M911" s="30" t="s">
        <v>134</v>
      </c>
      <c r="N911" s="23" t="s">
        <v>1183</v>
      </c>
      <c r="O911" s="44">
        <v>10</v>
      </c>
      <c r="P911" s="40" t="s">
        <v>169</v>
      </c>
      <c r="Q911" s="30" t="s">
        <v>1184</v>
      </c>
      <c r="R911" s="45" t="s">
        <v>1185</v>
      </c>
      <c r="S911" s="198" t="s">
        <v>1186</v>
      </c>
      <c r="T911" s="96"/>
    </row>
    <row r="912" spans="1:20" s="15" customFormat="1" ht="24.75" customHeight="1" x14ac:dyDescent="0.25">
      <c r="A912" s="27">
        <v>888</v>
      </c>
      <c r="B912" s="96">
        <v>33</v>
      </c>
      <c r="C912" s="96">
        <v>4</v>
      </c>
      <c r="D912" s="96">
        <v>0</v>
      </c>
      <c r="E912" s="96">
        <v>0</v>
      </c>
      <c r="F912" s="96">
        <v>0</v>
      </c>
      <c r="G912" s="96">
        <v>6</v>
      </c>
      <c r="H912" s="40">
        <f t="shared" si="28"/>
        <v>10</v>
      </c>
      <c r="I912" s="96">
        <v>7</v>
      </c>
      <c r="J912" s="27" t="s">
        <v>195</v>
      </c>
      <c r="K912" s="45" t="s">
        <v>1585</v>
      </c>
      <c r="L912" s="45" t="s">
        <v>120</v>
      </c>
      <c r="M912" s="45" t="s">
        <v>127</v>
      </c>
      <c r="N912" s="20" t="s">
        <v>1527</v>
      </c>
      <c r="O912" s="53">
        <v>10</v>
      </c>
      <c r="P912" s="174" t="s">
        <v>169</v>
      </c>
      <c r="Q912" s="30" t="s">
        <v>1539</v>
      </c>
      <c r="R912" s="45" t="s">
        <v>834</v>
      </c>
      <c r="S912" s="198" t="s">
        <v>121</v>
      </c>
      <c r="T912" s="96"/>
    </row>
    <row r="913" spans="1:20" s="15" customFormat="1" ht="24.75" customHeight="1" x14ac:dyDescent="0.25">
      <c r="A913" s="27">
        <v>889</v>
      </c>
      <c r="B913" s="96">
        <v>33</v>
      </c>
      <c r="C913" s="41">
        <v>2</v>
      </c>
      <c r="D913" s="41">
        <v>3</v>
      </c>
      <c r="E913" s="41">
        <v>2</v>
      </c>
      <c r="F913" s="41">
        <v>2</v>
      </c>
      <c r="G913" s="41">
        <v>1</v>
      </c>
      <c r="H913" s="40">
        <f t="shared" si="28"/>
        <v>10</v>
      </c>
      <c r="I913" s="40">
        <v>2</v>
      </c>
      <c r="J913" s="27" t="s">
        <v>195</v>
      </c>
      <c r="K913" s="30" t="s">
        <v>355</v>
      </c>
      <c r="L913" s="30" t="s">
        <v>282</v>
      </c>
      <c r="M913" s="30" t="s">
        <v>356</v>
      </c>
      <c r="N913" s="20" t="s">
        <v>340</v>
      </c>
      <c r="O913" s="44">
        <v>10</v>
      </c>
      <c r="P913" s="40" t="s">
        <v>176</v>
      </c>
      <c r="Q913" s="30" t="s">
        <v>341</v>
      </c>
      <c r="R913" s="45" t="s">
        <v>342</v>
      </c>
      <c r="S913" s="198" t="s">
        <v>343</v>
      </c>
      <c r="T913" s="96"/>
    </row>
    <row r="914" spans="1:20" s="15" customFormat="1" ht="24.75" customHeight="1" x14ac:dyDescent="0.25">
      <c r="A914" s="27">
        <v>890</v>
      </c>
      <c r="B914" s="96">
        <v>33</v>
      </c>
      <c r="C914" s="41">
        <v>4</v>
      </c>
      <c r="D914" s="41">
        <v>6</v>
      </c>
      <c r="E914" s="41">
        <v>0</v>
      </c>
      <c r="F914" s="41">
        <v>0</v>
      </c>
      <c r="G914" s="41">
        <v>0</v>
      </c>
      <c r="H914" s="40">
        <f t="shared" si="28"/>
        <v>10</v>
      </c>
      <c r="I914" s="96">
        <v>10</v>
      </c>
      <c r="J914" s="27" t="s">
        <v>195</v>
      </c>
      <c r="K914" s="45" t="s">
        <v>578</v>
      </c>
      <c r="L914" s="45" t="s">
        <v>15</v>
      </c>
      <c r="M914" s="45" t="s">
        <v>116</v>
      </c>
      <c r="N914" s="20" t="s">
        <v>526</v>
      </c>
      <c r="O914" s="53">
        <v>10</v>
      </c>
      <c r="P914" s="96">
        <v>2</v>
      </c>
      <c r="Q914" s="45" t="s">
        <v>527</v>
      </c>
      <c r="R914" s="45" t="s">
        <v>21</v>
      </c>
      <c r="S914" s="198" t="s">
        <v>528</v>
      </c>
      <c r="T914" s="96"/>
    </row>
    <row r="915" spans="1:20" s="15" customFormat="1" ht="24.75" customHeight="1" x14ac:dyDescent="0.25">
      <c r="A915" s="27">
        <v>891</v>
      </c>
      <c r="B915" s="96">
        <v>33</v>
      </c>
      <c r="C915" s="96">
        <v>4</v>
      </c>
      <c r="D915" s="96">
        <v>0</v>
      </c>
      <c r="E915" s="96">
        <v>0</v>
      </c>
      <c r="F915" s="96">
        <v>0</v>
      </c>
      <c r="G915" s="96">
        <v>6</v>
      </c>
      <c r="H915" s="40">
        <f t="shared" si="28"/>
        <v>10</v>
      </c>
      <c r="I915" s="96">
        <v>7</v>
      </c>
      <c r="J915" s="27" t="s">
        <v>195</v>
      </c>
      <c r="K915" s="45" t="s">
        <v>203</v>
      </c>
      <c r="L915" s="45" t="s">
        <v>1583</v>
      </c>
      <c r="M915" s="45" t="s">
        <v>138</v>
      </c>
      <c r="N915" s="20" t="s">
        <v>1527</v>
      </c>
      <c r="O915" s="53">
        <v>10</v>
      </c>
      <c r="P915" s="174" t="s">
        <v>169</v>
      </c>
      <c r="Q915" s="30" t="s">
        <v>1539</v>
      </c>
      <c r="R915" s="45" t="s">
        <v>834</v>
      </c>
      <c r="S915" s="198" t="s">
        <v>121</v>
      </c>
      <c r="T915" s="96"/>
    </row>
    <row r="916" spans="1:20" s="15" customFormat="1" ht="24.75" customHeight="1" x14ac:dyDescent="0.25">
      <c r="A916" s="27">
        <v>892</v>
      </c>
      <c r="B916" s="96">
        <v>33</v>
      </c>
      <c r="C916" s="40">
        <v>0</v>
      </c>
      <c r="D916" s="40">
        <v>10</v>
      </c>
      <c r="E916" s="40">
        <v>0</v>
      </c>
      <c r="F916" s="40">
        <v>0</v>
      </c>
      <c r="G916" s="40">
        <v>0</v>
      </c>
      <c r="H916" s="40">
        <f t="shared" si="28"/>
        <v>10</v>
      </c>
      <c r="I916" s="96">
        <v>6</v>
      </c>
      <c r="J916" s="27" t="s">
        <v>195</v>
      </c>
      <c r="K916" s="8" t="s">
        <v>95</v>
      </c>
      <c r="L916" s="45" t="s">
        <v>15</v>
      </c>
      <c r="M916" s="45" t="s">
        <v>129</v>
      </c>
      <c r="N916" s="20" t="s">
        <v>14</v>
      </c>
      <c r="O916" s="53">
        <v>10</v>
      </c>
      <c r="P916" s="40" t="s">
        <v>169</v>
      </c>
      <c r="Q916" s="8" t="s">
        <v>113</v>
      </c>
      <c r="R916" s="45" t="s">
        <v>109</v>
      </c>
      <c r="S916" s="198" t="s">
        <v>110</v>
      </c>
      <c r="T916" s="96"/>
    </row>
    <row r="917" spans="1:20" s="15" customFormat="1" ht="24.75" customHeight="1" x14ac:dyDescent="0.25">
      <c r="A917" s="27">
        <v>893</v>
      </c>
      <c r="B917" s="96">
        <v>33</v>
      </c>
      <c r="C917" s="41">
        <v>5</v>
      </c>
      <c r="D917" s="41">
        <v>0</v>
      </c>
      <c r="E917" s="41">
        <v>0</v>
      </c>
      <c r="F917" s="41">
        <v>5</v>
      </c>
      <c r="G917" s="41">
        <v>0</v>
      </c>
      <c r="H917" s="40">
        <f t="shared" si="28"/>
        <v>10</v>
      </c>
      <c r="I917" s="40">
        <v>5</v>
      </c>
      <c r="J917" s="27" t="s">
        <v>195</v>
      </c>
      <c r="K917" s="11" t="s">
        <v>1134</v>
      </c>
      <c r="L917" s="11" t="s">
        <v>32</v>
      </c>
      <c r="M917" s="11" t="s">
        <v>131</v>
      </c>
      <c r="N917" s="20" t="s">
        <v>1746</v>
      </c>
      <c r="O917" s="44">
        <v>10</v>
      </c>
      <c r="P917" s="163" t="s">
        <v>1080</v>
      </c>
      <c r="Q917" s="30" t="s">
        <v>1129</v>
      </c>
      <c r="R917" s="45" t="s">
        <v>109</v>
      </c>
      <c r="S917" s="198" t="s">
        <v>132</v>
      </c>
      <c r="T917" s="96"/>
    </row>
    <row r="918" spans="1:20" s="15" customFormat="1" ht="24.75" customHeight="1" x14ac:dyDescent="0.25">
      <c r="A918" s="27">
        <v>894</v>
      </c>
      <c r="B918" s="40">
        <v>34</v>
      </c>
      <c r="C918" s="41">
        <v>0</v>
      </c>
      <c r="D918" s="41">
        <v>1</v>
      </c>
      <c r="E918" s="41">
        <v>2</v>
      </c>
      <c r="F918" s="41">
        <v>3</v>
      </c>
      <c r="G918" s="41">
        <v>3</v>
      </c>
      <c r="H918" s="40">
        <f t="shared" si="28"/>
        <v>9</v>
      </c>
      <c r="I918" s="40">
        <v>4</v>
      </c>
      <c r="J918" s="27" t="s">
        <v>195</v>
      </c>
      <c r="K918" s="30" t="s">
        <v>1018</v>
      </c>
      <c r="L918" s="30" t="s">
        <v>49</v>
      </c>
      <c r="M918" s="30" t="s">
        <v>1717</v>
      </c>
      <c r="N918" s="20" t="s">
        <v>1695</v>
      </c>
      <c r="O918" s="44">
        <v>10</v>
      </c>
      <c r="P918" s="40" t="s">
        <v>169</v>
      </c>
      <c r="Q918" s="30" t="s">
        <v>1660</v>
      </c>
      <c r="R918" s="45" t="s">
        <v>40</v>
      </c>
      <c r="S918" s="198" t="s">
        <v>212</v>
      </c>
      <c r="T918" s="96"/>
    </row>
    <row r="919" spans="1:20" s="15" customFormat="1" ht="24.75" customHeight="1" x14ac:dyDescent="0.25">
      <c r="A919" s="27">
        <v>895</v>
      </c>
      <c r="B919" s="40">
        <v>34</v>
      </c>
      <c r="C919" s="41">
        <v>1</v>
      </c>
      <c r="D919" s="41">
        <v>8</v>
      </c>
      <c r="E919" s="41">
        <v>0</v>
      </c>
      <c r="F919" s="41">
        <v>0</v>
      </c>
      <c r="G919" s="41">
        <v>0</v>
      </c>
      <c r="H919" s="40">
        <f t="shared" si="28"/>
        <v>9</v>
      </c>
      <c r="I919" s="40">
        <v>4</v>
      </c>
      <c r="J919" s="27" t="s">
        <v>195</v>
      </c>
      <c r="K919" s="30" t="s">
        <v>512</v>
      </c>
      <c r="L919" s="30" t="s">
        <v>32</v>
      </c>
      <c r="M919" s="30" t="s">
        <v>269</v>
      </c>
      <c r="N919" s="20" t="s">
        <v>1747</v>
      </c>
      <c r="O919" s="44">
        <v>10</v>
      </c>
      <c r="P919" s="40" t="s">
        <v>176</v>
      </c>
      <c r="Q919" s="30" t="s">
        <v>1395</v>
      </c>
      <c r="R919" s="45" t="s">
        <v>40</v>
      </c>
      <c r="S919" s="198" t="s">
        <v>153</v>
      </c>
      <c r="T919" s="96"/>
    </row>
    <row r="920" spans="1:20" s="15" customFormat="1" ht="24.75" customHeight="1" x14ac:dyDescent="0.25">
      <c r="A920" s="27">
        <v>896</v>
      </c>
      <c r="B920" s="40">
        <v>34</v>
      </c>
      <c r="C920" s="96">
        <v>3</v>
      </c>
      <c r="D920" s="96">
        <v>0</v>
      </c>
      <c r="E920" s="96">
        <v>0</v>
      </c>
      <c r="F920" s="96">
        <v>6</v>
      </c>
      <c r="G920" s="96">
        <v>0</v>
      </c>
      <c r="H920" s="96">
        <f t="shared" si="28"/>
        <v>9</v>
      </c>
      <c r="I920" s="96">
        <v>14</v>
      </c>
      <c r="J920" s="27" t="s">
        <v>195</v>
      </c>
      <c r="K920" s="45" t="s">
        <v>978</v>
      </c>
      <c r="L920" s="45" t="s">
        <v>359</v>
      </c>
      <c r="M920" s="45" t="s">
        <v>129</v>
      </c>
      <c r="N920" s="23" t="s">
        <v>918</v>
      </c>
      <c r="O920" s="53">
        <v>10</v>
      </c>
      <c r="P920" s="40" t="s">
        <v>176</v>
      </c>
      <c r="Q920" s="45" t="s">
        <v>919</v>
      </c>
      <c r="R920" s="45" t="s">
        <v>920</v>
      </c>
      <c r="S920" s="198" t="s">
        <v>120</v>
      </c>
      <c r="T920" s="96"/>
    </row>
    <row r="921" spans="1:20" s="15" customFormat="1" ht="24.75" customHeight="1" x14ac:dyDescent="0.25">
      <c r="A921" s="27">
        <v>897</v>
      </c>
      <c r="B921" s="40">
        <v>34</v>
      </c>
      <c r="C921" s="40">
        <v>2</v>
      </c>
      <c r="D921" s="40">
        <v>1</v>
      </c>
      <c r="E921" s="40">
        <v>0</v>
      </c>
      <c r="F921" s="40">
        <v>6</v>
      </c>
      <c r="G921" s="40">
        <v>0</v>
      </c>
      <c r="H921" s="40">
        <f t="shared" si="28"/>
        <v>9</v>
      </c>
      <c r="I921" s="96">
        <v>7</v>
      </c>
      <c r="J921" s="27" t="s">
        <v>195</v>
      </c>
      <c r="K921" s="8" t="s">
        <v>90</v>
      </c>
      <c r="L921" s="45" t="s">
        <v>46</v>
      </c>
      <c r="M921" s="45" t="s">
        <v>131</v>
      </c>
      <c r="N921" s="20" t="s">
        <v>14</v>
      </c>
      <c r="O921" s="53">
        <v>10</v>
      </c>
      <c r="P921" s="40" t="s">
        <v>169</v>
      </c>
      <c r="Q921" s="8" t="s">
        <v>113</v>
      </c>
      <c r="R921" s="45" t="s">
        <v>109</v>
      </c>
      <c r="S921" s="198" t="s">
        <v>110</v>
      </c>
      <c r="T921" s="96"/>
    </row>
    <row r="922" spans="1:20" s="15" customFormat="1" ht="24.75" customHeight="1" x14ac:dyDescent="0.25">
      <c r="A922" s="27">
        <v>898</v>
      </c>
      <c r="B922" s="40">
        <v>34</v>
      </c>
      <c r="C922" s="41">
        <v>1</v>
      </c>
      <c r="D922" s="41">
        <v>0</v>
      </c>
      <c r="E922" s="41">
        <v>0</v>
      </c>
      <c r="F922" s="41">
        <v>0</v>
      </c>
      <c r="G922" s="41">
        <v>8</v>
      </c>
      <c r="H922" s="40">
        <f t="shared" si="28"/>
        <v>9</v>
      </c>
      <c r="I922" s="40">
        <v>6</v>
      </c>
      <c r="J922" s="27" t="s">
        <v>195</v>
      </c>
      <c r="K922" s="11" t="s">
        <v>1135</v>
      </c>
      <c r="L922" s="11" t="s">
        <v>52</v>
      </c>
      <c r="M922" s="11" t="s">
        <v>135</v>
      </c>
      <c r="N922" s="16" t="s">
        <v>1746</v>
      </c>
      <c r="O922" s="44">
        <v>10</v>
      </c>
      <c r="P922" s="163" t="s">
        <v>1080</v>
      </c>
      <c r="Q922" s="30" t="s">
        <v>1129</v>
      </c>
      <c r="R922" s="45" t="s">
        <v>109</v>
      </c>
      <c r="S922" s="198" t="s">
        <v>132</v>
      </c>
      <c r="T922" s="96"/>
    </row>
    <row r="923" spans="1:20" s="15" customFormat="1" ht="24.75" customHeight="1" x14ac:dyDescent="0.25">
      <c r="A923" s="27">
        <v>899</v>
      </c>
      <c r="B923" s="40">
        <v>35</v>
      </c>
      <c r="C923" s="41">
        <v>0</v>
      </c>
      <c r="D923" s="41">
        <v>2</v>
      </c>
      <c r="E923" s="41">
        <v>0</v>
      </c>
      <c r="F923" s="41">
        <v>2</v>
      </c>
      <c r="G923" s="41">
        <v>4</v>
      </c>
      <c r="H923" s="40">
        <f t="shared" si="28"/>
        <v>8</v>
      </c>
      <c r="I923" s="40">
        <v>4</v>
      </c>
      <c r="J923" s="27" t="s">
        <v>195</v>
      </c>
      <c r="K923" s="30" t="s">
        <v>1736</v>
      </c>
      <c r="L923" s="30" t="s">
        <v>1632</v>
      </c>
      <c r="M923" s="30" t="s">
        <v>1367</v>
      </c>
      <c r="N923" s="20" t="s">
        <v>1725</v>
      </c>
      <c r="O923" s="44">
        <v>10</v>
      </c>
      <c r="P923" s="40" t="s">
        <v>169</v>
      </c>
      <c r="Q923" s="30" t="s">
        <v>111</v>
      </c>
      <c r="R923" s="45" t="s">
        <v>49</v>
      </c>
      <c r="S923" s="198" t="s">
        <v>514</v>
      </c>
      <c r="T923" s="96"/>
    </row>
    <row r="924" spans="1:20" s="15" customFormat="1" ht="24.75" customHeight="1" x14ac:dyDescent="0.25">
      <c r="A924" s="27">
        <v>900</v>
      </c>
      <c r="B924" s="40">
        <v>35</v>
      </c>
      <c r="C924" s="96">
        <v>2</v>
      </c>
      <c r="D924" s="96">
        <v>2</v>
      </c>
      <c r="E924" s="96">
        <v>2</v>
      </c>
      <c r="F924" s="96">
        <v>2</v>
      </c>
      <c r="G924" s="96">
        <v>0</v>
      </c>
      <c r="H924" s="96">
        <f t="shared" si="28"/>
        <v>8</v>
      </c>
      <c r="I924" s="96">
        <v>14</v>
      </c>
      <c r="J924" s="27" t="s">
        <v>195</v>
      </c>
      <c r="K924" s="45" t="s">
        <v>647</v>
      </c>
      <c r="L924" s="45" t="s">
        <v>15</v>
      </c>
      <c r="M924" s="45" t="s">
        <v>129</v>
      </c>
      <c r="N924" s="20" t="s">
        <v>636</v>
      </c>
      <c r="O924" s="53">
        <v>10</v>
      </c>
      <c r="P924" s="40" t="s">
        <v>176</v>
      </c>
      <c r="Q924" s="30" t="s">
        <v>637</v>
      </c>
      <c r="R924" s="45" t="s">
        <v>199</v>
      </c>
      <c r="S924" s="198" t="s">
        <v>120</v>
      </c>
      <c r="T924" s="96"/>
    </row>
    <row r="925" spans="1:20" s="15" customFormat="1" ht="24.75" customHeight="1" x14ac:dyDescent="0.25">
      <c r="A925" s="27">
        <v>901</v>
      </c>
      <c r="B925" s="40">
        <v>35</v>
      </c>
      <c r="C925" s="41">
        <v>0</v>
      </c>
      <c r="D925" s="41">
        <v>8</v>
      </c>
      <c r="E925" s="41">
        <v>0</v>
      </c>
      <c r="F925" s="41">
        <v>0</v>
      </c>
      <c r="G925" s="41">
        <v>0</v>
      </c>
      <c r="H925" s="40">
        <f t="shared" si="28"/>
        <v>8</v>
      </c>
      <c r="I925" s="40">
        <v>4</v>
      </c>
      <c r="J925" s="27" t="s">
        <v>195</v>
      </c>
      <c r="K925" s="30" t="s">
        <v>1737</v>
      </c>
      <c r="L925" s="30" t="s">
        <v>26</v>
      </c>
      <c r="M925" s="30" t="s">
        <v>120</v>
      </c>
      <c r="N925" s="20" t="s">
        <v>1725</v>
      </c>
      <c r="O925" s="44">
        <v>10</v>
      </c>
      <c r="P925" s="40" t="s">
        <v>169</v>
      </c>
      <c r="Q925" s="30" t="s">
        <v>111</v>
      </c>
      <c r="R925" s="45" t="s">
        <v>49</v>
      </c>
      <c r="S925" s="198" t="s">
        <v>514</v>
      </c>
      <c r="T925" s="96"/>
    </row>
    <row r="926" spans="1:20" s="15" customFormat="1" ht="24.75" customHeight="1" x14ac:dyDescent="0.25">
      <c r="A926" s="27">
        <v>902</v>
      </c>
      <c r="B926" s="40">
        <v>35</v>
      </c>
      <c r="C926" s="41">
        <v>1</v>
      </c>
      <c r="D926" s="41">
        <v>1</v>
      </c>
      <c r="E926" s="41">
        <v>2</v>
      </c>
      <c r="F926" s="41">
        <v>2</v>
      </c>
      <c r="G926" s="41">
        <v>2</v>
      </c>
      <c r="H926" s="40">
        <f t="shared" si="28"/>
        <v>8</v>
      </c>
      <c r="I926" s="40">
        <v>5</v>
      </c>
      <c r="J926" s="27" t="s">
        <v>195</v>
      </c>
      <c r="K926" s="30" t="s">
        <v>1718</v>
      </c>
      <c r="L926" s="30" t="s">
        <v>800</v>
      </c>
      <c r="M926" s="30" t="s">
        <v>116</v>
      </c>
      <c r="N926" s="20" t="s">
        <v>1695</v>
      </c>
      <c r="O926" s="44">
        <v>10</v>
      </c>
      <c r="P926" s="40" t="s">
        <v>169</v>
      </c>
      <c r="Q926" s="30" t="s">
        <v>1660</v>
      </c>
      <c r="R926" s="45" t="s">
        <v>40</v>
      </c>
      <c r="S926" s="198" t="s">
        <v>212</v>
      </c>
      <c r="T926" s="96"/>
    </row>
    <row r="927" spans="1:20" s="15" customFormat="1" ht="24.75" customHeight="1" x14ac:dyDescent="0.25">
      <c r="A927" s="27">
        <v>903</v>
      </c>
      <c r="B927" s="40">
        <v>35</v>
      </c>
      <c r="C927" s="96">
        <v>2</v>
      </c>
      <c r="D927" s="96">
        <v>2</v>
      </c>
      <c r="E927" s="96">
        <v>2</v>
      </c>
      <c r="F927" s="96">
        <v>2</v>
      </c>
      <c r="G927" s="96">
        <v>0</v>
      </c>
      <c r="H927" s="96">
        <v>8</v>
      </c>
      <c r="I927" s="96">
        <v>7</v>
      </c>
      <c r="J927" s="27" t="s">
        <v>195</v>
      </c>
      <c r="K927" s="45" t="s">
        <v>838</v>
      </c>
      <c r="L927" s="45" t="s">
        <v>15</v>
      </c>
      <c r="M927" s="45" t="s">
        <v>131</v>
      </c>
      <c r="N927" s="20" t="s">
        <v>1423</v>
      </c>
      <c r="O927" s="53">
        <v>10</v>
      </c>
      <c r="P927" s="40" t="s">
        <v>169</v>
      </c>
      <c r="Q927" s="30" t="s">
        <v>1436</v>
      </c>
      <c r="R927" s="45" t="s">
        <v>423</v>
      </c>
      <c r="S927" s="198" t="s">
        <v>1437</v>
      </c>
      <c r="T927" s="96"/>
    </row>
    <row r="928" spans="1:20" s="15" customFormat="1" ht="24.75" customHeight="1" x14ac:dyDescent="0.25">
      <c r="A928" s="27">
        <v>904</v>
      </c>
      <c r="B928" s="40">
        <v>35</v>
      </c>
      <c r="C928" s="40">
        <v>8</v>
      </c>
      <c r="D928" s="40">
        <v>0</v>
      </c>
      <c r="E928" s="40">
        <v>0</v>
      </c>
      <c r="F928" s="40">
        <v>0</v>
      </c>
      <c r="G928" s="40">
        <v>0</v>
      </c>
      <c r="H928" s="40">
        <f t="shared" ref="H928:H935" si="29">C928+D928+E928+F928+G928</f>
        <v>8</v>
      </c>
      <c r="I928" s="40">
        <v>7</v>
      </c>
      <c r="J928" s="27" t="s">
        <v>195</v>
      </c>
      <c r="K928" s="30" t="s">
        <v>889</v>
      </c>
      <c r="L928" s="30" t="s">
        <v>29</v>
      </c>
      <c r="M928" s="30" t="s">
        <v>441</v>
      </c>
      <c r="N928" s="20" t="s">
        <v>860</v>
      </c>
      <c r="O928" s="44">
        <v>10</v>
      </c>
      <c r="P928" s="40" t="s">
        <v>176</v>
      </c>
      <c r="Q928" s="30" t="s">
        <v>874</v>
      </c>
      <c r="R928" s="45" t="s">
        <v>34</v>
      </c>
      <c r="S928" s="198" t="s">
        <v>127</v>
      </c>
      <c r="T928" s="96"/>
    </row>
    <row r="929" spans="1:20" s="15" customFormat="1" ht="24.75" customHeight="1" x14ac:dyDescent="0.25">
      <c r="A929" s="27">
        <v>905</v>
      </c>
      <c r="B929" s="40">
        <v>35</v>
      </c>
      <c r="C929" s="96">
        <v>4</v>
      </c>
      <c r="D929" s="96">
        <v>0</v>
      </c>
      <c r="E929" s="96">
        <v>0</v>
      </c>
      <c r="F929" s="96">
        <v>0</v>
      </c>
      <c r="G929" s="96">
        <v>4</v>
      </c>
      <c r="H929" s="40">
        <f t="shared" si="29"/>
        <v>8</v>
      </c>
      <c r="I929" s="96">
        <v>8</v>
      </c>
      <c r="J929" s="27" t="s">
        <v>195</v>
      </c>
      <c r="K929" s="45" t="s">
        <v>1586</v>
      </c>
      <c r="L929" s="45" t="s">
        <v>25</v>
      </c>
      <c r="M929" s="45" t="s">
        <v>138</v>
      </c>
      <c r="N929" s="20" t="s">
        <v>1527</v>
      </c>
      <c r="O929" s="53">
        <v>10</v>
      </c>
      <c r="P929" s="174" t="s">
        <v>169</v>
      </c>
      <c r="Q929" s="30" t="s">
        <v>1539</v>
      </c>
      <c r="R929" s="45" t="s">
        <v>834</v>
      </c>
      <c r="S929" s="198" t="s">
        <v>121</v>
      </c>
      <c r="T929" s="96"/>
    </row>
    <row r="930" spans="1:20" s="15" customFormat="1" ht="24.75" customHeight="1" x14ac:dyDescent="0.25">
      <c r="A930" s="27">
        <v>906</v>
      </c>
      <c r="B930" s="40">
        <v>36</v>
      </c>
      <c r="C930" s="41">
        <v>1</v>
      </c>
      <c r="D930" s="41">
        <v>2</v>
      </c>
      <c r="E930" s="41">
        <v>0</v>
      </c>
      <c r="F930" s="41">
        <v>2</v>
      </c>
      <c r="G930" s="41">
        <v>2</v>
      </c>
      <c r="H930" s="40">
        <f t="shared" si="29"/>
        <v>7</v>
      </c>
      <c r="I930" s="40">
        <v>3</v>
      </c>
      <c r="J930" s="27" t="s">
        <v>195</v>
      </c>
      <c r="K930" s="30" t="s">
        <v>327</v>
      </c>
      <c r="L930" s="30" t="s">
        <v>25</v>
      </c>
      <c r="M930" s="30" t="s">
        <v>115</v>
      </c>
      <c r="N930" s="20" t="s">
        <v>1748</v>
      </c>
      <c r="O930" s="44">
        <v>10</v>
      </c>
      <c r="P930" s="40" t="s">
        <v>176</v>
      </c>
      <c r="Q930" s="30" t="s">
        <v>319</v>
      </c>
      <c r="R930" s="45" t="s">
        <v>214</v>
      </c>
      <c r="S930" s="198" t="s">
        <v>320</v>
      </c>
      <c r="T930" s="96"/>
    </row>
    <row r="931" spans="1:20" s="15" customFormat="1" ht="24.75" customHeight="1" x14ac:dyDescent="0.25">
      <c r="A931" s="27">
        <v>907</v>
      </c>
      <c r="B931" s="40">
        <v>36</v>
      </c>
      <c r="C931" s="41">
        <v>4</v>
      </c>
      <c r="D931" s="41">
        <v>0</v>
      </c>
      <c r="E931" s="41">
        <v>0</v>
      </c>
      <c r="F931" s="41">
        <v>0</v>
      </c>
      <c r="G931" s="41">
        <v>3</v>
      </c>
      <c r="H931" s="40">
        <f t="shared" si="29"/>
        <v>7</v>
      </c>
      <c r="I931" s="40">
        <v>11</v>
      </c>
      <c r="J931" s="27" t="s">
        <v>195</v>
      </c>
      <c r="K931" s="30" t="s">
        <v>579</v>
      </c>
      <c r="L931" s="30" t="s">
        <v>414</v>
      </c>
      <c r="M931" s="30" t="s">
        <v>247</v>
      </c>
      <c r="N931" s="20" t="s">
        <v>526</v>
      </c>
      <c r="O931" s="44">
        <v>10</v>
      </c>
      <c r="P931" s="40">
        <v>2</v>
      </c>
      <c r="Q931" s="30" t="s">
        <v>527</v>
      </c>
      <c r="R931" s="45" t="s">
        <v>21</v>
      </c>
      <c r="S931" s="198" t="s">
        <v>528</v>
      </c>
      <c r="T931" s="96"/>
    </row>
    <row r="932" spans="1:20" s="15" customFormat="1" ht="24.75" customHeight="1" x14ac:dyDescent="0.25">
      <c r="A932" s="27">
        <v>908</v>
      </c>
      <c r="B932" s="40">
        <v>36</v>
      </c>
      <c r="C932" s="41">
        <v>1</v>
      </c>
      <c r="D932" s="41">
        <v>3</v>
      </c>
      <c r="E932" s="41">
        <v>0</v>
      </c>
      <c r="F932" s="41">
        <v>0</v>
      </c>
      <c r="G932" s="41">
        <v>3</v>
      </c>
      <c r="H932" s="40">
        <f t="shared" si="29"/>
        <v>7</v>
      </c>
      <c r="I932" s="40">
        <v>1</v>
      </c>
      <c r="J932" s="27" t="s">
        <v>195</v>
      </c>
      <c r="K932" s="30" t="s">
        <v>1157</v>
      </c>
      <c r="L932" s="30" t="s">
        <v>175</v>
      </c>
      <c r="M932" s="30" t="s">
        <v>131</v>
      </c>
      <c r="N932" s="23" t="s">
        <v>1158</v>
      </c>
      <c r="O932" s="44">
        <v>10</v>
      </c>
      <c r="P932" s="40" t="s">
        <v>169</v>
      </c>
      <c r="Q932" s="30" t="s">
        <v>1159</v>
      </c>
      <c r="R932" s="45" t="s">
        <v>834</v>
      </c>
      <c r="S932" s="198" t="s">
        <v>149</v>
      </c>
      <c r="T932" s="96"/>
    </row>
    <row r="933" spans="1:20" s="15" customFormat="1" ht="24.75" customHeight="1" x14ac:dyDescent="0.25">
      <c r="A933" s="27">
        <v>909</v>
      </c>
      <c r="B933" s="40">
        <v>36</v>
      </c>
      <c r="C933" s="41">
        <v>4</v>
      </c>
      <c r="D933" s="41">
        <v>0</v>
      </c>
      <c r="E933" s="41">
        <v>0</v>
      </c>
      <c r="F933" s="41">
        <v>3</v>
      </c>
      <c r="G933" s="41">
        <v>0</v>
      </c>
      <c r="H933" s="40">
        <f t="shared" si="29"/>
        <v>7</v>
      </c>
      <c r="I933" s="40">
        <v>7</v>
      </c>
      <c r="J933" s="27" t="s">
        <v>195</v>
      </c>
      <c r="K933" s="11" t="s">
        <v>1136</v>
      </c>
      <c r="L933" s="11" t="s">
        <v>173</v>
      </c>
      <c r="M933" s="11" t="s">
        <v>129</v>
      </c>
      <c r="N933" s="20" t="s">
        <v>1746</v>
      </c>
      <c r="O933" s="44">
        <v>10</v>
      </c>
      <c r="P933" s="96" t="s">
        <v>190</v>
      </c>
      <c r="Q933" s="30" t="s">
        <v>1081</v>
      </c>
      <c r="R933" s="45" t="s">
        <v>109</v>
      </c>
      <c r="S933" s="198" t="s">
        <v>562</v>
      </c>
      <c r="T933" s="96"/>
    </row>
    <row r="934" spans="1:20" s="15" customFormat="1" ht="24.75" customHeight="1" x14ac:dyDescent="0.25">
      <c r="A934" s="27">
        <v>910</v>
      </c>
      <c r="B934" s="40">
        <v>37</v>
      </c>
      <c r="C934" s="41">
        <v>5</v>
      </c>
      <c r="D934" s="41">
        <v>1</v>
      </c>
      <c r="E934" s="41">
        <v>0</v>
      </c>
      <c r="F934" s="41">
        <v>0</v>
      </c>
      <c r="G934" s="41">
        <v>0</v>
      </c>
      <c r="H934" s="40">
        <f t="shared" si="29"/>
        <v>6</v>
      </c>
      <c r="I934" s="40">
        <v>8</v>
      </c>
      <c r="J934" s="27" t="s">
        <v>195</v>
      </c>
      <c r="K934" s="11" t="s">
        <v>1137</v>
      </c>
      <c r="L934" s="11" t="s">
        <v>53</v>
      </c>
      <c r="M934" s="11" t="s">
        <v>123</v>
      </c>
      <c r="N934" s="16" t="s">
        <v>1746</v>
      </c>
      <c r="O934" s="44">
        <v>10</v>
      </c>
      <c r="P934" s="96" t="s">
        <v>190</v>
      </c>
      <c r="Q934" s="30" t="s">
        <v>1081</v>
      </c>
      <c r="R934" s="45" t="s">
        <v>109</v>
      </c>
      <c r="S934" s="198" t="s">
        <v>562</v>
      </c>
      <c r="T934" s="96"/>
    </row>
    <row r="935" spans="1:20" s="15" customFormat="1" ht="24.75" customHeight="1" x14ac:dyDescent="0.25">
      <c r="A935" s="27">
        <v>911</v>
      </c>
      <c r="B935" s="40">
        <v>37</v>
      </c>
      <c r="C935" s="41">
        <v>3</v>
      </c>
      <c r="D935" s="41">
        <v>3</v>
      </c>
      <c r="E935" s="41">
        <v>0</v>
      </c>
      <c r="F935" s="41">
        <v>0</v>
      </c>
      <c r="G935" s="41">
        <v>0</v>
      </c>
      <c r="H935" s="40">
        <f t="shared" si="29"/>
        <v>6</v>
      </c>
      <c r="I935" s="96">
        <v>17</v>
      </c>
      <c r="J935" s="27" t="s">
        <v>195</v>
      </c>
      <c r="K935" s="30" t="s">
        <v>1377</v>
      </c>
      <c r="L935" s="30" t="s">
        <v>1378</v>
      </c>
      <c r="M935" s="30" t="s">
        <v>1379</v>
      </c>
      <c r="N935" s="20" t="s">
        <v>1217</v>
      </c>
      <c r="O935" s="44">
        <v>10</v>
      </c>
      <c r="P935" s="40" t="s">
        <v>496</v>
      </c>
      <c r="Q935" s="30" t="s">
        <v>609</v>
      </c>
      <c r="R935" s="30" t="s">
        <v>50</v>
      </c>
      <c r="S935" s="215" t="s">
        <v>155</v>
      </c>
      <c r="T935" s="96"/>
    </row>
    <row r="936" spans="1:20" s="15" customFormat="1" ht="24.75" customHeight="1" x14ac:dyDescent="0.25">
      <c r="A936" s="27">
        <v>912</v>
      </c>
      <c r="B936" s="40">
        <v>37</v>
      </c>
      <c r="C936" s="41">
        <v>6</v>
      </c>
      <c r="D936" s="41">
        <v>0</v>
      </c>
      <c r="E936" s="41">
        <v>0</v>
      </c>
      <c r="F936" s="41">
        <v>0</v>
      </c>
      <c r="G936" s="41">
        <v>0</v>
      </c>
      <c r="H936" s="41">
        <f>SUM(C936:G936)</f>
        <v>6</v>
      </c>
      <c r="I936" s="40">
        <v>6</v>
      </c>
      <c r="J936" s="27" t="s">
        <v>195</v>
      </c>
      <c r="K936" s="30" t="s">
        <v>749</v>
      </c>
      <c r="L936" s="30" t="s">
        <v>49</v>
      </c>
      <c r="M936" s="30" t="s">
        <v>128</v>
      </c>
      <c r="N936" s="20" t="s">
        <v>713</v>
      </c>
      <c r="O936" s="44">
        <v>10</v>
      </c>
      <c r="P936" s="163" t="s">
        <v>1080</v>
      </c>
      <c r="Q936" s="30" t="s">
        <v>717</v>
      </c>
      <c r="R936" s="45" t="s">
        <v>40</v>
      </c>
      <c r="S936" s="198" t="s">
        <v>200</v>
      </c>
      <c r="T936" s="96"/>
    </row>
    <row r="937" spans="1:20" s="15" customFormat="1" ht="24.75" customHeight="1" x14ac:dyDescent="0.25">
      <c r="A937" s="27">
        <v>913</v>
      </c>
      <c r="B937" s="40">
        <v>37</v>
      </c>
      <c r="C937" s="41">
        <v>2</v>
      </c>
      <c r="D937" s="41">
        <v>0</v>
      </c>
      <c r="E937" s="41">
        <v>2</v>
      </c>
      <c r="F937" s="41">
        <v>0</v>
      </c>
      <c r="G937" s="41">
        <v>2</v>
      </c>
      <c r="H937" s="40">
        <f>C937+D937+E937+F937+G937</f>
        <v>6</v>
      </c>
      <c r="I937" s="40">
        <v>5</v>
      </c>
      <c r="J937" s="27" t="s">
        <v>195</v>
      </c>
      <c r="K937" s="30" t="s">
        <v>246</v>
      </c>
      <c r="L937" s="30" t="s">
        <v>26</v>
      </c>
      <c r="M937" s="30" t="s">
        <v>120</v>
      </c>
      <c r="N937" s="20" t="s">
        <v>1725</v>
      </c>
      <c r="O937" s="44">
        <v>10</v>
      </c>
      <c r="P937" s="40" t="s">
        <v>169</v>
      </c>
      <c r="Q937" s="30" t="s">
        <v>111</v>
      </c>
      <c r="R937" s="45" t="s">
        <v>49</v>
      </c>
      <c r="S937" s="198" t="s">
        <v>514</v>
      </c>
      <c r="T937" s="96"/>
    </row>
    <row r="938" spans="1:20" s="15" customFormat="1" ht="24.75" customHeight="1" x14ac:dyDescent="0.25">
      <c r="A938" s="27">
        <v>914</v>
      </c>
      <c r="B938" s="40">
        <v>37</v>
      </c>
      <c r="C938" s="96">
        <v>0</v>
      </c>
      <c r="D938" s="96">
        <v>2</v>
      </c>
      <c r="E938" s="96">
        <v>2</v>
      </c>
      <c r="F938" s="96">
        <v>0</v>
      </c>
      <c r="G938" s="96">
        <v>2</v>
      </c>
      <c r="H938" s="96">
        <f>C938+D938+E938+F938+G938</f>
        <v>6</v>
      </c>
      <c r="I938" s="96">
        <v>15</v>
      </c>
      <c r="J938" s="27" t="s">
        <v>195</v>
      </c>
      <c r="K938" s="45" t="s">
        <v>694</v>
      </c>
      <c r="L938" s="45" t="s">
        <v>695</v>
      </c>
      <c r="M938" s="45" t="s">
        <v>123</v>
      </c>
      <c r="N938" s="20" t="s">
        <v>636</v>
      </c>
      <c r="O938" s="53">
        <v>10</v>
      </c>
      <c r="P938" s="40" t="s">
        <v>176</v>
      </c>
      <c r="Q938" s="30" t="s">
        <v>637</v>
      </c>
      <c r="R938" s="45" t="s">
        <v>199</v>
      </c>
      <c r="S938" s="198" t="s">
        <v>120</v>
      </c>
      <c r="T938" s="96"/>
    </row>
    <row r="939" spans="1:20" s="15" customFormat="1" ht="24.75" customHeight="1" x14ac:dyDescent="0.25">
      <c r="A939" s="27">
        <v>915</v>
      </c>
      <c r="B939" s="40">
        <v>37</v>
      </c>
      <c r="C939" s="41">
        <v>0</v>
      </c>
      <c r="D939" s="41">
        <v>2</v>
      </c>
      <c r="E939" s="41">
        <v>2</v>
      </c>
      <c r="F939" s="41">
        <v>2</v>
      </c>
      <c r="G939" s="41">
        <v>0</v>
      </c>
      <c r="H939" s="40">
        <v>6</v>
      </c>
      <c r="I939" s="40">
        <v>2</v>
      </c>
      <c r="J939" s="27" t="s">
        <v>195</v>
      </c>
      <c r="K939" s="30" t="s">
        <v>854</v>
      </c>
      <c r="L939" s="30" t="s">
        <v>216</v>
      </c>
      <c r="M939" s="30" t="s">
        <v>115</v>
      </c>
      <c r="N939" s="23" t="s">
        <v>842</v>
      </c>
      <c r="O939" s="44">
        <v>10</v>
      </c>
      <c r="P939" s="40" t="s">
        <v>169</v>
      </c>
      <c r="Q939" s="30" t="str">
        <f>$Q$12</f>
        <v>Раздорский</v>
      </c>
      <c r="R939" s="45" t="str">
        <f>$R$7</f>
        <v>Людмила</v>
      </c>
      <c r="S939" s="198" t="s">
        <v>110</v>
      </c>
      <c r="T939" s="96"/>
    </row>
    <row r="940" spans="1:20" s="15" customFormat="1" ht="24.75" customHeight="1" x14ac:dyDescent="0.25">
      <c r="A940" s="27">
        <v>916</v>
      </c>
      <c r="B940" s="40">
        <v>37</v>
      </c>
      <c r="C940" s="41">
        <v>3</v>
      </c>
      <c r="D940" s="41">
        <v>0</v>
      </c>
      <c r="E940" s="41">
        <v>0</v>
      </c>
      <c r="F940" s="41">
        <v>3</v>
      </c>
      <c r="G940" s="41">
        <v>0</v>
      </c>
      <c r="H940" s="40">
        <f t="shared" ref="H940:H952" si="30">C940+D940+E940+F940+G940</f>
        <v>6</v>
      </c>
      <c r="I940" s="40">
        <v>4</v>
      </c>
      <c r="J940" s="27" t="s">
        <v>195</v>
      </c>
      <c r="K940" s="30" t="s">
        <v>1603</v>
      </c>
      <c r="L940" s="30" t="s">
        <v>204</v>
      </c>
      <c r="M940" s="30" t="s">
        <v>314</v>
      </c>
      <c r="N940" s="20" t="s">
        <v>1595</v>
      </c>
      <c r="O940" s="44">
        <v>10</v>
      </c>
      <c r="P940" s="40" t="s">
        <v>169</v>
      </c>
      <c r="Q940" s="30" t="s">
        <v>1596</v>
      </c>
      <c r="R940" s="45" t="s">
        <v>423</v>
      </c>
      <c r="S940" s="198" t="s">
        <v>476</v>
      </c>
      <c r="T940" s="96"/>
    </row>
    <row r="941" spans="1:20" s="15" customFormat="1" ht="24.75" customHeight="1" x14ac:dyDescent="0.25">
      <c r="A941" s="27">
        <v>917</v>
      </c>
      <c r="B941" s="40">
        <v>37</v>
      </c>
      <c r="C941" s="41">
        <v>2</v>
      </c>
      <c r="D941" s="41">
        <v>2</v>
      </c>
      <c r="E941" s="41">
        <v>0</v>
      </c>
      <c r="F941" s="41">
        <v>0</v>
      </c>
      <c r="G941" s="41">
        <v>2</v>
      </c>
      <c r="H941" s="40">
        <f t="shared" si="30"/>
        <v>6</v>
      </c>
      <c r="I941" s="40">
        <v>2</v>
      </c>
      <c r="J941" s="27" t="s">
        <v>195</v>
      </c>
      <c r="K941" s="30" t="s">
        <v>446</v>
      </c>
      <c r="L941" s="30" t="s">
        <v>16</v>
      </c>
      <c r="M941" s="30" t="s">
        <v>123</v>
      </c>
      <c r="N941" s="20" t="s">
        <v>1751</v>
      </c>
      <c r="O941" s="44">
        <v>10</v>
      </c>
      <c r="P941" s="40" t="s">
        <v>176</v>
      </c>
      <c r="Q941" s="30" t="s">
        <v>422</v>
      </c>
      <c r="R941" s="45" t="s">
        <v>423</v>
      </c>
      <c r="S941" s="198" t="s">
        <v>153</v>
      </c>
      <c r="T941" s="96"/>
    </row>
    <row r="942" spans="1:20" s="15" customFormat="1" ht="24.75" customHeight="1" x14ac:dyDescent="0.25">
      <c r="A942" s="27">
        <v>918</v>
      </c>
      <c r="B942" s="40">
        <v>37</v>
      </c>
      <c r="C942" s="41">
        <v>2</v>
      </c>
      <c r="D942" s="41">
        <v>2</v>
      </c>
      <c r="E942" s="41">
        <v>1</v>
      </c>
      <c r="F942" s="41">
        <v>1</v>
      </c>
      <c r="G942" s="41">
        <v>0</v>
      </c>
      <c r="H942" s="40">
        <f t="shared" si="30"/>
        <v>6</v>
      </c>
      <c r="I942" s="96">
        <v>17</v>
      </c>
      <c r="J942" s="27" t="s">
        <v>195</v>
      </c>
      <c r="K942" s="30" t="s">
        <v>1375</v>
      </c>
      <c r="L942" s="30" t="s">
        <v>308</v>
      </c>
      <c r="M942" s="30" t="s">
        <v>1376</v>
      </c>
      <c r="N942" s="20" t="s">
        <v>1217</v>
      </c>
      <c r="O942" s="44">
        <v>10</v>
      </c>
      <c r="P942" s="40" t="s">
        <v>404</v>
      </c>
      <c r="Q942" s="30" t="s">
        <v>1319</v>
      </c>
      <c r="R942" s="30" t="s">
        <v>199</v>
      </c>
      <c r="S942" s="215" t="s">
        <v>141</v>
      </c>
      <c r="T942" s="96"/>
    </row>
    <row r="943" spans="1:20" s="15" customFormat="1" ht="24.75" customHeight="1" x14ac:dyDescent="0.25">
      <c r="A943" s="27">
        <v>919</v>
      </c>
      <c r="B943" s="96">
        <v>38</v>
      </c>
      <c r="C943" s="40">
        <v>3</v>
      </c>
      <c r="D943" s="40">
        <v>2</v>
      </c>
      <c r="E943" s="40">
        <v>0</v>
      </c>
      <c r="F943" s="40">
        <v>0</v>
      </c>
      <c r="G943" s="40">
        <v>0</v>
      </c>
      <c r="H943" s="40">
        <f t="shared" si="30"/>
        <v>5</v>
      </c>
      <c r="I943" s="96">
        <v>8</v>
      </c>
      <c r="J943" s="27" t="s">
        <v>195</v>
      </c>
      <c r="K943" s="8" t="s">
        <v>89</v>
      </c>
      <c r="L943" s="45" t="s">
        <v>49</v>
      </c>
      <c r="M943" s="45" t="s">
        <v>130</v>
      </c>
      <c r="N943" s="20" t="s">
        <v>14</v>
      </c>
      <c r="O943" s="53">
        <v>10</v>
      </c>
      <c r="P943" s="40" t="s">
        <v>169</v>
      </c>
      <c r="Q943" s="8" t="s">
        <v>113</v>
      </c>
      <c r="R943" s="45" t="s">
        <v>109</v>
      </c>
      <c r="S943" s="198" t="s">
        <v>110</v>
      </c>
      <c r="T943" s="96"/>
    </row>
    <row r="944" spans="1:20" s="15" customFormat="1" ht="24.75" customHeight="1" x14ac:dyDescent="0.25">
      <c r="A944" s="27">
        <v>920</v>
      </c>
      <c r="B944" s="96">
        <v>38</v>
      </c>
      <c r="C944" s="41">
        <v>5</v>
      </c>
      <c r="D944" s="41">
        <v>0</v>
      </c>
      <c r="E944" s="41">
        <v>0</v>
      </c>
      <c r="F944" s="41">
        <v>0</v>
      </c>
      <c r="G944" s="41">
        <v>0</v>
      </c>
      <c r="H944" s="40">
        <f t="shared" si="30"/>
        <v>5</v>
      </c>
      <c r="I944" s="40">
        <v>9</v>
      </c>
      <c r="J944" s="27" t="s">
        <v>195</v>
      </c>
      <c r="K944" s="11" t="s">
        <v>817</v>
      </c>
      <c r="L944" s="11" t="s">
        <v>31</v>
      </c>
      <c r="M944" s="11" t="s">
        <v>131</v>
      </c>
      <c r="N944" s="23" t="s">
        <v>1746</v>
      </c>
      <c r="O944" s="44">
        <v>10</v>
      </c>
      <c r="P944" s="96" t="s">
        <v>190</v>
      </c>
      <c r="Q944" s="30" t="s">
        <v>1081</v>
      </c>
      <c r="R944" s="45" t="s">
        <v>109</v>
      </c>
      <c r="S944" s="198" t="s">
        <v>562</v>
      </c>
      <c r="T944" s="96"/>
    </row>
    <row r="945" spans="1:20" s="15" customFormat="1" ht="24.75" customHeight="1" x14ac:dyDescent="0.25">
      <c r="A945" s="27">
        <v>921</v>
      </c>
      <c r="B945" s="96">
        <v>38</v>
      </c>
      <c r="C945" s="41">
        <v>1</v>
      </c>
      <c r="D945" s="41">
        <v>2</v>
      </c>
      <c r="E945" s="41">
        <v>2</v>
      </c>
      <c r="F945" s="41">
        <v>0</v>
      </c>
      <c r="G945" s="41">
        <v>0</v>
      </c>
      <c r="H945" s="40">
        <f t="shared" si="30"/>
        <v>5</v>
      </c>
      <c r="I945" s="96">
        <v>18</v>
      </c>
      <c r="J945" s="27" t="s">
        <v>195</v>
      </c>
      <c r="K945" s="30" t="s">
        <v>1380</v>
      </c>
      <c r="L945" s="30" t="s">
        <v>23</v>
      </c>
      <c r="M945" s="30" t="s">
        <v>128</v>
      </c>
      <c r="N945" s="20" t="s">
        <v>1217</v>
      </c>
      <c r="O945" s="44">
        <v>10</v>
      </c>
      <c r="P945" s="163" t="s">
        <v>1080</v>
      </c>
      <c r="Q945" s="30" t="s">
        <v>609</v>
      </c>
      <c r="R945" s="30" t="s">
        <v>50</v>
      </c>
      <c r="S945" s="215" t="s">
        <v>155</v>
      </c>
      <c r="T945" s="96"/>
    </row>
    <row r="946" spans="1:20" s="15" customFormat="1" ht="24.75" customHeight="1" x14ac:dyDescent="0.25">
      <c r="A946" s="27">
        <v>922</v>
      </c>
      <c r="B946" s="40">
        <v>39</v>
      </c>
      <c r="C946" s="41">
        <v>0</v>
      </c>
      <c r="D946" s="41">
        <v>4</v>
      </c>
      <c r="E946" s="41">
        <v>0</v>
      </c>
      <c r="F946" s="41">
        <v>0</v>
      </c>
      <c r="G946" s="41">
        <v>0</v>
      </c>
      <c r="H946" s="40">
        <f t="shared" si="30"/>
        <v>4</v>
      </c>
      <c r="I946" s="40">
        <v>2</v>
      </c>
      <c r="J946" s="27" t="s">
        <v>195</v>
      </c>
      <c r="K946" s="30" t="s">
        <v>1067</v>
      </c>
      <c r="L946" s="30" t="s">
        <v>414</v>
      </c>
      <c r="M946" s="30" t="s">
        <v>147</v>
      </c>
      <c r="N946" s="20" t="s">
        <v>1056</v>
      </c>
      <c r="O946" s="44">
        <v>10</v>
      </c>
      <c r="P946" s="40" t="s">
        <v>169</v>
      </c>
      <c r="Q946" s="30" t="s">
        <v>1063</v>
      </c>
      <c r="R946" s="45" t="s">
        <v>199</v>
      </c>
      <c r="S946" s="198" t="s">
        <v>118</v>
      </c>
      <c r="T946" s="96"/>
    </row>
    <row r="947" spans="1:20" s="15" customFormat="1" ht="24.75" customHeight="1" x14ac:dyDescent="0.25">
      <c r="A947" s="27">
        <v>923</v>
      </c>
      <c r="B947" s="40">
        <v>39</v>
      </c>
      <c r="C947" s="40">
        <v>1</v>
      </c>
      <c r="D947" s="40">
        <v>0</v>
      </c>
      <c r="E947" s="40">
        <v>0</v>
      </c>
      <c r="F947" s="40">
        <v>0</v>
      </c>
      <c r="G947" s="40">
        <v>3</v>
      </c>
      <c r="H947" s="40">
        <f t="shared" si="30"/>
        <v>4</v>
      </c>
      <c r="I947" s="96">
        <v>9</v>
      </c>
      <c r="J947" s="27" t="s">
        <v>195</v>
      </c>
      <c r="K947" s="8" t="s">
        <v>164</v>
      </c>
      <c r="L947" s="45" t="s">
        <v>165</v>
      </c>
      <c r="M947" s="45" t="s">
        <v>120</v>
      </c>
      <c r="N947" s="20" t="s">
        <v>14</v>
      </c>
      <c r="O947" s="53">
        <v>10</v>
      </c>
      <c r="P947" s="40" t="s">
        <v>176</v>
      </c>
      <c r="Q947" s="8" t="s">
        <v>113</v>
      </c>
      <c r="R947" s="45" t="s">
        <v>109</v>
      </c>
      <c r="S947" s="198" t="s">
        <v>110</v>
      </c>
      <c r="T947" s="96"/>
    </row>
    <row r="948" spans="1:20" s="15" customFormat="1" ht="24.75" customHeight="1" x14ac:dyDescent="0.25">
      <c r="A948" s="27">
        <v>924</v>
      </c>
      <c r="B948" s="40">
        <v>39</v>
      </c>
      <c r="C948" s="41">
        <v>1</v>
      </c>
      <c r="D948" s="41">
        <v>3</v>
      </c>
      <c r="E948" s="41">
        <v>0</v>
      </c>
      <c r="F948" s="41">
        <v>0</v>
      </c>
      <c r="G948" s="41">
        <v>0</v>
      </c>
      <c r="H948" s="40">
        <f t="shared" si="30"/>
        <v>4</v>
      </c>
      <c r="I948" s="40">
        <v>10</v>
      </c>
      <c r="J948" s="27" t="s">
        <v>195</v>
      </c>
      <c r="K948" s="11" t="s">
        <v>1138</v>
      </c>
      <c r="L948" s="11" t="s">
        <v>204</v>
      </c>
      <c r="M948" s="11" t="s">
        <v>143</v>
      </c>
      <c r="N948" s="20" t="s">
        <v>1746</v>
      </c>
      <c r="O948" s="44">
        <v>10</v>
      </c>
      <c r="P948" s="163" t="s">
        <v>1080</v>
      </c>
      <c r="Q948" s="30" t="s">
        <v>1129</v>
      </c>
      <c r="R948" s="45" t="s">
        <v>109</v>
      </c>
      <c r="S948" s="198" t="s">
        <v>132</v>
      </c>
      <c r="T948" s="96"/>
    </row>
    <row r="949" spans="1:20" s="15" customFormat="1" ht="24.75" customHeight="1" x14ac:dyDescent="0.25">
      <c r="A949" s="27">
        <v>925</v>
      </c>
      <c r="B949" s="40">
        <v>39</v>
      </c>
      <c r="C949" s="41">
        <v>4</v>
      </c>
      <c r="D949" s="41">
        <v>0</v>
      </c>
      <c r="E949" s="41">
        <v>0</v>
      </c>
      <c r="F949" s="41">
        <v>0</v>
      </c>
      <c r="G949" s="41">
        <v>0</v>
      </c>
      <c r="H949" s="40">
        <f t="shared" si="30"/>
        <v>4</v>
      </c>
      <c r="I949" s="40">
        <v>2</v>
      </c>
      <c r="J949" s="27" t="s">
        <v>195</v>
      </c>
      <c r="K949" s="30" t="s">
        <v>265</v>
      </c>
      <c r="L949" s="30" t="s">
        <v>231</v>
      </c>
      <c r="M949" s="30" t="s">
        <v>119</v>
      </c>
      <c r="N949" s="16" t="s">
        <v>259</v>
      </c>
      <c r="O949" s="44">
        <v>10</v>
      </c>
      <c r="P949" s="40" t="s">
        <v>169</v>
      </c>
      <c r="Q949" s="30" t="s">
        <v>260</v>
      </c>
      <c r="R949" s="45" t="s">
        <v>40</v>
      </c>
      <c r="S949" s="198" t="s">
        <v>261</v>
      </c>
      <c r="T949" s="96"/>
    </row>
    <row r="950" spans="1:20" s="15" customFormat="1" ht="24.75" customHeight="1" x14ac:dyDescent="0.25">
      <c r="A950" s="27">
        <v>926</v>
      </c>
      <c r="B950" s="40">
        <v>39</v>
      </c>
      <c r="C950" s="41">
        <v>0</v>
      </c>
      <c r="D950" s="41">
        <v>4</v>
      </c>
      <c r="E950" s="41">
        <v>0</v>
      </c>
      <c r="F950" s="41">
        <v>0</v>
      </c>
      <c r="G950" s="41">
        <v>0</v>
      </c>
      <c r="H950" s="40">
        <f t="shared" si="30"/>
        <v>4</v>
      </c>
      <c r="I950" s="40">
        <v>2</v>
      </c>
      <c r="J950" s="27" t="s">
        <v>195</v>
      </c>
      <c r="K950" s="30" t="s">
        <v>1068</v>
      </c>
      <c r="L950" s="30" t="s">
        <v>16</v>
      </c>
      <c r="M950" s="30" t="s">
        <v>116</v>
      </c>
      <c r="N950" s="20" t="s">
        <v>1056</v>
      </c>
      <c r="O950" s="44">
        <v>10</v>
      </c>
      <c r="P950" s="40" t="s">
        <v>169</v>
      </c>
      <c r="Q950" s="30" t="s">
        <v>1063</v>
      </c>
      <c r="R950" s="45" t="s">
        <v>199</v>
      </c>
      <c r="S950" s="198" t="s">
        <v>118</v>
      </c>
      <c r="T950" s="96"/>
    </row>
    <row r="951" spans="1:20" s="15" customFormat="1" ht="24.75" customHeight="1" x14ac:dyDescent="0.25">
      <c r="A951" s="27">
        <v>927</v>
      </c>
      <c r="B951" s="40">
        <v>39</v>
      </c>
      <c r="C951" s="41">
        <v>2</v>
      </c>
      <c r="D951" s="41">
        <v>2</v>
      </c>
      <c r="E951" s="41">
        <v>0</v>
      </c>
      <c r="F951" s="41">
        <v>0</v>
      </c>
      <c r="G951" s="41">
        <v>0</v>
      </c>
      <c r="H951" s="40">
        <f t="shared" si="30"/>
        <v>4</v>
      </c>
      <c r="I951" s="96">
        <v>19</v>
      </c>
      <c r="J951" s="27" t="s">
        <v>195</v>
      </c>
      <c r="K951" s="30" t="s">
        <v>1381</v>
      </c>
      <c r="L951" s="30" t="s">
        <v>301</v>
      </c>
      <c r="M951" s="30" t="s">
        <v>129</v>
      </c>
      <c r="N951" s="20" t="s">
        <v>1217</v>
      </c>
      <c r="O951" s="44">
        <v>10</v>
      </c>
      <c r="P951" s="40" t="s">
        <v>404</v>
      </c>
      <c r="Q951" s="30" t="s">
        <v>1319</v>
      </c>
      <c r="R951" s="30" t="s">
        <v>199</v>
      </c>
      <c r="S951" s="215" t="s">
        <v>141</v>
      </c>
      <c r="T951" s="96"/>
    </row>
    <row r="952" spans="1:20" s="15" customFormat="1" ht="24.75" customHeight="1" x14ac:dyDescent="0.25">
      <c r="A952" s="27">
        <v>928</v>
      </c>
      <c r="B952" s="40">
        <v>39</v>
      </c>
      <c r="C952" s="41">
        <v>0</v>
      </c>
      <c r="D952" s="41">
        <v>4</v>
      </c>
      <c r="E952" s="41">
        <v>0</v>
      </c>
      <c r="F952" s="41">
        <v>0</v>
      </c>
      <c r="G952" s="41">
        <v>0</v>
      </c>
      <c r="H952" s="40">
        <f t="shared" si="30"/>
        <v>4</v>
      </c>
      <c r="I952" s="40">
        <v>2</v>
      </c>
      <c r="J952" s="27" t="s">
        <v>195</v>
      </c>
      <c r="K952" s="30" t="s">
        <v>1069</v>
      </c>
      <c r="L952" s="30" t="s">
        <v>35</v>
      </c>
      <c r="M952" s="30" t="s">
        <v>119</v>
      </c>
      <c r="N952" s="20" t="s">
        <v>1056</v>
      </c>
      <c r="O952" s="44">
        <v>10</v>
      </c>
      <c r="P952" s="40" t="s">
        <v>169</v>
      </c>
      <c r="Q952" s="30" t="s">
        <v>1063</v>
      </c>
      <c r="R952" s="45" t="s">
        <v>199</v>
      </c>
      <c r="S952" s="198" t="s">
        <v>118</v>
      </c>
      <c r="T952" s="96"/>
    </row>
    <row r="953" spans="1:20" s="15" customFormat="1" ht="24.75" customHeight="1" x14ac:dyDescent="0.25">
      <c r="A953" s="27">
        <v>929</v>
      </c>
      <c r="B953" s="40">
        <v>39</v>
      </c>
      <c r="C953" s="41">
        <v>4</v>
      </c>
      <c r="D953" s="41">
        <v>0</v>
      </c>
      <c r="E953" s="41">
        <v>0</v>
      </c>
      <c r="F953" s="41">
        <v>0</v>
      </c>
      <c r="G953" s="41">
        <v>0</v>
      </c>
      <c r="H953" s="41">
        <f>SUM(C953:G953)</f>
        <v>4</v>
      </c>
      <c r="I953" s="40">
        <v>7</v>
      </c>
      <c r="J953" s="27" t="s">
        <v>195</v>
      </c>
      <c r="K953" s="30" t="s">
        <v>750</v>
      </c>
      <c r="L953" s="30" t="s">
        <v>509</v>
      </c>
      <c r="M953" s="30" t="s">
        <v>200</v>
      </c>
      <c r="N953" s="20" t="s">
        <v>713</v>
      </c>
      <c r="O953" s="44">
        <v>10</v>
      </c>
      <c r="P953" s="163" t="s">
        <v>1080</v>
      </c>
      <c r="Q953" s="30" t="s">
        <v>717</v>
      </c>
      <c r="R953" s="45" t="s">
        <v>40</v>
      </c>
      <c r="S953" s="198" t="s">
        <v>200</v>
      </c>
      <c r="T953" s="96"/>
    </row>
    <row r="954" spans="1:20" s="15" customFormat="1" ht="24.75" customHeight="1" x14ac:dyDescent="0.25">
      <c r="A954" s="27">
        <v>930</v>
      </c>
      <c r="B954" s="40">
        <v>39</v>
      </c>
      <c r="C954" s="40">
        <v>1</v>
      </c>
      <c r="D954" s="40">
        <v>3</v>
      </c>
      <c r="E954" s="40">
        <v>0</v>
      </c>
      <c r="F954" s="40">
        <v>0</v>
      </c>
      <c r="G954" s="40">
        <v>0</v>
      </c>
      <c r="H954" s="40">
        <f t="shared" ref="H954:H961" si="31">C954+D954+E954+F954+G954</f>
        <v>4</v>
      </c>
      <c r="I954" s="96">
        <v>9</v>
      </c>
      <c r="J954" s="27" t="s">
        <v>195</v>
      </c>
      <c r="K954" s="8" t="s">
        <v>96</v>
      </c>
      <c r="L954" s="45" t="s">
        <v>19</v>
      </c>
      <c r="M954" s="45" t="s">
        <v>140</v>
      </c>
      <c r="N954" s="23" t="s">
        <v>14</v>
      </c>
      <c r="O954" s="53">
        <v>10</v>
      </c>
      <c r="P954" s="40" t="s">
        <v>169</v>
      </c>
      <c r="Q954" s="8" t="s">
        <v>113</v>
      </c>
      <c r="R954" s="45" t="s">
        <v>109</v>
      </c>
      <c r="S954" s="198" t="s">
        <v>110</v>
      </c>
      <c r="T954" s="96"/>
    </row>
    <row r="955" spans="1:20" s="15" customFormat="1" ht="24.75" customHeight="1" x14ac:dyDescent="0.25">
      <c r="A955" s="27">
        <v>931</v>
      </c>
      <c r="B955" s="40">
        <v>39</v>
      </c>
      <c r="C955" s="41">
        <v>1</v>
      </c>
      <c r="D955" s="41">
        <v>3</v>
      </c>
      <c r="E955" s="41">
        <v>0</v>
      </c>
      <c r="F955" s="41">
        <v>0</v>
      </c>
      <c r="G955" s="41">
        <v>0</v>
      </c>
      <c r="H955" s="40">
        <f t="shared" si="31"/>
        <v>4</v>
      </c>
      <c r="I955" s="40">
        <v>10</v>
      </c>
      <c r="J955" s="27" t="s">
        <v>195</v>
      </c>
      <c r="K955" s="11" t="s">
        <v>1139</v>
      </c>
      <c r="L955" s="11" t="s">
        <v>46</v>
      </c>
      <c r="M955" s="11" t="s">
        <v>129</v>
      </c>
      <c r="N955" s="23" t="s">
        <v>1746</v>
      </c>
      <c r="O955" s="44">
        <v>10</v>
      </c>
      <c r="P955" s="163" t="s">
        <v>1080</v>
      </c>
      <c r="Q955" s="30" t="s">
        <v>1129</v>
      </c>
      <c r="R955" s="45" t="s">
        <v>109</v>
      </c>
      <c r="S955" s="198" t="s">
        <v>132</v>
      </c>
      <c r="T955" s="96"/>
    </row>
    <row r="956" spans="1:20" s="15" customFormat="1" ht="24.75" customHeight="1" x14ac:dyDescent="0.25">
      <c r="A956" s="27">
        <v>932</v>
      </c>
      <c r="B956" s="40">
        <v>39</v>
      </c>
      <c r="C956" s="41">
        <v>0</v>
      </c>
      <c r="D956" s="41">
        <v>1</v>
      </c>
      <c r="E956" s="41">
        <v>2</v>
      </c>
      <c r="F956" s="41">
        <v>1</v>
      </c>
      <c r="G956" s="41">
        <v>0</v>
      </c>
      <c r="H956" s="40">
        <f t="shared" si="31"/>
        <v>4</v>
      </c>
      <c r="I956" s="40">
        <v>4</v>
      </c>
      <c r="J956" s="27" t="s">
        <v>195</v>
      </c>
      <c r="K956" s="30" t="s">
        <v>328</v>
      </c>
      <c r="L956" s="30" t="s">
        <v>204</v>
      </c>
      <c r="M956" s="30" t="s">
        <v>131</v>
      </c>
      <c r="N956" s="20" t="s">
        <v>1748</v>
      </c>
      <c r="O956" s="44">
        <v>10</v>
      </c>
      <c r="P956" s="96" t="s">
        <v>190</v>
      </c>
      <c r="Q956" s="30" t="s">
        <v>319</v>
      </c>
      <c r="R956" s="45" t="s">
        <v>214</v>
      </c>
      <c r="S956" s="198" t="s">
        <v>320</v>
      </c>
      <c r="T956" s="96"/>
    </row>
    <row r="957" spans="1:20" s="15" customFormat="1" ht="24.75" customHeight="1" x14ac:dyDescent="0.25">
      <c r="A957" s="27">
        <v>933</v>
      </c>
      <c r="B957" s="40">
        <v>40</v>
      </c>
      <c r="C957" s="41">
        <v>3</v>
      </c>
      <c r="D957" s="41">
        <v>0</v>
      </c>
      <c r="E957" s="41">
        <v>0</v>
      </c>
      <c r="F957" s="41">
        <v>0</v>
      </c>
      <c r="G957" s="41">
        <v>0</v>
      </c>
      <c r="H957" s="40">
        <f t="shared" si="31"/>
        <v>3</v>
      </c>
      <c r="I957" s="40">
        <v>11</v>
      </c>
      <c r="J957" s="27" t="s">
        <v>195</v>
      </c>
      <c r="K957" s="11" t="s">
        <v>1141</v>
      </c>
      <c r="L957" s="11" t="s">
        <v>1142</v>
      </c>
      <c r="M957" s="11" t="s">
        <v>117</v>
      </c>
      <c r="N957" s="20" t="s">
        <v>1746</v>
      </c>
      <c r="O957" s="44">
        <v>10</v>
      </c>
      <c r="P957" s="163" t="s">
        <v>1080</v>
      </c>
      <c r="Q957" s="30" t="s">
        <v>1129</v>
      </c>
      <c r="R957" s="45" t="s">
        <v>109</v>
      </c>
      <c r="S957" s="198" t="s">
        <v>132</v>
      </c>
      <c r="T957" s="96"/>
    </row>
    <row r="958" spans="1:20" s="15" customFormat="1" ht="24.75" customHeight="1" x14ac:dyDescent="0.25">
      <c r="A958" s="27">
        <v>934</v>
      </c>
      <c r="B958" s="40">
        <v>40</v>
      </c>
      <c r="C958" s="41">
        <v>1</v>
      </c>
      <c r="D958" s="41">
        <v>1</v>
      </c>
      <c r="E958" s="41">
        <v>1</v>
      </c>
      <c r="F958" s="41">
        <v>0</v>
      </c>
      <c r="G958" s="41">
        <v>0</v>
      </c>
      <c r="H958" s="40">
        <f t="shared" si="31"/>
        <v>3</v>
      </c>
      <c r="I958" s="40">
        <v>1</v>
      </c>
      <c r="J958" s="27" t="s">
        <v>195</v>
      </c>
      <c r="K958" s="30" t="s">
        <v>419</v>
      </c>
      <c r="L958" s="30" t="s">
        <v>32</v>
      </c>
      <c r="M958" s="30" t="s">
        <v>126</v>
      </c>
      <c r="N958" s="20" t="s">
        <v>411</v>
      </c>
      <c r="O958" s="44">
        <v>10</v>
      </c>
      <c r="P958" s="40" t="s">
        <v>169</v>
      </c>
      <c r="Q958" s="30" t="s">
        <v>412</v>
      </c>
      <c r="R958" s="45" t="s">
        <v>109</v>
      </c>
      <c r="S958" s="198" t="s">
        <v>155</v>
      </c>
      <c r="T958" s="96"/>
    </row>
    <row r="959" spans="1:20" s="15" customFormat="1" ht="24.75" customHeight="1" x14ac:dyDescent="0.25">
      <c r="A959" s="27">
        <v>935</v>
      </c>
      <c r="B959" s="40">
        <v>40</v>
      </c>
      <c r="C959" s="41">
        <v>1</v>
      </c>
      <c r="D959" s="41">
        <v>0</v>
      </c>
      <c r="E959" s="41">
        <v>1</v>
      </c>
      <c r="F959" s="41">
        <v>0</v>
      </c>
      <c r="G959" s="41">
        <v>1</v>
      </c>
      <c r="H959" s="40">
        <f t="shared" si="31"/>
        <v>3</v>
      </c>
      <c r="I959" s="40">
        <v>1</v>
      </c>
      <c r="J959" s="27" t="s">
        <v>195</v>
      </c>
      <c r="K959" s="30" t="s">
        <v>417</v>
      </c>
      <c r="L959" s="30" t="s">
        <v>418</v>
      </c>
      <c r="M959" s="30" t="s">
        <v>145</v>
      </c>
      <c r="N959" s="20" t="s">
        <v>411</v>
      </c>
      <c r="O959" s="44">
        <v>10</v>
      </c>
      <c r="P959" s="40" t="s">
        <v>169</v>
      </c>
      <c r="Q959" s="30" t="s">
        <v>412</v>
      </c>
      <c r="R959" s="45" t="s">
        <v>109</v>
      </c>
      <c r="S959" s="198" t="s">
        <v>155</v>
      </c>
      <c r="T959" s="96"/>
    </row>
    <row r="960" spans="1:20" s="15" customFormat="1" ht="24.75" customHeight="1" x14ac:dyDescent="0.25">
      <c r="A960" s="27">
        <v>936</v>
      </c>
      <c r="B960" s="40">
        <v>40</v>
      </c>
      <c r="C960" s="163">
        <v>3</v>
      </c>
      <c r="D960" s="163">
        <v>0</v>
      </c>
      <c r="E960" s="163">
        <v>0</v>
      </c>
      <c r="F960" s="163">
        <v>0</v>
      </c>
      <c r="G960" s="163">
        <v>0</v>
      </c>
      <c r="H960" s="40">
        <f t="shared" si="31"/>
        <v>3</v>
      </c>
      <c r="I960" s="163">
        <v>6</v>
      </c>
      <c r="J960" s="27" t="s">
        <v>195</v>
      </c>
      <c r="K960" s="30" t="s">
        <v>521</v>
      </c>
      <c r="L960" s="30" t="s">
        <v>23</v>
      </c>
      <c r="M960" s="30" t="s">
        <v>136</v>
      </c>
      <c r="N960" s="20" t="s">
        <v>493</v>
      </c>
      <c r="O960" s="44">
        <v>10</v>
      </c>
      <c r="P960" s="40" t="s">
        <v>176</v>
      </c>
      <c r="Q960" s="30" t="s">
        <v>516</v>
      </c>
      <c r="R960" s="45" t="s">
        <v>165</v>
      </c>
      <c r="S960" s="198" t="s">
        <v>121</v>
      </c>
      <c r="T960" s="96"/>
    </row>
    <row r="961" spans="1:20" s="15" customFormat="1" ht="24.75" customHeight="1" x14ac:dyDescent="0.25">
      <c r="A961" s="27">
        <v>937</v>
      </c>
      <c r="B961" s="40">
        <v>40</v>
      </c>
      <c r="C961" s="41">
        <v>1</v>
      </c>
      <c r="D961" s="41">
        <v>0</v>
      </c>
      <c r="E961" s="41">
        <v>1</v>
      </c>
      <c r="F961" s="41">
        <v>0</v>
      </c>
      <c r="G961" s="41">
        <v>1</v>
      </c>
      <c r="H961" s="40">
        <f t="shared" si="31"/>
        <v>3</v>
      </c>
      <c r="I961" s="40">
        <v>11</v>
      </c>
      <c r="J961" s="27" t="s">
        <v>195</v>
      </c>
      <c r="K961" s="11" t="s">
        <v>1140</v>
      </c>
      <c r="L961" s="11" t="s">
        <v>513</v>
      </c>
      <c r="M961" s="11" t="s">
        <v>117</v>
      </c>
      <c r="N961" s="20" t="s">
        <v>1746</v>
      </c>
      <c r="O961" s="44">
        <v>10</v>
      </c>
      <c r="P961" s="163" t="s">
        <v>1080</v>
      </c>
      <c r="Q961" s="30" t="s">
        <v>1129</v>
      </c>
      <c r="R961" s="45" t="s">
        <v>109</v>
      </c>
      <c r="S961" s="198" t="s">
        <v>132</v>
      </c>
      <c r="T961" s="96"/>
    </row>
    <row r="962" spans="1:20" s="15" customFormat="1" ht="24.75" customHeight="1" x14ac:dyDescent="0.25">
      <c r="A962" s="27">
        <v>938</v>
      </c>
      <c r="B962" s="40">
        <v>40</v>
      </c>
      <c r="C962" s="41">
        <v>3</v>
      </c>
      <c r="D962" s="41">
        <v>0</v>
      </c>
      <c r="E962" s="41">
        <v>0</v>
      </c>
      <c r="F962" s="41">
        <v>0</v>
      </c>
      <c r="G962" s="41">
        <v>0</v>
      </c>
      <c r="H962" s="41">
        <f>SUM(C962:G962)</f>
        <v>3</v>
      </c>
      <c r="I962" s="40">
        <v>8</v>
      </c>
      <c r="J962" s="27" t="s">
        <v>195</v>
      </c>
      <c r="K962" s="30" t="s">
        <v>753</v>
      </c>
      <c r="L962" s="30" t="s">
        <v>414</v>
      </c>
      <c r="M962" s="30" t="s">
        <v>136</v>
      </c>
      <c r="N962" s="20" t="s">
        <v>713</v>
      </c>
      <c r="O962" s="44">
        <v>10</v>
      </c>
      <c r="P962" s="163" t="s">
        <v>1080</v>
      </c>
      <c r="Q962" s="30" t="s">
        <v>717</v>
      </c>
      <c r="R962" s="45" t="s">
        <v>40</v>
      </c>
      <c r="S962" s="198" t="s">
        <v>200</v>
      </c>
      <c r="T962" s="96"/>
    </row>
    <row r="963" spans="1:20" s="15" customFormat="1" ht="24.75" customHeight="1" x14ac:dyDescent="0.25">
      <c r="A963" s="27">
        <v>939</v>
      </c>
      <c r="B963" s="40">
        <v>40</v>
      </c>
      <c r="C963" s="41">
        <v>3</v>
      </c>
      <c r="D963" s="41">
        <v>0</v>
      </c>
      <c r="E963" s="41">
        <v>0</v>
      </c>
      <c r="F963" s="41">
        <v>0</v>
      </c>
      <c r="G963" s="41">
        <v>0</v>
      </c>
      <c r="H963" s="41">
        <f>SUM(C963:G963)</f>
        <v>3</v>
      </c>
      <c r="I963" s="40">
        <v>8</v>
      </c>
      <c r="J963" s="27" t="s">
        <v>195</v>
      </c>
      <c r="K963" s="30" t="s">
        <v>751</v>
      </c>
      <c r="L963" s="30" t="s">
        <v>253</v>
      </c>
      <c r="M963" s="30" t="s">
        <v>143</v>
      </c>
      <c r="N963" s="23" t="s">
        <v>713</v>
      </c>
      <c r="O963" s="44">
        <v>10</v>
      </c>
      <c r="P963" s="44" t="s">
        <v>1752</v>
      </c>
      <c r="Q963" s="30" t="s">
        <v>752</v>
      </c>
      <c r="R963" s="45" t="s">
        <v>36</v>
      </c>
      <c r="S963" s="198" t="s">
        <v>200</v>
      </c>
      <c r="T963" s="96"/>
    </row>
    <row r="964" spans="1:20" s="15" customFormat="1" ht="24.75" customHeight="1" x14ac:dyDescent="0.25">
      <c r="A964" s="27">
        <v>940</v>
      </c>
      <c r="B964" s="40">
        <v>40</v>
      </c>
      <c r="C964" s="41">
        <v>1</v>
      </c>
      <c r="D964" s="41">
        <v>1</v>
      </c>
      <c r="E964" s="41">
        <v>1</v>
      </c>
      <c r="F964" s="41">
        <v>0</v>
      </c>
      <c r="G964" s="41">
        <v>0</v>
      </c>
      <c r="H964" s="40">
        <f>C964+D964+E964+F964+G964</f>
        <v>3</v>
      </c>
      <c r="I964" s="40">
        <v>1</v>
      </c>
      <c r="J964" s="27" t="s">
        <v>195</v>
      </c>
      <c r="K964" s="30" t="s">
        <v>194</v>
      </c>
      <c r="L964" s="30" t="s">
        <v>27</v>
      </c>
      <c r="M964" s="30" t="s">
        <v>133</v>
      </c>
      <c r="N964" s="23" t="s">
        <v>168</v>
      </c>
      <c r="O964" s="44">
        <v>10</v>
      </c>
      <c r="P964" s="44" t="s">
        <v>169</v>
      </c>
      <c r="Q964" s="30" t="s">
        <v>170</v>
      </c>
      <c r="R964" s="45" t="s">
        <v>171</v>
      </c>
      <c r="S964" s="198" t="s">
        <v>120</v>
      </c>
      <c r="T964" s="96"/>
    </row>
    <row r="965" spans="1:20" s="15" customFormat="1" ht="24.75" customHeight="1" x14ac:dyDescent="0.25">
      <c r="A965" s="27">
        <v>941</v>
      </c>
      <c r="B965" s="96">
        <v>41</v>
      </c>
      <c r="C965" s="97">
        <v>1</v>
      </c>
      <c r="D965" s="97">
        <v>1</v>
      </c>
      <c r="E965" s="97">
        <v>0</v>
      </c>
      <c r="F965" s="97">
        <v>0</v>
      </c>
      <c r="G965" s="97">
        <v>0</v>
      </c>
      <c r="H965" s="96">
        <f>C965+D965+E965+F965+G965</f>
        <v>2</v>
      </c>
      <c r="I965" s="96">
        <v>2</v>
      </c>
      <c r="J965" s="27" t="s">
        <v>195</v>
      </c>
      <c r="K965" s="45" t="s">
        <v>1675</v>
      </c>
      <c r="L965" s="45" t="s">
        <v>30</v>
      </c>
      <c r="M965" s="45" t="s">
        <v>271</v>
      </c>
      <c r="N965" s="20" t="s">
        <v>1653</v>
      </c>
      <c r="O965" s="53">
        <v>10</v>
      </c>
      <c r="P965" s="44" t="s">
        <v>169</v>
      </c>
      <c r="Q965" s="45" t="s">
        <v>1654</v>
      </c>
      <c r="R965" s="45" t="s">
        <v>1035</v>
      </c>
      <c r="S965" s="198" t="s">
        <v>980</v>
      </c>
      <c r="T965" s="96"/>
    </row>
    <row r="966" spans="1:20" s="15" customFormat="1" ht="24.75" customHeight="1" x14ac:dyDescent="0.25">
      <c r="A966" s="27">
        <v>942</v>
      </c>
      <c r="B966" s="96">
        <v>41</v>
      </c>
      <c r="C966" s="41">
        <v>0</v>
      </c>
      <c r="D966" s="41">
        <v>2</v>
      </c>
      <c r="E966" s="41">
        <v>0</v>
      </c>
      <c r="F966" s="41">
        <v>0</v>
      </c>
      <c r="G966" s="41">
        <v>0</v>
      </c>
      <c r="H966" s="40">
        <f>C966+D966+E966+F966+G966</f>
        <v>2</v>
      </c>
      <c r="I966" s="40">
        <v>1</v>
      </c>
      <c r="J966" s="27" t="s">
        <v>195</v>
      </c>
      <c r="K966" s="30" t="s">
        <v>791</v>
      </c>
      <c r="L966" s="30" t="s">
        <v>216</v>
      </c>
      <c r="M966" s="30" t="s">
        <v>792</v>
      </c>
      <c r="N966" s="20" t="s">
        <v>788</v>
      </c>
      <c r="O966" s="44">
        <v>10</v>
      </c>
      <c r="P966" s="44" t="s">
        <v>404</v>
      </c>
      <c r="Q966" s="30" t="s">
        <v>789</v>
      </c>
      <c r="R966" s="45" t="s">
        <v>790</v>
      </c>
      <c r="S966" s="198" t="s">
        <v>212</v>
      </c>
      <c r="T966" s="96"/>
    </row>
    <row r="967" spans="1:20" s="15" customFormat="1" ht="24.75" customHeight="1" x14ac:dyDescent="0.25">
      <c r="A967" s="27">
        <v>943</v>
      </c>
      <c r="B967" s="96">
        <v>41</v>
      </c>
      <c r="C967" s="40">
        <v>0</v>
      </c>
      <c r="D967" s="40">
        <v>2</v>
      </c>
      <c r="E967" s="40">
        <v>0</v>
      </c>
      <c r="F967" s="40">
        <v>0</v>
      </c>
      <c r="G967" s="40">
        <v>0</v>
      </c>
      <c r="H967" s="40">
        <f>C967+D967+E967+F967+G967</f>
        <v>2</v>
      </c>
      <c r="I967" s="96">
        <v>10</v>
      </c>
      <c r="J967" s="27" t="s">
        <v>195</v>
      </c>
      <c r="K967" s="8" t="s">
        <v>84</v>
      </c>
      <c r="L967" s="45" t="s">
        <v>48</v>
      </c>
      <c r="M967" s="45" t="s">
        <v>139</v>
      </c>
      <c r="N967" s="20" t="s">
        <v>14</v>
      </c>
      <c r="O967" s="53">
        <v>10</v>
      </c>
      <c r="P967" s="44" t="s">
        <v>169</v>
      </c>
      <c r="Q967" s="8" t="s">
        <v>113</v>
      </c>
      <c r="R967" s="45" t="s">
        <v>109</v>
      </c>
      <c r="S967" s="198" t="s">
        <v>110</v>
      </c>
      <c r="T967" s="96"/>
    </row>
    <row r="968" spans="1:20" s="15" customFormat="1" ht="24.75" customHeight="1" x14ac:dyDescent="0.25">
      <c r="A968" s="27">
        <v>944</v>
      </c>
      <c r="B968" s="96">
        <v>41</v>
      </c>
      <c r="C968" s="41">
        <v>0</v>
      </c>
      <c r="D968" s="41">
        <v>0</v>
      </c>
      <c r="E968" s="41">
        <v>0</v>
      </c>
      <c r="F968" s="41">
        <v>0</v>
      </c>
      <c r="G968" s="41">
        <v>2</v>
      </c>
      <c r="H968" s="40">
        <f>C968+D968+E968+F968+G968</f>
        <v>2</v>
      </c>
      <c r="I968" s="40">
        <v>6</v>
      </c>
      <c r="J968" s="27" t="s">
        <v>195</v>
      </c>
      <c r="K968" s="30" t="s">
        <v>1739</v>
      </c>
      <c r="L968" s="30" t="s">
        <v>437</v>
      </c>
      <c r="M968" s="30" t="s">
        <v>127</v>
      </c>
      <c r="N968" s="20" t="s">
        <v>1725</v>
      </c>
      <c r="O968" s="44">
        <v>10</v>
      </c>
      <c r="P968" s="44" t="s">
        <v>169</v>
      </c>
      <c r="Q968" s="30" t="s">
        <v>111</v>
      </c>
      <c r="R968" s="45" t="s">
        <v>49</v>
      </c>
      <c r="S968" s="198" t="s">
        <v>514</v>
      </c>
      <c r="T968" s="96"/>
    </row>
    <row r="969" spans="1:20" s="15" customFormat="1" ht="24.75" customHeight="1" x14ac:dyDescent="0.25">
      <c r="A969" s="27">
        <v>945</v>
      </c>
      <c r="B969" s="96">
        <v>41</v>
      </c>
      <c r="C969" s="41">
        <v>2</v>
      </c>
      <c r="D969" s="41">
        <v>0</v>
      </c>
      <c r="E969" s="41">
        <v>0</v>
      </c>
      <c r="F969" s="41">
        <v>0</v>
      </c>
      <c r="G969" s="41">
        <v>0</v>
      </c>
      <c r="H969" s="41">
        <f>SUM(C969:G969)</f>
        <v>2</v>
      </c>
      <c r="I969" s="40">
        <v>9</v>
      </c>
      <c r="J969" s="27" t="s">
        <v>195</v>
      </c>
      <c r="K969" s="30" t="s">
        <v>128</v>
      </c>
      <c r="L969" s="30" t="s">
        <v>15</v>
      </c>
      <c r="M969" s="30" t="s">
        <v>129</v>
      </c>
      <c r="N969" s="20" t="s">
        <v>713</v>
      </c>
      <c r="O969" s="44">
        <v>10</v>
      </c>
      <c r="P969" s="17" t="s">
        <v>1080</v>
      </c>
      <c r="Q969" s="30" t="s">
        <v>717</v>
      </c>
      <c r="R969" s="45" t="s">
        <v>40</v>
      </c>
      <c r="S969" s="198" t="s">
        <v>200</v>
      </c>
      <c r="T969" s="96"/>
    </row>
    <row r="970" spans="1:20" s="15" customFormat="1" ht="24.75" customHeight="1" x14ac:dyDescent="0.25">
      <c r="A970" s="27">
        <v>946</v>
      </c>
      <c r="B970" s="96">
        <v>41</v>
      </c>
      <c r="C970" s="41">
        <v>0</v>
      </c>
      <c r="D970" s="41">
        <v>2</v>
      </c>
      <c r="E970" s="41">
        <v>0</v>
      </c>
      <c r="F970" s="41">
        <v>0</v>
      </c>
      <c r="G970" s="41">
        <v>0</v>
      </c>
      <c r="H970" s="40">
        <f t="shared" ref="H970:H998" si="32">C970+D970+E970+F970+G970</f>
        <v>2</v>
      </c>
      <c r="I970" s="40">
        <v>6</v>
      </c>
      <c r="J970" s="27" t="s">
        <v>195</v>
      </c>
      <c r="K970" s="30" t="s">
        <v>1738</v>
      </c>
      <c r="L970" s="30" t="s">
        <v>36</v>
      </c>
      <c r="M970" s="30" t="s">
        <v>573</v>
      </c>
      <c r="N970" s="20" t="s">
        <v>1725</v>
      </c>
      <c r="O970" s="44">
        <v>10</v>
      </c>
      <c r="P970" s="44" t="s">
        <v>169</v>
      </c>
      <c r="Q970" s="30" t="s">
        <v>111</v>
      </c>
      <c r="R970" s="45" t="s">
        <v>49</v>
      </c>
      <c r="S970" s="198" t="s">
        <v>514</v>
      </c>
      <c r="T970" s="96"/>
    </row>
    <row r="971" spans="1:20" s="15" customFormat="1" ht="24.75" customHeight="1" x14ac:dyDescent="0.25">
      <c r="A971" s="27">
        <v>947</v>
      </c>
      <c r="B971" s="96">
        <v>41</v>
      </c>
      <c r="C971" s="40">
        <v>2</v>
      </c>
      <c r="D971" s="40">
        <v>0</v>
      </c>
      <c r="E971" s="40">
        <v>0</v>
      </c>
      <c r="F971" s="40">
        <v>0</v>
      </c>
      <c r="G971" s="40">
        <v>0</v>
      </c>
      <c r="H971" s="40">
        <f t="shared" si="32"/>
        <v>2</v>
      </c>
      <c r="I971" s="96">
        <v>10</v>
      </c>
      <c r="J971" s="27" t="s">
        <v>195</v>
      </c>
      <c r="K971" s="8" t="s">
        <v>92</v>
      </c>
      <c r="L971" s="45" t="s">
        <v>30</v>
      </c>
      <c r="M971" s="45" t="s">
        <v>134</v>
      </c>
      <c r="N971" s="20" t="s">
        <v>14</v>
      </c>
      <c r="O971" s="53">
        <v>10</v>
      </c>
      <c r="P971" s="44" t="s">
        <v>169</v>
      </c>
      <c r="Q971" s="8" t="s">
        <v>113</v>
      </c>
      <c r="R971" s="45" t="s">
        <v>109</v>
      </c>
      <c r="S971" s="198" t="s">
        <v>110</v>
      </c>
      <c r="T971" s="96"/>
    </row>
    <row r="972" spans="1:20" s="15" customFormat="1" ht="24.75" customHeight="1" x14ac:dyDescent="0.25">
      <c r="A972" s="27">
        <v>948</v>
      </c>
      <c r="B972" s="40">
        <v>42</v>
      </c>
      <c r="C972" s="41">
        <v>0</v>
      </c>
      <c r="D972" s="41">
        <v>1</v>
      </c>
      <c r="E972" s="41">
        <v>0</v>
      </c>
      <c r="F972" s="41">
        <v>0</v>
      </c>
      <c r="G972" s="41">
        <v>0</v>
      </c>
      <c r="H972" s="40">
        <f t="shared" si="32"/>
        <v>1</v>
      </c>
      <c r="I972" s="40">
        <v>3</v>
      </c>
      <c r="J972" s="27" t="s">
        <v>195</v>
      </c>
      <c r="K972" s="30" t="s">
        <v>266</v>
      </c>
      <c r="L972" s="30" t="s">
        <v>49</v>
      </c>
      <c r="M972" s="30" t="s">
        <v>122</v>
      </c>
      <c r="N972" s="20" t="s">
        <v>259</v>
      </c>
      <c r="O972" s="44">
        <v>10</v>
      </c>
      <c r="P972" s="44" t="s">
        <v>169</v>
      </c>
      <c r="Q972" s="30" t="s">
        <v>260</v>
      </c>
      <c r="R972" s="45" t="s">
        <v>40</v>
      </c>
      <c r="S972" s="198" t="s">
        <v>261</v>
      </c>
      <c r="T972" s="96"/>
    </row>
    <row r="973" spans="1:20" s="15" customFormat="1" ht="24.75" customHeight="1" x14ac:dyDescent="0.25">
      <c r="A973" s="27">
        <v>949</v>
      </c>
      <c r="B973" s="40">
        <v>42</v>
      </c>
      <c r="C973" s="41">
        <v>1</v>
      </c>
      <c r="D973" s="41">
        <v>0</v>
      </c>
      <c r="E973" s="41">
        <v>0</v>
      </c>
      <c r="F973" s="41">
        <v>0</v>
      </c>
      <c r="G973" s="41">
        <v>0</v>
      </c>
      <c r="H973" s="40">
        <f t="shared" si="32"/>
        <v>1</v>
      </c>
      <c r="I973" s="40">
        <v>3</v>
      </c>
      <c r="J973" s="27" t="s">
        <v>195</v>
      </c>
      <c r="K973" s="30" t="s">
        <v>267</v>
      </c>
      <c r="L973" s="30" t="s">
        <v>202</v>
      </c>
      <c r="M973" s="30" t="s">
        <v>127</v>
      </c>
      <c r="N973" s="20" t="s">
        <v>259</v>
      </c>
      <c r="O973" s="44">
        <v>10</v>
      </c>
      <c r="P973" s="44" t="s">
        <v>169</v>
      </c>
      <c r="Q973" s="30" t="s">
        <v>260</v>
      </c>
      <c r="R973" s="45" t="s">
        <v>40</v>
      </c>
      <c r="S973" s="198" t="s">
        <v>261</v>
      </c>
      <c r="T973" s="96"/>
    </row>
    <row r="974" spans="1:20" s="15" customFormat="1" ht="24.75" customHeight="1" x14ac:dyDescent="0.25">
      <c r="A974" s="27">
        <v>950</v>
      </c>
      <c r="B974" s="40">
        <v>42</v>
      </c>
      <c r="C974" s="41">
        <v>0</v>
      </c>
      <c r="D974" s="41">
        <v>1</v>
      </c>
      <c r="E974" s="41">
        <v>0</v>
      </c>
      <c r="F974" s="41">
        <v>0</v>
      </c>
      <c r="G974" s="41">
        <v>0</v>
      </c>
      <c r="H974" s="40">
        <f t="shared" si="32"/>
        <v>1</v>
      </c>
      <c r="I974" s="40">
        <v>4</v>
      </c>
      <c r="J974" s="27" t="s">
        <v>195</v>
      </c>
      <c r="K974" s="30" t="s">
        <v>358</v>
      </c>
      <c r="L974" s="30" t="s">
        <v>359</v>
      </c>
      <c r="M974" s="30" t="s">
        <v>143</v>
      </c>
      <c r="N974" s="20" t="s">
        <v>340</v>
      </c>
      <c r="O974" s="44">
        <v>10</v>
      </c>
      <c r="P974" s="44" t="s">
        <v>169</v>
      </c>
      <c r="Q974" s="30" t="s">
        <v>341</v>
      </c>
      <c r="R974" s="45" t="s">
        <v>342</v>
      </c>
      <c r="S974" s="198" t="s">
        <v>343</v>
      </c>
      <c r="T974" s="96"/>
    </row>
    <row r="975" spans="1:20" s="15" customFormat="1" ht="24.75" customHeight="1" x14ac:dyDescent="0.25">
      <c r="A975" s="27">
        <v>951</v>
      </c>
      <c r="B975" s="40">
        <v>42</v>
      </c>
      <c r="C975" s="40">
        <v>0</v>
      </c>
      <c r="D975" s="40">
        <v>1</v>
      </c>
      <c r="E975" s="40">
        <v>0</v>
      </c>
      <c r="F975" s="40">
        <v>0</v>
      </c>
      <c r="G975" s="40">
        <v>0</v>
      </c>
      <c r="H975" s="40">
        <f t="shared" si="32"/>
        <v>1</v>
      </c>
      <c r="I975" s="96">
        <v>11</v>
      </c>
      <c r="J975" s="27" t="s">
        <v>195</v>
      </c>
      <c r="K975" s="8" t="s">
        <v>86</v>
      </c>
      <c r="L975" s="45" t="s">
        <v>45</v>
      </c>
      <c r="M975" s="45" t="s">
        <v>135</v>
      </c>
      <c r="N975" s="16" t="s">
        <v>14</v>
      </c>
      <c r="O975" s="53">
        <v>10</v>
      </c>
      <c r="P975" s="44" t="s">
        <v>169</v>
      </c>
      <c r="Q975" s="8" t="s">
        <v>113</v>
      </c>
      <c r="R975" s="45" t="s">
        <v>109</v>
      </c>
      <c r="S975" s="198" t="s">
        <v>110</v>
      </c>
      <c r="T975" s="96"/>
    </row>
    <row r="976" spans="1:20" s="15" customFormat="1" ht="24.75" customHeight="1" x14ac:dyDescent="0.25">
      <c r="A976" s="27">
        <v>952</v>
      </c>
      <c r="B976" s="40">
        <v>42</v>
      </c>
      <c r="C976" s="41">
        <v>0</v>
      </c>
      <c r="D976" s="41">
        <v>0</v>
      </c>
      <c r="E976" s="41">
        <v>1</v>
      </c>
      <c r="F976" s="41">
        <v>0</v>
      </c>
      <c r="G976" s="41">
        <v>0</v>
      </c>
      <c r="H976" s="40">
        <f t="shared" si="32"/>
        <v>1</v>
      </c>
      <c r="I976" s="40">
        <v>12</v>
      </c>
      <c r="J976" s="27" t="s">
        <v>195</v>
      </c>
      <c r="K976" s="11" t="s">
        <v>1143</v>
      </c>
      <c r="L976" s="11" t="s">
        <v>41</v>
      </c>
      <c r="M976" s="11" t="s">
        <v>139</v>
      </c>
      <c r="N976" s="16" t="s">
        <v>1746</v>
      </c>
      <c r="O976" s="44">
        <v>10</v>
      </c>
      <c r="P976" s="53" t="s">
        <v>190</v>
      </c>
      <c r="Q976" s="30" t="s">
        <v>1081</v>
      </c>
      <c r="R976" s="45" t="s">
        <v>109</v>
      </c>
      <c r="S976" s="198" t="s">
        <v>562</v>
      </c>
      <c r="T976" s="96"/>
    </row>
    <row r="977" spans="1:20" s="15" customFormat="1" ht="24.75" customHeight="1" x14ac:dyDescent="0.25">
      <c r="A977" s="27">
        <v>953</v>
      </c>
      <c r="B977" s="40">
        <v>42</v>
      </c>
      <c r="C977" s="41">
        <v>0</v>
      </c>
      <c r="D977" s="41">
        <v>1</v>
      </c>
      <c r="E977" s="41">
        <v>0</v>
      </c>
      <c r="F977" s="41">
        <v>0</v>
      </c>
      <c r="G977" s="41">
        <v>0</v>
      </c>
      <c r="H977" s="40">
        <f t="shared" si="32"/>
        <v>1</v>
      </c>
      <c r="I977" s="40">
        <v>5</v>
      </c>
      <c r="J977" s="27" t="s">
        <v>195</v>
      </c>
      <c r="K977" s="30" t="s">
        <v>331</v>
      </c>
      <c r="L977" s="30" t="s">
        <v>23</v>
      </c>
      <c r="M977" s="30" t="s">
        <v>332</v>
      </c>
      <c r="N977" s="20" t="s">
        <v>1748</v>
      </c>
      <c r="O977" s="44">
        <v>10</v>
      </c>
      <c r="P977" s="53" t="s">
        <v>190</v>
      </c>
      <c r="Q977" s="30" t="s">
        <v>319</v>
      </c>
      <c r="R977" s="45" t="s">
        <v>214</v>
      </c>
      <c r="S977" s="198" t="s">
        <v>320</v>
      </c>
      <c r="T977" s="96"/>
    </row>
    <row r="978" spans="1:20" s="15" customFormat="1" ht="24.75" customHeight="1" x14ac:dyDescent="0.25">
      <c r="A978" s="27">
        <v>954</v>
      </c>
      <c r="B978" s="40">
        <v>42</v>
      </c>
      <c r="C978" s="41">
        <v>0</v>
      </c>
      <c r="D978" s="41">
        <v>1</v>
      </c>
      <c r="E978" s="41">
        <v>0</v>
      </c>
      <c r="F978" s="41">
        <v>0</v>
      </c>
      <c r="G978" s="41">
        <v>0</v>
      </c>
      <c r="H978" s="40">
        <f t="shared" si="32"/>
        <v>1</v>
      </c>
      <c r="I978" s="40">
        <v>6</v>
      </c>
      <c r="J978" s="27" t="s">
        <v>195</v>
      </c>
      <c r="K978" s="30" t="s">
        <v>329</v>
      </c>
      <c r="L978" s="30" t="s">
        <v>19</v>
      </c>
      <c r="M978" s="30" t="s">
        <v>330</v>
      </c>
      <c r="N978" s="20" t="s">
        <v>1748</v>
      </c>
      <c r="O978" s="44">
        <v>10</v>
      </c>
      <c r="P978" s="53" t="s">
        <v>190</v>
      </c>
      <c r="Q978" s="30" t="s">
        <v>319</v>
      </c>
      <c r="R978" s="45" t="s">
        <v>214</v>
      </c>
      <c r="S978" s="198" t="s">
        <v>320</v>
      </c>
      <c r="T978" s="96"/>
    </row>
    <row r="979" spans="1:20" s="15" customFormat="1" ht="24.75" customHeight="1" x14ac:dyDescent="0.25">
      <c r="A979" s="27">
        <v>955</v>
      </c>
      <c r="B979" s="40">
        <v>42</v>
      </c>
      <c r="C979" s="41">
        <v>1</v>
      </c>
      <c r="D979" s="41">
        <v>0</v>
      </c>
      <c r="E979" s="41">
        <v>0</v>
      </c>
      <c r="F979" s="41">
        <v>0</v>
      </c>
      <c r="G979" s="41">
        <v>0</v>
      </c>
      <c r="H979" s="40">
        <f t="shared" si="32"/>
        <v>1</v>
      </c>
      <c r="I979" s="40">
        <v>3</v>
      </c>
      <c r="J979" s="27" t="s">
        <v>195</v>
      </c>
      <c r="K979" s="30" t="s">
        <v>357</v>
      </c>
      <c r="L979" s="30" t="s">
        <v>25</v>
      </c>
      <c r="M979" s="30" t="s">
        <v>131</v>
      </c>
      <c r="N979" s="23" t="s">
        <v>340</v>
      </c>
      <c r="O979" s="44">
        <v>10</v>
      </c>
      <c r="P979" s="44" t="s">
        <v>176</v>
      </c>
      <c r="Q979" s="30" t="s">
        <v>341</v>
      </c>
      <c r="R979" s="45" t="s">
        <v>342</v>
      </c>
      <c r="S979" s="198" t="s">
        <v>343</v>
      </c>
      <c r="T979" s="96"/>
    </row>
    <row r="980" spans="1:20" s="15" customFormat="1" ht="24.75" customHeight="1" x14ac:dyDescent="0.25">
      <c r="A980" s="27">
        <v>956</v>
      </c>
      <c r="B980" s="40">
        <v>42</v>
      </c>
      <c r="C980" s="41">
        <v>0</v>
      </c>
      <c r="D980" s="41">
        <v>1</v>
      </c>
      <c r="E980" s="41">
        <v>0</v>
      </c>
      <c r="F980" s="41">
        <v>0</v>
      </c>
      <c r="G980" s="41">
        <v>0</v>
      </c>
      <c r="H980" s="40">
        <f t="shared" si="32"/>
        <v>1</v>
      </c>
      <c r="I980" s="40">
        <v>12</v>
      </c>
      <c r="J980" s="27" t="s">
        <v>195</v>
      </c>
      <c r="K980" s="11" t="s">
        <v>1136</v>
      </c>
      <c r="L980" s="11" t="s">
        <v>173</v>
      </c>
      <c r="M980" s="11" t="s">
        <v>116</v>
      </c>
      <c r="N980" s="23" t="s">
        <v>1746</v>
      </c>
      <c r="O980" s="44">
        <v>10</v>
      </c>
      <c r="P980" s="17" t="s">
        <v>1080</v>
      </c>
      <c r="Q980" s="30" t="s">
        <v>1129</v>
      </c>
      <c r="R980" s="45" t="s">
        <v>109</v>
      </c>
      <c r="S980" s="198" t="s">
        <v>132</v>
      </c>
      <c r="T980" s="96"/>
    </row>
    <row r="981" spans="1:20" s="15" customFormat="1" ht="24.75" customHeight="1" x14ac:dyDescent="0.25">
      <c r="A981" s="27">
        <v>957</v>
      </c>
      <c r="B981" s="40">
        <v>42</v>
      </c>
      <c r="C981" s="41">
        <v>0</v>
      </c>
      <c r="D981" s="41">
        <v>1</v>
      </c>
      <c r="E981" s="41">
        <v>0</v>
      </c>
      <c r="F981" s="41">
        <v>0</v>
      </c>
      <c r="G981" s="41">
        <v>0</v>
      </c>
      <c r="H981" s="40">
        <f t="shared" si="32"/>
        <v>1</v>
      </c>
      <c r="I981" s="40">
        <v>12</v>
      </c>
      <c r="J981" s="27" t="s">
        <v>195</v>
      </c>
      <c r="K981" s="11" t="s">
        <v>1144</v>
      </c>
      <c r="L981" s="11" t="s">
        <v>41</v>
      </c>
      <c r="M981" s="11" t="s">
        <v>115</v>
      </c>
      <c r="N981" s="23" t="s">
        <v>1746</v>
      </c>
      <c r="O981" s="44">
        <v>10</v>
      </c>
      <c r="P981" s="17" t="s">
        <v>1080</v>
      </c>
      <c r="Q981" s="30" t="s">
        <v>1129</v>
      </c>
      <c r="R981" s="45" t="s">
        <v>109</v>
      </c>
      <c r="S981" s="198" t="s">
        <v>132</v>
      </c>
      <c r="T981" s="96"/>
    </row>
    <row r="982" spans="1:20" s="15" customFormat="1" ht="24.75" customHeight="1" x14ac:dyDescent="0.25">
      <c r="A982" s="27">
        <v>958</v>
      </c>
      <c r="B982" s="40">
        <v>42</v>
      </c>
      <c r="C982" s="97">
        <v>0</v>
      </c>
      <c r="D982" s="97">
        <v>0</v>
      </c>
      <c r="E982" s="97">
        <v>0</v>
      </c>
      <c r="F982" s="97">
        <v>0</v>
      </c>
      <c r="G982" s="97">
        <v>1</v>
      </c>
      <c r="H982" s="96">
        <f t="shared" si="32"/>
        <v>1</v>
      </c>
      <c r="I982" s="96">
        <v>3</v>
      </c>
      <c r="J982" s="27" t="s">
        <v>195</v>
      </c>
      <c r="K982" s="45" t="s">
        <v>1676</v>
      </c>
      <c r="L982" s="45" t="s">
        <v>186</v>
      </c>
      <c r="M982" s="45" t="s">
        <v>131</v>
      </c>
      <c r="N982" s="20" t="s">
        <v>1653</v>
      </c>
      <c r="O982" s="53">
        <v>10</v>
      </c>
      <c r="P982" s="44" t="s">
        <v>169</v>
      </c>
      <c r="Q982" s="45" t="s">
        <v>1654</v>
      </c>
      <c r="R982" s="45" t="s">
        <v>1035</v>
      </c>
      <c r="S982" s="198" t="s">
        <v>980</v>
      </c>
      <c r="T982" s="96"/>
    </row>
    <row r="983" spans="1:20" s="15" customFormat="1" ht="24.75" customHeight="1" x14ac:dyDescent="0.25">
      <c r="A983" s="27">
        <v>959</v>
      </c>
      <c r="B983" s="40">
        <v>43</v>
      </c>
      <c r="C983" s="41">
        <v>0</v>
      </c>
      <c r="D983" s="41">
        <v>0</v>
      </c>
      <c r="E983" s="41">
        <v>0</v>
      </c>
      <c r="F983" s="41">
        <v>0</v>
      </c>
      <c r="G983" s="41">
        <v>0</v>
      </c>
      <c r="H983" s="40">
        <f t="shared" si="32"/>
        <v>0</v>
      </c>
      <c r="I983" s="40">
        <v>4</v>
      </c>
      <c r="J983" s="27" t="s">
        <v>195</v>
      </c>
      <c r="K983" s="30" t="s">
        <v>248</v>
      </c>
      <c r="L983" s="30" t="s">
        <v>40</v>
      </c>
      <c r="M983" s="30" t="s">
        <v>132</v>
      </c>
      <c r="N983" s="20" t="s">
        <v>228</v>
      </c>
      <c r="O983" s="44">
        <v>10</v>
      </c>
      <c r="P983" s="44" t="s">
        <v>169</v>
      </c>
      <c r="Q983" s="30" t="s">
        <v>229</v>
      </c>
      <c r="R983" s="45" t="s">
        <v>227</v>
      </c>
      <c r="S983" s="198" t="s">
        <v>134</v>
      </c>
      <c r="T983" s="96"/>
    </row>
    <row r="984" spans="1:20" s="15" customFormat="1" ht="24.75" customHeight="1" x14ac:dyDescent="0.25">
      <c r="A984" s="27">
        <v>960</v>
      </c>
      <c r="B984" s="40">
        <v>43</v>
      </c>
      <c r="C984" s="41">
        <v>0</v>
      </c>
      <c r="D984" s="41">
        <v>0</v>
      </c>
      <c r="E984" s="41">
        <v>0</v>
      </c>
      <c r="F984" s="41">
        <v>0</v>
      </c>
      <c r="G984" s="41">
        <v>0</v>
      </c>
      <c r="H984" s="40">
        <f t="shared" si="32"/>
        <v>0</v>
      </c>
      <c r="I984" s="40">
        <v>4</v>
      </c>
      <c r="J984" s="27" t="s">
        <v>195</v>
      </c>
      <c r="K984" s="30" t="s">
        <v>249</v>
      </c>
      <c r="L984" s="30" t="s">
        <v>250</v>
      </c>
      <c r="M984" s="30" t="s">
        <v>120</v>
      </c>
      <c r="N984" s="20" t="s">
        <v>228</v>
      </c>
      <c r="O984" s="44">
        <v>10</v>
      </c>
      <c r="P984" s="44" t="s">
        <v>169</v>
      </c>
      <c r="Q984" s="30" t="s">
        <v>229</v>
      </c>
      <c r="R984" s="45" t="s">
        <v>227</v>
      </c>
      <c r="S984" s="198" t="s">
        <v>134</v>
      </c>
      <c r="T984" s="96"/>
    </row>
    <row r="985" spans="1:20" s="15" customFormat="1" ht="24.75" customHeight="1" x14ac:dyDescent="0.25">
      <c r="A985" s="27">
        <v>961</v>
      </c>
      <c r="B985" s="40">
        <v>43</v>
      </c>
      <c r="C985" s="41">
        <v>0</v>
      </c>
      <c r="D985" s="41">
        <v>0</v>
      </c>
      <c r="E985" s="41">
        <v>0</v>
      </c>
      <c r="F985" s="41">
        <v>0</v>
      </c>
      <c r="G985" s="41">
        <v>0</v>
      </c>
      <c r="H985" s="40">
        <f t="shared" si="32"/>
        <v>0</v>
      </c>
      <c r="I985" s="40"/>
      <c r="J985" s="27" t="s">
        <v>195</v>
      </c>
      <c r="K985" s="30" t="s">
        <v>1210</v>
      </c>
      <c r="L985" s="30" t="s">
        <v>25</v>
      </c>
      <c r="M985" s="30" t="s">
        <v>133</v>
      </c>
      <c r="N985" s="20" t="s">
        <v>1201</v>
      </c>
      <c r="O985" s="44">
        <v>10</v>
      </c>
      <c r="P985" s="44" t="s">
        <v>169</v>
      </c>
      <c r="Q985" s="30" t="s">
        <v>1202</v>
      </c>
      <c r="R985" s="45" t="s">
        <v>44</v>
      </c>
      <c r="S985" s="198" t="s">
        <v>138</v>
      </c>
      <c r="T985" s="96"/>
    </row>
    <row r="986" spans="1:20" s="15" customFormat="1" ht="24.75" customHeight="1" x14ac:dyDescent="0.25">
      <c r="A986" s="27">
        <v>962</v>
      </c>
      <c r="B986" s="40">
        <v>43</v>
      </c>
      <c r="C986" s="41">
        <v>0</v>
      </c>
      <c r="D986" s="41">
        <v>0</v>
      </c>
      <c r="E986" s="41">
        <v>0</v>
      </c>
      <c r="F986" s="41">
        <v>0</v>
      </c>
      <c r="G986" s="41">
        <v>0</v>
      </c>
      <c r="H986" s="40">
        <f t="shared" si="32"/>
        <v>0</v>
      </c>
      <c r="I986" s="40"/>
      <c r="J986" s="27" t="s">
        <v>195</v>
      </c>
      <c r="K986" s="30" t="s">
        <v>1212</v>
      </c>
      <c r="L986" s="30" t="s">
        <v>173</v>
      </c>
      <c r="M986" s="30" t="s">
        <v>131</v>
      </c>
      <c r="N986" s="20" t="s">
        <v>1201</v>
      </c>
      <c r="O986" s="44">
        <v>10</v>
      </c>
      <c r="P986" s="44" t="s">
        <v>169</v>
      </c>
      <c r="Q986" s="30" t="s">
        <v>1202</v>
      </c>
      <c r="R986" s="45" t="s">
        <v>44</v>
      </c>
      <c r="S986" s="198" t="s">
        <v>138</v>
      </c>
      <c r="T986" s="96"/>
    </row>
    <row r="987" spans="1:20" s="15" customFormat="1" ht="24.75" customHeight="1" x14ac:dyDescent="0.25">
      <c r="A987" s="27">
        <v>963</v>
      </c>
      <c r="B987" s="40">
        <v>43</v>
      </c>
      <c r="C987" s="40">
        <v>0</v>
      </c>
      <c r="D987" s="40">
        <v>0</v>
      </c>
      <c r="E987" s="40">
        <v>0</v>
      </c>
      <c r="F987" s="40">
        <v>0</v>
      </c>
      <c r="G987" s="40">
        <v>0</v>
      </c>
      <c r="H987" s="40">
        <f t="shared" si="32"/>
        <v>0</v>
      </c>
      <c r="I987" s="96">
        <v>12</v>
      </c>
      <c r="J987" s="27" t="s">
        <v>195</v>
      </c>
      <c r="K987" s="8" t="s">
        <v>81</v>
      </c>
      <c r="L987" s="45" t="s">
        <v>33</v>
      </c>
      <c r="M987" s="45" t="s">
        <v>138</v>
      </c>
      <c r="N987" s="20" t="s">
        <v>14</v>
      </c>
      <c r="O987" s="53">
        <v>10</v>
      </c>
      <c r="P987" s="44" t="s">
        <v>169</v>
      </c>
      <c r="Q987" s="8" t="s">
        <v>113</v>
      </c>
      <c r="R987" s="45" t="s">
        <v>109</v>
      </c>
      <c r="S987" s="198" t="s">
        <v>110</v>
      </c>
      <c r="T987" s="96"/>
    </row>
    <row r="988" spans="1:20" s="15" customFormat="1" ht="24.75" customHeight="1" x14ac:dyDescent="0.25">
      <c r="A988" s="27">
        <v>964</v>
      </c>
      <c r="B988" s="40">
        <v>43</v>
      </c>
      <c r="C988" s="41">
        <v>0</v>
      </c>
      <c r="D988" s="41">
        <v>0</v>
      </c>
      <c r="E988" s="41">
        <v>0</v>
      </c>
      <c r="F988" s="41">
        <v>0</v>
      </c>
      <c r="G988" s="41">
        <v>0</v>
      </c>
      <c r="H988" s="40">
        <f t="shared" si="32"/>
        <v>0</v>
      </c>
      <c r="I988" s="40">
        <v>2</v>
      </c>
      <c r="J988" s="27" t="s">
        <v>195</v>
      </c>
      <c r="K988" s="30" t="s">
        <v>615</v>
      </c>
      <c r="L988" s="30" t="s">
        <v>45</v>
      </c>
      <c r="M988" s="30" t="s">
        <v>330</v>
      </c>
      <c r="N988" s="20" t="s">
        <v>606</v>
      </c>
      <c r="O988" s="44">
        <v>10</v>
      </c>
      <c r="P988" s="44" t="s">
        <v>169</v>
      </c>
      <c r="Q988" s="30" t="s">
        <v>607</v>
      </c>
      <c r="R988" s="45" t="s">
        <v>608</v>
      </c>
      <c r="S988" s="198" t="s">
        <v>119</v>
      </c>
      <c r="T988" s="96"/>
    </row>
    <row r="989" spans="1:20" s="15" customFormat="1" ht="24.75" customHeight="1" x14ac:dyDescent="0.25">
      <c r="A989" s="27">
        <v>965</v>
      </c>
      <c r="B989" s="40">
        <v>43</v>
      </c>
      <c r="C989" s="40">
        <v>0</v>
      </c>
      <c r="D989" s="40">
        <v>0</v>
      </c>
      <c r="E989" s="40">
        <v>0</v>
      </c>
      <c r="F989" s="40">
        <v>0</v>
      </c>
      <c r="G989" s="40">
        <v>0</v>
      </c>
      <c r="H989" s="40">
        <f t="shared" si="32"/>
        <v>0</v>
      </c>
      <c r="I989" s="96">
        <v>12</v>
      </c>
      <c r="J989" s="27" t="s">
        <v>195</v>
      </c>
      <c r="K989" s="8" t="s">
        <v>83</v>
      </c>
      <c r="L989" s="45" t="s">
        <v>25</v>
      </c>
      <c r="M989" s="45" t="s">
        <v>135</v>
      </c>
      <c r="N989" s="20" t="s">
        <v>14</v>
      </c>
      <c r="O989" s="53">
        <v>10</v>
      </c>
      <c r="P989" s="44" t="s">
        <v>169</v>
      </c>
      <c r="Q989" s="8" t="s">
        <v>113</v>
      </c>
      <c r="R989" s="45" t="s">
        <v>109</v>
      </c>
      <c r="S989" s="198" t="s">
        <v>110</v>
      </c>
      <c r="T989" s="96"/>
    </row>
    <row r="990" spans="1:20" s="15" customFormat="1" ht="24.75" customHeight="1" x14ac:dyDescent="0.25">
      <c r="A990" s="27">
        <v>966</v>
      </c>
      <c r="B990" s="40">
        <v>43</v>
      </c>
      <c r="C990" s="41">
        <v>0</v>
      </c>
      <c r="D990" s="41">
        <v>0</v>
      </c>
      <c r="E990" s="41">
        <v>0</v>
      </c>
      <c r="F990" s="41">
        <v>0</v>
      </c>
      <c r="G990" s="41">
        <v>0</v>
      </c>
      <c r="H990" s="40">
        <f t="shared" si="32"/>
        <v>0</v>
      </c>
      <c r="I990" s="40">
        <v>0</v>
      </c>
      <c r="J990" s="27" t="s">
        <v>195</v>
      </c>
      <c r="K990" s="30" t="s">
        <v>220</v>
      </c>
      <c r="L990" s="30" t="s">
        <v>42</v>
      </c>
      <c r="M990" s="30" t="s">
        <v>134</v>
      </c>
      <c r="N990" s="20" t="s">
        <v>197</v>
      </c>
      <c r="O990" s="44">
        <v>10</v>
      </c>
      <c r="P990" s="44"/>
      <c r="Q990" s="30" t="s">
        <v>198</v>
      </c>
      <c r="R990" s="45" t="s">
        <v>199</v>
      </c>
      <c r="S990" s="198" t="s">
        <v>200</v>
      </c>
      <c r="T990" s="96"/>
    </row>
    <row r="991" spans="1:20" s="15" customFormat="1" ht="24.75" customHeight="1" x14ac:dyDescent="0.25">
      <c r="A991" s="27">
        <v>967</v>
      </c>
      <c r="B991" s="40">
        <v>43</v>
      </c>
      <c r="C991" s="40">
        <v>0</v>
      </c>
      <c r="D991" s="40">
        <v>0</v>
      </c>
      <c r="E991" s="40">
        <v>0</v>
      </c>
      <c r="F991" s="40">
        <v>0</v>
      </c>
      <c r="G991" s="40">
        <v>0</v>
      </c>
      <c r="H991" s="40">
        <f t="shared" si="32"/>
        <v>0</v>
      </c>
      <c r="I991" s="96">
        <v>12</v>
      </c>
      <c r="J991" s="27" t="s">
        <v>195</v>
      </c>
      <c r="K991" s="8" t="s">
        <v>85</v>
      </c>
      <c r="L991" s="45" t="s">
        <v>37</v>
      </c>
      <c r="M991" s="45" t="s">
        <v>134</v>
      </c>
      <c r="N991" s="20" t="s">
        <v>14</v>
      </c>
      <c r="O991" s="53">
        <v>10</v>
      </c>
      <c r="P991" s="44" t="s">
        <v>169</v>
      </c>
      <c r="Q991" s="8" t="s">
        <v>113</v>
      </c>
      <c r="R991" s="45" t="s">
        <v>109</v>
      </c>
      <c r="S991" s="198" t="s">
        <v>110</v>
      </c>
      <c r="T991" s="96"/>
    </row>
    <row r="992" spans="1:20" s="15" customFormat="1" ht="24.75" customHeight="1" x14ac:dyDescent="0.25">
      <c r="A992" s="27">
        <v>968</v>
      </c>
      <c r="B992" s="40">
        <v>43</v>
      </c>
      <c r="C992" s="96">
        <v>0</v>
      </c>
      <c r="D992" s="96">
        <v>0</v>
      </c>
      <c r="E992" s="96">
        <v>0</v>
      </c>
      <c r="F992" s="96">
        <v>0</v>
      </c>
      <c r="G992" s="96">
        <v>0</v>
      </c>
      <c r="H992" s="40">
        <f t="shared" si="32"/>
        <v>0</v>
      </c>
      <c r="I992" s="96">
        <v>9</v>
      </c>
      <c r="J992" s="27" t="s">
        <v>195</v>
      </c>
      <c r="K992" s="45" t="s">
        <v>1587</v>
      </c>
      <c r="L992" s="45" t="s">
        <v>15</v>
      </c>
      <c r="M992" s="45" t="s">
        <v>117</v>
      </c>
      <c r="N992" s="20" t="s">
        <v>1527</v>
      </c>
      <c r="O992" s="53">
        <v>10</v>
      </c>
      <c r="P992" s="177" t="s">
        <v>169</v>
      </c>
      <c r="Q992" s="30" t="s">
        <v>1539</v>
      </c>
      <c r="R992" s="45" t="s">
        <v>834</v>
      </c>
      <c r="S992" s="198" t="s">
        <v>121</v>
      </c>
      <c r="T992" s="96"/>
    </row>
    <row r="993" spans="1:203" s="15" customFormat="1" ht="24.75" customHeight="1" x14ac:dyDescent="0.25">
      <c r="A993" s="27">
        <v>969</v>
      </c>
      <c r="B993" s="40">
        <v>43</v>
      </c>
      <c r="C993" s="41">
        <v>0</v>
      </c>
      <c r="D993" s="41">
        <v>0</v>
      </c>
      <c r="E993" s="41">
        <v>0</v>
      </c>
      <c r="F993" s="41">
        <v>0</v>
      </c>
      <c r="G993" s="41">
        <v>0</v>
      </c>
      <c r="H993" s="40">
        <f t="shared" si="32"/>
        <v>0</v>
      </c>
      <c r="I993" s="40">
        <v>0</v>
      </c>
      <c r="J993" s="27" t="s">
        <v>195</v>
      </c>
      <c r="K993" s="30" t="s">
        <v>221</v>
      </c>
      <c r="L993" s="30" t="s">
        <v>33</v>
      </c>
      <c r="M993" s="30" t="s">
        <v>222</v>
      </c>
      <c r="N993" s="20" t="s">
        <v>197</v>
      </c>
      <c r="O993" s="44">
        <v>10</v>
      </c>
      <c r="P993" s="44"/>
      <c r="Q993" s="30" t="s">
        <v>198</v>
      </c>
      <c r="R993" s="45" t="s">
        <v>199</v>
      </c>
      <c r="S993" s="198" t="s">
        <v>200</v>
      </c>
      <c r="T993" s="96"/>
    </row>
    <row r="994" spans="1:203" s="15" customFormat="1" ht="24.75" customHeight="1" x14ac:dyDescent="0.25">
      <c r="A994" s="27">
        <v>970</v>
      </c>
      <c r="B994" s="40">
        <v>43</v>
      </c>
      <c r="C994" s="41">
        <v>0</v>
      </c>
      <c r="D994" s="41">
        <v>0</v>
      </c>
      <c r="E994" s="41">
        <v>0</v>
      </c>
      <c r="F994" s="41">
        <v>0</v>
      </c>
      <c r="G994" s="41">
        <v>0</v>
      </c>
      <c r="H994" s="40">
        <f t="shared" si="32"/>
        <v>0</v>
      </c>
      <c r="I994" s="40">
        <v>0</v>
      </c>
      <c r="J994" s="27" t="s">
        <v>195</v>
      </c>
      <c r="K994" s="30" t="s">
        <v>218</v>
      </c>
      <c r="L994" s="30" t="s">
        <v>219</v>
      </c>
      <c r="M994" s="30" t="s">
        <v>122</v>
      </c>
      <c r="N994" s="20" t="s">
        <v>197</v>
      </c>
      <c r="O994" s="44">
        <v>10</v>
      </c>
      <c r="P994" s="44"/>
      <c r="Q994" s="30" t="s">
        <v>198</v>
      </c>
      <c r="R994" s="45" t="s">
        <v>199</v>
      </c>
      <c r="S994" s="198" t="s">
        <v>200</v>
      </c>
      <c r="T994" s="96"/>
    </row>
    <row r="995" spans="1:203" s="15" customFormat="1" ht="24.75" customHeight="1" x14ac:dyDescent="0.25">
      <c r="A995" s="27">
        <v>971</v>
      </c>
      <c r="B995" s="40">
        <v>43</v>
      </c>
      <c r="C995" s="40">
        <v>0</v>
      </c>
      <c r="D995" s="40">
        <v>0</v>
      </c>
      <c r="E995" s="40">
        <v>0</v>
      </c>
      <c r="F995" s="40">
        <v>0</v>
      </c>
      <c r="G995" s="40">
        <v>0</v>
      </c>
      <c r="H995" s="40">
        <f t="shared" si="32"/>
        <v>0</v>
      </c>
      <c r="I995" s="96">
        <v>12</v>
      </c>
      <c r="J995" s="27" t="s">
        <v>195</v>
      </c>
      <c r="K995" s="8" t="s">
        <v>87</v>
      </c>
      <c r="L995" s="45" t="s">
        <v>16</v>
      </c>
      <c r="M995" s="45" t="s">
        <v>117</v>
      </c>
      <c r="N995" s="20" t="s">
        <v>14</v>
      </c>
      <c r="O995" s="53">
        <v>10</v>
      </c>
      <c r="P995" s="44" t="s">
        <v>169</v>
      </c>
      <c r="Q995" s="8" t="s">
        <v>113</v>
      </c>
      <c r="R995" s="45" t="s">
        <v>109</v>
      </c>
      <c r="S995" s="198" t="s">
        <v>110</v>
      </c>
      <c r="T995" s="96"/>
    </row>
    <row r="996" spans="1:203" s="15" customFormat="1" ht="24.75" customHeight="1" x14ac:dyDescent="0.25">
      <c r="A996" s="27">
        <v>972</v>
      </c>
      <c r="B996" s="40">
        <v>43</v>
      </c>
      <c r="C996" s="96">
        <v>0</v>
      </c>
      <c r="D996" s="96">
        <v>0</v>
      </c>
      <c r="E996" s="96">
        <v>0</v>
      </c>
      <c r="F996" s="96">
        <v>0</v>
      </c>
      <c r="G996" s="96">
        <v>0</v>
      </c>
      <c r="H996" s="40">
        <f t="shared" si="32"/>
        <v>0</v>
      </c>
      <c r="I996" s="96">
        <v>13</v>
      </c>
      <c r="J996" s="27" t="s">
        <v>195</v>
      </c>
      <c r="K996" s="11" t="s">
        <v>1145</v>
      </c>
      <c r="L996" s="11" t="s">
        <v>731</v>
      </c>
      <c r="M996" s="11" t="s">
        <v>131</v>
      </c>
      <c r="N996" s="20" t="s">
        <v>1746</v>
      </c>
      <c r="O996" s="44">
        <v>10</v>
      </c>
      <c r="P996" s="17" t="s">
        <v>1080</v>
      </c>
      <c r="Q996" s="30" t="s">
        <v>1129</v>
      </c>
      <c r="R996" s="45" t="s">
        <v>109</v>
      </c>
      <c r="S996" s="198" t="s">
        <v>132</v>
      </c>
      <c r="T996" s="96"/>
    </row>
    <row r="997" spans="1:203" s="15" customFormat="1" ht="24.75" customHeight="1" x14ac:dyDescent="0.25">
      <c r="A997" s="27">
        <v>973</v>
      </c>
      <c r="B997" s="40">
        <v>43</v>
      </c>
      <c r="C997" s="41">
        <v>0</v>
      </c>
      <c r="D997" s="41">
        <v>0</v>
      </c>
      <c r="E997" s="41">
        <v>0</v>
      </c>
      <c r="F997" s="41">
        <v>0</v>
      </c>
      <c r="G997" s="41">
        <v>0</v>
      </c>
      <c r="H997" s="40">
        <f t="shared" si="32"/>
        <v>0</v>
      </c>
      <c r="I997" s="40"/>
      <c r="J997" s="27" t="s">
        <v>195</v>
      </c>
      <c r="K997" s="30" t="s">
        <v>1211</v>
      </c>
      <c r="L997" s="30" t="s">
        <v>32</v>
      </c>
      <c r="M997" s="30" t="s">
        <v>129</v>
      </c>
      <c r="N997" s="20" t="s">
        <v>1201</v>
      </c>
      <c r="O997" s="44">
        <v>10</v>
      </c>
      <c r="P997" s="44" t="s">
        <v>169</v>
      </c>
      <c r="Q997" s="30" t="s">
        <v>1202</v>
      </c>
      <c r="R997" s="45" t="s">
        <v>44</v>
      </c>
      <c r="S997" s="198" t="s">
        <v>138</v>
      </c>
      <c r="T997" s="96"/>
    </row>
    <row r="998" spans="1:203" s="15" customFormat="1" ht="24.75" customHeight="1" x14ac:dyDescent="0.25">
      <c r="A998" s="27">
        <v>974</v>
      </c>
      <c r="B998" s="40">
        <v>43</v>
      </c>
      <c r="C998" s="41">
        <v>0</v>
      </c>
      <c r="D998" s="41">
        <v>0</v>
      </c>
      <c r="E998" s="41">
        <v>0</v>
      </c>
      <c r="F998" s="41">
        <v>0</v>
      </c>
      <c r="G998" s="41">
        <v>0</v>
      </c>
      <c r="H998" s="40">
        <f t="shared" si="32"/>
        <v>0</v>
      </c>
      <c r="I998" s="40">
        <v>4</v>
      </c>
      <c r="J998" s="27" t="s">
        <v>195</v>
      </c>
      <c r="K998" s="30" t="s">
        <v>251</v>
      </c>
      <c r="L998" s="30" t="s">
        <v>202</v>
      </c>
      <c r="M998" s="30" t="s">
        <v>119</v>
      </c>
      <c r="N998" s="20" t="s">
        <v>228</v>
      </c>
      <c r="O998" s="44">
        <v>10</v>
      </c>
      <c r="P998" s="44" t="s">
        <v>169</v>
      </c>
      <c r="Q998" s="30" t="s">
        <v>229</v>
      </c>
      <c r="R998" s="45" t="s">
        <v>227</v>
      </c>
      <c r="S998" s="198" t="s">
        <v>134</v>
      </c>
      <c r="T998" s="96"/>
    </row>
    <row r="999" spans="1:203" s="15" customFormat="1" ht="24.75" customHeight="1" x14ac:dyDescent="0.25">
      <c r="A999" s="27">
        <v>975</v>
      </c>
      <c r="B999" s="40">
        <v>43</v>
      </c>
      <c r="C999" s="41">
        <v>0</v>
      </c>
      <c r="D999" s="41">
        <v>0</v>
      </c>
      <c r="E999" s="41">
        <v>0</v>
      </c>
      <c r="F999" s="41">
        <v>0</v>
      </c>
      <c r="G999" s="41">
        <v>0</v>
      </c>
      <c r="H999" s="41">
        <f>SUM(C999:G999)</f>
        <v>0</v>
      </c>
      <c r="I999" s="40">
        <v>10</v>
      </c>
      <c r="J999" s="27" t="s">
        <v>195</v>
      </c>
      <c r="K999" s="30" t="s">
        <v>288</v>
      </c>
      <c r="L999" s="30" t="s">
        <v>755</v>
      </c>
      <c r="M999" s="30" t="s">
        <v>131</v>
      </c>
      <c r="N999" s="20" t="s">
        <v>713</v>
      </c>
      <c r="O999" s="44">
        <v>10</v>
      </c>
      <c r="P999" s="17" t="s">
        <v>1080</v>
      </c>
      <c r="Q999" s="30" t="s">
        <v>717</v>
      </c>
      <c r="R999" s="45" t="s">
        <v>40</v>
      </c>
      <c r="S999" s="198" t="s">
        <v>200</v>
      </c>
      <c r="T999" s="96"/>
    </row>
    <row r="1000" spans="1:203" s="15" customFormat="1" ht="24.75" customHeight="1" x14ac:dyDescent="0.25">
      <c r="A1000" s="27">
        <v>976</v>
      </c>
      <c r="B1000" s="40">
        <v>43</v>
      </c>
      <c r="C1000" s="40">
        <v>0</v>
      </c>
      <c r="D1000" s="40">
        <v>0</v>
      </c>
      <c r="E1000" s="40">
        <v>0</v>
      </c>
      <c r="F1000" s="40">
        <v>0</v>
      </c>
      <c r="G1000" s="40">
        <v>0</v>
      </c>
      <c r="H1000" s="40">
        <f>C1000+D1000+E1000+F1000+G1000</f>
        <v>0</v>
      </c>
      <c r="I1000" s="96">
        <v>12</v>
      </c>
      <c r="J1000" s="27" t="s">
        <v>195</v>
      </c>
      <c r="K1000" s="8" t="s">
        <v>93</v>
      </c>
      <c r="L1000" s="45" t="s">
        <v>23</v>
      </c>
      <c r="M1000" s="45" t="s">
        <v>135</v>
      </c>
      <c r="N1000" s="23" t="s">
        <v>14</v>
      </c>
      <c r="O1000" s="53">
        <v>10</v>
      </c>
      <c r="P1000" s="44" t="s">
        <v>169</v>
      </c>
      <c r="Q1000" s="8" t="s">
        <v>113</v>
      </c>
      <c r="R1000" s="45" t="s">
        <v>109</v>
      </c>
      <c r="S1000" s="198" t="s">
        <v>110</v>
      </c>
      <c r="T1000" s="96"/>
    </row>
    <row r="1001" spans="1:203" s="15" customFormat="1" ht="24.75" customHeight="1" x14ac:dyDescent="0.25">
      <c r="A1001" s="27">
        <v>977</v>
      </c>
      <c r="B1001" s="40">
        <v>43</v>
      </c>
      <c r="C1001" s="41">
        <v>0</v>
      </c>
      <c r="D1001" s="41">
        <v>0</v>
      </c>
      <c r="E1001" s="41">
        <v>0</v>
      </c>
      <c r="F1001" s="41">
        <v>0</v>
      </c>
      <c r="G1001" s="41">
        <v>0</v>
      </c>
      <c r="H1001" s="40">
        <f>C1001+D1001+E1001+F1001+G1001</f>
        <v>0</v>
      </c>
      <c r="I1001" s="40">
        <v>4</v>
      </c>
      <c r="J1001" s="27" t="s">
        <v>195</v>
      </c>
      <c r="K1001" s="30" t="s">
        <v>252</v>
      </c>
      <c r="L1001" s="30" t="s">
        <v>253</v>
      </c>
      <c r="M1001" s="30" t="s">
        <v>254</v>
      </c>
      <c r="N1001" s="20" t="s">
        <v>228</v>
      </c>
      <c r="O1001" s="44">
        <v>10</v>
      </c>
      <c r="P1001" s="44" t="s">
        <v>169</v>
      </c>
      <c r="Q1001" s="30" t="s">
        <v>229</v>
      </c>
      <c r="R1001" s="45" t="s">
        <v>227</v>
      </c>
      <c r="S1001" s="198" t="s">
        <v>134</v>
      </c>
      <c r="T1001" s="96"/>
    </row>
    <row r="1002" spans="1:203" s="15" customFormat="1" ht="24.75" customHeight="1" x14ac:dyDescent="0.25">
      <c r="A1002" s="27">
        <v>978</v>
      </c>
      <c r="B1002" s="40">
        <v>43</v>
      </c>
      <c r="C1002" s="40">
        <v>0</v>
      </c>
      <c r="D1002" s="40">
        <v>0</v>
      </c>
      <c r="E1002" s="40">
        <v>0</v>
      </c>
      <c r="F1002" s="40">
        <v>0</v>
      </c>
      <c r="G1002" s="40">
        <v>0</v>
      </c>
      <c r="H1002" s="40">
        <f>C1002+D1002+E1002+F1002+G1002</f>
        <v>0</v>
      </c>
      <c r="I1002" s="96">
        <v>12</v>
      </c>
      <c r="J1002" s="27" t="s">
        <v>195</v>
      </c>
      <c r="K1002" s="8" t="s">
        <v>99</v>
      </c>
      <c r="L1002" s="45" t="s">
        <v>46</v>
      </c>
      <c r="M1002" s="45" t="s">
        <v>129</v>
      </c>
      <c r="N1002" s="20" t="s">
        <v>14</v>
      </c>
      <c r="O1002" s="53">
        <v>10</v>
      </c>
      <c r="P1002" s="44" t="s">
        <v>169</v>
      </c>
      <c r="Q1002" s="8" t="s">
        <v>113</v>
      </c>
      <c r="R1002" s="45" t="s">
        <v>109</v>
      </c>
      <c r="S1002" s="198" t="s">
        <v>110</v>
      </c>
      <c r="T1002" s="96"/>
    </row>
    <row r="1003" spans="1:203" s="15" customFormat="1" ht="24.75" customHeight="1" x14ac:dyDescent="0.25">
      <c r="A1003" s="27">
        <v>979</v>
      </c>
      <c r="B1003" s="40">
        <v>43</v>
      </c>
      <c r="C1003" s="41">
        <v>0</v>
      </c>
      <c r="D1003" s="41">
        <v>0</v>
      </c>
      <c r="E1003" s="41">
        <v>0</v>
      </c>
      <c r="F1003" s="41">
        <v>0</v>
      </c>
      <c r="G1003" s="41">
        <v>0</v>
      </c>
      <c r="H1003" s="41">
        <f>SUM(C1003:G1003)</f>
        <v>0</v>
      </c>
      <c r="I1003" s="40">
        <v>10</v>
      </c>
      <c r="J1003" s="27" t="s">
        <v>195</v>
      </c>
      <c r="K1003" s="30" t="s">
        <v>754</v>
      </c>
      <c r="L1003" s="30" t="s">
        <v>19</v>
      </c>
      <c r="M1003" s="30" t="s">
        <v>121</v>
      </c>
      <c r="N1003" s="20" t="s">
        <v>713</v>
      </c>
      <c r="O1003" s="44">
        <v>10</v>
      </c>
      <c r="P1003" s="44" t="s">
        <v>1756</v>
      </c>
      <c r="Q1003" s="30" t="s">
        <v>740</v>
      </c>
      <c r="R1003" s="45" t="s">
        <v>582</v>
      </c>
      <c r="S1003" s="198" t="s">
        <v>193</v>
      </c>
      <c r="T1003" s="96"/>
    </row>
    <row r="1004" spans="1:203" s="15" customFormat="1" ht="24.75" customHeight="1" x14ac:dyDescent="0.25">
      <c r="A1004" s="27">
        <v>980</v>
      </c>
      <c r="B1004" s="40">
        <v>43</v>
      </c>
      <c r="C1004" s="41">
        <v>0</v>
      </c>
      <c r="D1004" s="41">
        <v>0</v>
      </c>
      <c r="E1004" s="41">
        <v>0</v>
      </c>
      <c r="F1004" s="41">
        <v>0</v>
      </c>
      <c r="G1004" s="41">
        <v>0</v>
      </c>
      <c r="H1004" s="40">
        <f t="shared" ref="H1004:H1012" si="33">C1004+D1004+E1004+F1004+G1004</f>
        <v>0</v>
      </c>
      <c r="I1004" s="40">
        <v>4</v>
      </c>
      <c r="J1004" s="27" t="s">
        <v>195</v>
      </c>
      <c r="K1004" s="30" t="s">
        <v>268</v>
      </c>
      <c r="L1004" s="30" t="s">
        <v>47</v>
      </c>
      <c r="M1004" s="30" t="s">
        <v>269</v>
      </c>
      <c r="N1004" s="20" t="s">
        <v>259</v>
      </c>
      <c r="O1004" s="44">
        <v>10</v>
      </c>
      <c r="P1004" s="44" t="s">
        <v>169</v>
      </c>
      <c r="Q1004" s="30" t="s">
        <v>260</v>
      </c>
      <c r="R1004" s="45" t="s">
        <v>40</v>
      </c>
      <c r="S1004" s="198" t="s">
        <v>261</v>
      </c>
      <c r="T1004" s="96"/>
    </row>
    <row r="1005" spans="1:203" s="24" customFormat="1" ht="24.75" customHeight="1" x14ac:dyDescent="0.25">
      <c r="A1005" s="105">
        <v>981</v>
      </c>
      <c r="B1005" s="145">
        <v>1</v>
      </c>
      <c r="C1005" s="146">
        <v>10</v>
      </c>
      <c r="D1005" s="146">
        <v>10</v>
      </c>
      <c r="E1005" s="146">
        <v>10</v>
      </c>
      <c r="F1005" s="146">
        <v>8</v>
      </c>
      <c r="G1005" s="146">
        <v>8</v>
      </c>
      <c r="H1005" s="145">
        <f t="shared" si="33"/>
        <v>46</v>
      </c>
      <c r="I1005" s="145">
        <v>1</v>
      </c>
      <c r="J1005" s="105" t="s">
        <v>162</v>
      </c>
      <c r="K1005" s="122" t="s">
        <v>1197</v>
      </c>
      <c r="L1005" s="122" t="s">
        <v>18</v>
      </c>
      <c r="M1005" s="122" t="s">
        <v>120</v>
      </c>
      <c r="N1005" s="178" t="s">
        <v>1183</v>
      </c>
      <c r="O1005" s="135">
        <v>11</v>
      </c>
      <c r="P1005" s="135" t="s">
        <v>169</v>
      </c>
      <c r="Q1005" s="122" t="s">
        <v>1184</v>
      </c>
      <c r="R1005" s="113" t="s">
        <v>1185</v>
      </c>
      <c r="S1005" s="217" t="s">
        <v>1186</v>
      </c>
      <c r="T1005" s="147" t="s">
        <v>1769</v>
      </c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5"/>
      <c r="DA1005" s="15"/>
      <c r="DB1005" s="15"/>
      <c r="DC1005" s="15"/>
      <c r="DD1005" s="15"/>
      <c r="DE1005" s="15"/>
      <c r="DF1005" s="15"/>
      <c r="DG1005" s="15"/>
      <c r="DH1005" s="15"/>
      <c r="DI1005" s="15"/>
      <c r="DJ1005" s="15"/>
      <c r="DK1005" s="15"/>
      <c r="DL1005" s="15"/>
      <c r="DM1005" s="15"/>
      <c r="DN1005" s="15"/>
      <c r="DO1005" s="15"/>
      <c r="DP1005" s="15"/>
      <c r="DQ1005" s="15"/>
      <c r="DR1005" s="15"/>
      <c r="DS1005" s="15"/>
      <c r="DT1005" s="15"/>
      <c r="DU1005" s="15"/>
      <c r="DV1005" s="15"/>
      <c r="DW1005" s="15"/>
      <c r="DX1005" s="15"/>
      <c r="DY1005" s="15"/>
      <c r="DZ1005" s="15"/>
      <c r="EA1005" s="15"/>
      <c r="EB1005" s="15"/>
      <c r="EC1005" s="15"/>
      <c r="ED1005" s="15"/>
      <c r="EE1005" s="15"/>
      <c r="EF1005" s="15"/>
      <c r="EG1005" s="15"/>
      <c r="EH1005" s="15"/>
      <c r="EI1005" s="15"/>
      <c r="EJ1005" s="15"/>
      <c r="EK1005" s="15"/>
      <c r="EL1005" s="15"/>
      <c r="EM1005" s="15"/>
      <c r="EN1005" s="15"/>
      <c r="EO1005" s="15"/>
      <c r="EP1005" s="15"/>
      <c r="EQ1005" s="15"/>
      <c r="ER1005" s="15"/>
      <c r="ES1005" s="15"/>
      <c r="ET1005" s="15"/>
      <c r="EU1005" s="15"/>
      <c r="EV1005" s="15"/>
      <c r="EW1005" s="15"/>
      <c r="EX1005" s="15"/>
      <c r="EY1005" s="15"/>
      <c r="EZ1005" s="15"/>
      <c r="FA1005" s="15"/>
      <c r="FB1005" s="15"/>
      <c r="FC1005" s="15"/>
      <c r="FD1005" s="15"/>
      <c r="FE1005" s="15"/>
      <c r="FF1005" s="15"/>
      <c r="FG1005" s="15"/>
      <c r="FH1005" s="15"/>
      <c r="FI1005" s="15"/>
      <c r="FJ1005" s="15"/>
      <c r="FK1005" s="15"/>
      <c r="FL1005" s="15"/>
      <c r="FM1005" s="15"/>
      <c r="FN1005" s="15"/>
      <c r="FO1005" s="15"/>
      <c r="FP1005" s="15"/>
      <c r="FQ1005" s="15"/>
      <c r="FR1005" s="15"/>
      <c r="FS1005" s="15"/>
      <c r="FT1005" s="15"/>
      <c r="FU1005" s="15"/>
      <c r="FV1005" s="15"/>
      <c r="FW1005" s="15"/>
      <c r="FX1005" s="15"/>
      <c r="FY1005" s="15"/>
      <c r="FZ1005" s="15"/>
      <c r="GA1005" s="15"/>
      <c r="GB1005" s="15"/>
      <c r="GC1005" s="15"/>
      <c r="GD1005" s="15"/>
      <c r="GE1005" s="15"/>
      <c r="GF1005" s="15"/>
      <c r="GG1005" s="15"/>
      <c r="GH1005" s="15"/>
      <c r="GI1005" s="15"/>
      <c r="GJ1005" s="15"/>
      <c r="GK1005" s="15"/>
      <c r="GL1005" s="15"/>
      <c r="GM1005" s="15"/>
      <c r="GN1005" s="15"/>
      <c r="GO1005" s="15"/>
      <c r="GP1005" s="15"/>
      <c r="GQ1005" s="15"/>
      <c r="GR1005" s="15"/>
      <c r="GS1005" s="15"/>
      <c r="GT1005" s="15"/>
      <c r="GU1005" s="15"/>
    </row>
    <row r="1006" spans="1:203" s="24" customFormat="1" ht="24.75" customHeight="1" x14ac:dyDescent="0.25">
      <c r="A1006" s="105">
        <v>982</v>
      </c>
      <c r="B1006" s="145">
        <v>2</v>
      </c>
      <c r="C1006" s="147">
        <v>10</v>
      </c>
      <c r="D1006" s="147">
        <v>8</v>
      </c>
      <c r="E1006" s="147">
        <v>10</v>
      </c>
      <c r="F1006" s="147">
        <v>8</v>
      </c>
      <c r="G1006" s="147">
        <v>8</v>
      </c>
      <c r="H1006" s="145">
        <f t="shared" si="33"/>
        <v>44</v>
      </c>
      <c r="I1006" s="147">
        <v>1</v>
      </c>
      <c r="J1006" s="105" t="s">
        <v>162</v>
      </c>
      <c r="K1006" s="113" t="s">
        <v>696</v>
      </c>
      <c r="L1006" s="113" t="s">
        <v>273</v>
      </c>
      <c r="M1006" s="113" t="s">
        <v>131</v>
      </c>
      <c r="N1006" s="178" t="s">
        <v>636</v>
      </c>
      <c r="O1006" s="115">
        <v>11</v>
      </c>
      <c r="P1006" s="135" t="s">
        <v>176</v>
      </c>
      <c r="Q1006" s="122" t="s">
        <v>637</v>
      </c>
      <c r="R1006" s="113" t="s">
        <v>199</v>
      </c>
      <c r="S1006" s="217" t="s">
        <v>120</v>
      </c>
      <c r="T1006" s="147" t="s">
        <v>1769</v>
      </c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5"/>
      <c r="CY1006" s="15"/>
      <c r="CZ1006" s="15"/>
      <c r="DA1006" s="15"/>
      <c r="DB1006" s="15"/>
      <c r="DC1006" s="15"/>
      <c r="DD1006" s="15"/>
      <c r="DE1006" s="15"/>
      <c r="DF1006" s="15"/>
      <c r="DG1006" s="15"/>
      <c r="DH1006" s="15"/>
      <c r="DI1006" s="15"/>
      <c r="DJ1006" s="15"/>
      <c r="DK1006" s="15"/>
      <c r="DL1006" s="15"/>
      <c r="DM1006" s="15"/>
      <c r="DN1006" s="15"/>
      <c r="DO1006" s="15"/>
      <c r="DP1006" s="15"/>
      <c r="DQ1006" s="15"/>
      <c r="DR1006" s="15"/>
      <c r="DS1006" s="15"/>
      <c r="DT1006" s="15"/>
      <c r="DU1006" s="15"/>
      <c r="DV1006" s="15"/>
      <c r="DW1006" s="15"/>
      <c r="DX1006" s="15"/>
      <c r="DY1006" s="15"/>
      <c r="DZ1006" s="15"/>
      <c r="EA1006" s="15"/>
      <c r="EB1006" s="15"/>
      <c r="EC1006" s="15"/>
      <c r="ED1006" s="15"/>
      <c r="EE1006" s="15"/>
      <c r="EF1006" s="15"/>
      <c r="EG1006" s="15"/>
      <c r="EH1006" s="15"/>
      <c r="EI1006" s="15"/>
      <c r="EJ1006" s="15"/>
      <c r="EK1006" s="15"/>
      <c r="EL1006" s="15"/>
      <c r="EM1006" s="15"/>
      <c r="EN1006" s="15"/>
      <c r="EO1006" s="15"/>
      <c r="EP1006" s="15"/>
      <c r="EQ1006" s="15"/>
      <c r="ER1006" s="15"/>
      <c r="ES1006" s="15"/>
      <c r="ET1006" s="15"/>
      <c r="EU1006" s="15"/>
      <c r="EV1006" s="15"/>
      <c r="EW1006" s="15"/>
      <c r="EX1006" s="15"/>
      <c r="EY1006" s="15"/>
      <c r="EZ1006" s="15"/>
      <c r="FA1006" s="15"/>
      <c r="FB1006" s="15"/>
      <c r="FC1006" s="15"/>
      <c r="FD1006" s="15"/>
      <c r="FE1006" s="15"/>
      <c r="FF1006" s="15"/>
      <c r="FG1006" s="15"/>
      <c r="FH1006" s="15"/>
      <c r="FI1006" s="15"/>
      <c r="FJ1006" s="15"/>
      <c r="FK1006" s="15"/>
      <c r="FL1006" s="15"/>
      <c r="FM1006" s="15"/>
      <c r="FN1006" s="15"/>
      <c r="FO1006" s="15"/>
      <c r="FP1006" s="15"/>
      <c r="FQ1006" s="15"/>
      <c r="FR1006" s="15"/>
      <c r="FS1006" s="15"/>
      <c r="FT1006" s="15"/>
      <c r="FU1006" s="15"/>
      <c r="FV1006" s="15"/>
      <c r="FW1006" s="15"/>
      <c r="FX1006" s="15"/>
      <c r="FY1006" s="15"/>
      <c r="FZ1006" s="15"/>
      <c r="GA1006" s="15"/>
      <c r="GB1006" s="15"/>
      <c r="GC1006" s="15"/>
      <c r="GD1006" s="15"/>
      <c r="GE1006" s="15"/>
      <c r="GF1006" s="15"/>
      <c r="GG1006" s="15"/>
      <c r="GH1006" s="15"/>
      <c r="GI1006" s="15"/>
      <c r="GJ1006" s="15"/>
      <c r="GK1006" s="15"/>
      <c r="GL1006" s="15"/>
      <c r="GM1006" s="15"/>
      <c r="GN1006" s="15"/>
      <c r="GO1006" s="15"/>
      <c r="GP1006" s="15"/>
      <c r="GQ1006" s="15"/>
      <c r="GR1006" s="15"/>
      <c r="GS1006" s="15"/>
      <c r="GT1006" s="15"/>
      <c r="GU1006" s="15"/>
    </row>
    <row r="1007" spans="1:203" s="24" customFormat="1" ht="24.75" customHeight="1" x14ac:dyDescent="0.25">
      <c r="A1007" s="105">
        <v>983</v>
      </c>
      <c r="B1007" s="145">
        <v>2</v>
      </c>
      <c r="C1007" s="145">
        <v>10</v>
      </c>
      <c r="D1007" s="145">
        <v>8</v>
      </c>
      <c r="E1007" s="145">
        <v>9</v>
      </c>
      <c r="F1007" s="145">
        <v>8</v>
      </c>
      <c r="G1007" s="145">
        <v>9</v>
      </c>
      <c r="H1007" s="145">
        <f t="shared" si="33"/>
        <v>44</v>
      </c>
      <c r="I1007" s="145">
        <v>1</v>
      </c>
      <c r="J1007" s="105" t="s">
        <v>162</v>
      </c>
      <c r="K1007" s="122" t="s">
        <v>979</v>
      </c>
      <c r="L1007" s="122" t="s">
        <v>19</v>
      </c>
      <c r="M1007" s="122" t="s">
        <v>980</v>
      </c>
      <c r="N1007" s="178" t="s">
        <v>918</v>
      </c>
      <c r="O1007" s="135">
        <v>11</v>
      </c>
      <c r="P1007" s="135" t="s">
        <v>176</v>
      </c>
      <c r="Q1007" s="122" t="s">
        <v>944</v>
      </c>
      <c r="R1007" s="113" t="s">
        <v>981</v>
      </c>
      <c r="S1007" s="217" t="s">
        <v>119</v>
      </c>
      <c r="T1007" s="147" t="s">
        <v>1769</v>
      </c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5"/>
      <c r="CW1007" s="15"/>
      <c r="CX1007" s="15"/>
      <c r="CY1007" s="15"/>
      <c r="CZ1007" s="15"/>
      <c r="DA1007" s="15"/>
      <c r="DB1007" s="15"/>
      <c r="DC1007" s="15"/>
      <c r="DD1007" s="15"/>
      <c r="DE1007" s="15"/>
      <c r="DF1007" s="15"/>
      <c r="DG1007" s="15"/>
      <c r="DH1007" s="15"/>
      <c r="DI1007" s="15"/>
      <c r="DJ1007" s="15"/>
      <c r="DK1007" s="15"/>
      <c r="DL1007" s="15"/>
      <c r="DM1007" s="15"/>
      <c r="DN1007" s="15"/>
      <c r="DO1007" s="15"/>
      <c r="DP1007" s="15"/>
      <c r="DQ1007" s="15"/>
      <c r="DR1007" s="15"/>
      <c r="DS1007" s="15"/>
      <c r="DT1007" s="15"/>
      <c r="DU1007" s="15"/>
      <c r="DV1007" s="15"/>
      <c r="DW1007" s="15"/>
      <c r="DX1007" s="15"/>
      <c r="DY1007" s="15"/>
      <c r="DZ1007" s="15"/>
      <c r="EA1007" s="15"/>
      <c r="EB1007" s="15"/>
      <c r="EC1007" s="15"/>
      <c r="ED1007" s="15"/>
      <c r="EE1007" s="15"/>
      <c r="EF1007" s="15"/>
      <c r="EG1007" s="15"/>
      <c r="EH1007" s="15"/>
      <c r="EI1007" s="15"/>
      <c r="EJ1007" s="15"/>
      <c r="EK1007" s="15"/>
      <c r="EL1007" s="15"/>
      <c r="EM1007" s="15"/>
      <c r="EN1007" s="15"/>
      <c r="EO1007" s="15"/>
      <c r="EP1007" s="15"/>
      <c r="EQ1007" s="15"/>
      <c r="ER1007" s="15"/>
      <c r="ES1007" s="15"/>
      <c r="ET1007" s="15"/>
      <c r="EU1007" s="15"/>
      <c r="EV1007" s="15"/>
      <c r="EW1007" s="15"/>
      <c r="EX1007" s="15"/>
      <c r="EY1007" s="15"/>
      <c r="EZ1007" s="15"/>
      <c r="FA1007" s="15"/>
      <c r="FB1007" s="15"/>
      <c r="FC1007" s="15"/>
      <c r="FD1007" s="15"/>
      <c r="FE1007" s="15"/>
      <c r="FF1007" s="15"/>
      <c r="FG1007" s="15"/>
      <c r="FH1007" s="15"/>
      <c r="FI1007" s="15"/>
      <c r="FJ1007" s="15"/>
      <c r="FK1007" s="15"/>
      <c r="FL1007" s="15"/>
      <c r="FM1007" s="15"/>
      <c r="FN1007" s="15"/>
      <c r="FO1007" s="15"/>
      <c r="FP1007" s="15"/>
      <c r="FQ1007" s="15"/>
      <c r="FR1007" s="15"/>
      <c r="FS1007" s="15"/>
      <c r="FT1007" s="15"/>
      <c r="FU1007" s="15"/>
      <c r="FV1007" s="15"/>
      <c r="FW1007" s="15"/>
      <c r="FX1007" s="15"/>
      <c r="FY1007" s="15"/>
      <c r="FZ1007" s="15"/>
      <c r="GA1007" s="15"/>
      <c r="GB1007" s="15"/>
      <c r="GC1007" s="15"/>
      <c r="GD1007" s="15"/>
      <c r="GE1007" s="15"/>
      <c r="GF1007" s="15"/>
      <c r="GG1007" s="15"/>
      <c r="GH1007" s="15"/>
      <c r="GI1007" s="15"/>
      <c r="GJ1007" s="15"/>
      <c r="GK1007" s="15"/>
      <c r="GL1007" s="15"/>
      <c r="GM1007" s="15"/>
      <c r="GN1007" s="15"/>
      <c r="GO1007" s="15"/>
      <c r="GP1007" s="15"/>
      <c r="GQ1007" s="15"/>
      <c r="GR1007" s="15"/>
      <c r="GS1007" s="15"/>
      <c r="GT1007" s="15"/>
      <c r="GU1007" s="15"/>
    </row>
    <row r="1008" spans="1:203" s="24" customFormat="1" ht="24.75" customHeight="1" x14ac:dyDescent="0.25">
      <c r="A1008" s="105">
        <v>984</v>
      </c>
      <c r="B1008" s="145">
        <v>2</v>
      </c>
      <c r="C1008" s="146">
        <v>10</v>
      </c>
      <c r="D1008" s="146">
        <v>9</v>
      </c>
      <c r="E1008" s="146">
        <v>10</v>
      </c>
      <c r="F1008" s="146">
        <v>8</v>
      </c>
      <c r="G1008" s="146">
        <v>7</v>
      </c>
      <c r="H1008" s="145">
        <f t="shared" si="33"/>
        <v>44</v>
      </c>
      <c r="I1008" s="145">
        <v>1</v>
      </c>
      <c r="J1008" s="105" t="s">
        <v>162</v>
      </c>
      <c r="K1008" s="122" t="s">
        <v>1588</v>
      </c>
      <c r="L1008" s="122" t="s">
        <v>41</v>
      </c>
      <c r="M1008" s="122" t="s">
        <v>1008</v>
      </c>
      <c r="N1008" s="178" t="s">
        <v>1527</v>
      </c>
      <c r="O1008" s="135">
        <v>11</v>
      </c>
      <c r="P1008" s="135" t="s">
        <v>190</v>
      </c>
      <c r="Q1008" s="122" t="s">
        <v>1528</v>
      </c>
      <c r="R1008" s="113" t="s">
        <v>450</v>
      </c>
      <c r="S1008" s="217" t="s">
        <v>1028</v>
      </c>
      <c r="T1008" s="147" t="s">
        <v>1769</v>
      </c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  <c r="BD1008" s="15"/>
      <c r="BE1008" s="15"/>
      <c r="BF1008" s="15"/>
      <c r="BG1008" s="15"/>
      <c r="BH1008" s="15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5"/>
      <c r="CU1008" s="15"/>
      <c r="CV1008" s="15"/>
      <c r="CW1008" s="15"/>
      <c r="CX1008" s="15"/>
      <c r="CY1008" s="15"/>
      <c r="CZ1008" s="15"/>
      <c r="DA1008" s="15"/>
      <c r="DB1008" s="15"/>
      <c r="DC1008" s="15"/>
      <c r="DD1008" s="15"/>
      <c r="DE1008" s="15"/>
      <c r="DF1008" s="15"/>
      <c r="DG1008" s="15"/>
      <c r="DH1008" s="15"/>
      <c r="DI1008" s="15"/>
      <c r="DJ1008" s="15"/>
      <c r="DK1008" s="15"/>
      <c r="DL1008" s="15"/>
      <c r="DM1008" s="15"/>
      <c r="DN1008" s="15"/>
      <c r="DO1008" s="15"/>
      <c r="DP1008" s="15"/>
      <c r="DQ1008" s="15"/>
      <c r="DR1008" s="15"/>
      <c r="DS1008" s="15"/>
      <c r="DT1008" s="15"/>
      <c r="DU1008" s="15"/>
      <c r="DV1008" s="15"/>
      <c r="DW1008" s="15"/>
      <c r="DX1008" s="15"/>
      <c r="DY1008" s="15"/>
      <c r="DZ1008" s="15"/>
      <c r="EA1008" s="15"/>
      <c r="EB1008" s="15"/>
      <c r="EC1008" s="15"/>
      <c r="ED1008" s="15"/>
      <c r="EE1008" s="15"/>
      <c r="EF1008" s="15"/>
      <c r="EG1008" s="15"/>
      <c r="EH1008" s="15"/>
      <c r="EI1008" s="15"/>
      <c r="EJ1008" s="15"/>
      <c r="EK1008" s="15"/>
      <c r="EL1008" s="15"/>
      <c r="EM1008" s="15"/>
      <c r="EN1008" s="15"/>
      <c r="EO1008" s="15"/>
      <c r="EP1008" s="15"/>
      <c r="EQ1008" s="15"/>
      <c r="ER1008" s="15"/>
      <c r="ES1008" s="15"/>
      <c r="ET1008" s="15"/>
      <c r="EU1008" s="15"/>
      <c r="EV1008" s="15"/>
      <c r="EW1008" s="15"/>
      <c r="EX1008" s="15"/>
      <c r="EY1008" s="15"/>
      <c r="EZ1008" s="15"/>
      <c r="FA1008" s="15"/>
      <c r="FB1008" s="15"/>
      <c r="FC1008" s="15"/>
      <c r="FD1008" s="15"/>
      <c r="FE1008" s="15"/>
      <c r="FF1008" s="15"/>
      <c r="FG1008" s="15"/>
      <c r="FH1008" s="15"/>
      <c r="FI1008" s="15"/>
      <c r="FJ1008" s="15"/>
      <c r="FK1008" s="15"/>
      <c r="FL1008" s="15"/>
      <c r="FM1008" s="15"/>
      <c r="FN1008" s="15"/>
      <c r="FO1008" s="15"/>
      <c r="FP1008" s="15"/>
      <c r="FQ1008" s="15"/>
      <c r="FR1008" s="15"/>
      <c r="FS1008" s="15"/>
      <c r="FT1008" s="15"/>
      <c r="FU1008" s="15"/>
      <c r="FV1008" s="15"/>
      <c r="FW1008" s="15"/>
      <c r="FX1008" s="15"/>
      <c r="FY1008" s="15"/>
      <c r="FZ1008" s="15"/>
      <c r="GA1008" s="15"/>
      <c r="GB1008" s="15"/>
      <c r="GC1008" s="15"/>
      <c r="GD1008" s="15"/>
      <c r="GE1008" s="15"/>
      <c r="GF1008" s="15"/>
      <c r="GG1008" s="15"/>
      <c r="GH1008" s="15"/>
      <c r="GI1008" s="15"/>
      <c r="GJ1008" s="15"/>
      <c r="GK1008" s="15"/>
      <c r="GL1008" s="15"/>
      <c r="GM1008" s="15"/>
      <c r="GN1008" s="15"/>
      <c r="GO1008" s="15"/>
      <c r="GP1008" s="15"/>
      <c r="GQ1008" s="15"/>
      <c r="GR1008" s="15"/>
      <c r="GS1008" s="15"/>
      <c r="GT1008" s="15"/>
      <c r="GU1008" s="15"/>
    </row>
    <row r="1009" spans="1:203" s="24" customFormat="1" ht="24.75" customHeight="1" x14ac:dyDescent="0.25">
      <c r="A1009" s="105">
        <v>985</v>
      </c>
      <c r="B1009" s="145">
        <v>3</v>
      </c>
      <c r="C1009" s="146">
        <v>10</v>
      </c>
      <c r="D1009" s="146">
        <v>6</v>
      </c>
      <c r="E1009" s="146">
        <v>8</v>
      </c>
      <c r="F1009" s="146">
        <v>9</v>
      </c>
      <c r="G1009" s="146">
        <v>10</v>
      </c>
      <c r="H1009" s="145">
        <f t="shared" si="33"/>
        <v>43</v>
      </c>
      <c r="I1009" s="145">
        <v>1</v>
      </c>
      <c r="J1009" s="105" t="s">
        <v>162</v>
      </c>
      <c r="K1009" s="122" t="s">
        <v>380</v>
      </c>
      <c r="L1009" s="122" t="s">
        <v>381</v>
      </c>
      <c r="M1009" s="122" t="s">
        <v>138</v>
      </c>
      <c r="N1009" s="178" t="s">
        <v>382</v>
      </c>
      <c r="O1009" s="135">
        <v>11</v>
      </c>
      <c r="P1009" s="135" t="s">
        <v>169</v>
      </c>
      <c r="Q1009" s="122" t="s">
        <v>383</v>
      </c>
      <c r="R1009" s="113" t="s">
        <v>384</v>
      </c>
      <c r="S1009" s="217" t="s">
        <v>153</v>
      </c>
      <c r="T1009" s="147" t="s">
        <v>1769</v>
      </c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5"/>
      <c r="CW1009" s="15"/>
      <c r="CX1009" s="15"/>
      <c r="CY1009" s="15"/>
      <c r="CZ1009" s="15"/>
      <c r="DA1009" s="15"/>
      <c r="DB1009" s="15"/>
      <c r="DC1009" s="15"/>
      <c r="DD1009" s="15"/>
      <c r="DE1009" s="15"/>
      <c r="DF1009" s="15"/>
      <c r="DG1009" s="15"/>
      <c r="DH1009" s="15"/>
      <c r="DI1009" s="15"/>
      <c r="DJ1009" s="15"/>
      <c r="DK1009" s="15"/>
      <c r="DL1009" s="15"/>
      <c r="DM1009" s="15"/>
      <c r="DN1009" s="15"/>
      <c r="DO1009" s="15"/>
      <c r="DP1009" s="15"/>
      <c r="DQ1009" s="15"/>
      <c r="DR1009" s="15"/>
      <c r="DS1009" s="15"/>
      <c r="DT1009" s="15"/>
      <c r="DU1009" s="15"/>
      <c r="DV1009" s="15"/>
      <c r="DW1009" s="15"/>
      <c r="DX1009" s="15"/>
      <c r="DY1009" s="15"/>
      <c r="DZ1009" s="15"/>
      <c r="EA1009" s="15"/>
      <c r="EB1009" s="15"/>
      <c r="EC1009" s="15"/>
      <c r="ED1009" s="15"/>
      <c r="EE1009" s="15"/>
      <c r="EF1009" s="15"/>
      <c r="EG1009" s="15"/>
      <c r="EH1009" s="15"/>
      <c r="EI1009" s="15"/>
      <c r="EJ1009" s="15"/>
      <c r="EK1009" s="15"/>
      <c r="EL1009" s="15"/>
      <c r="EM1009" s="15"/>
      <c r="EN1009" s="15"/>
      <c r="EO1009" s="15"/>
      <c r="EP1009" s="15"/>
      <c r="EQ1009" s="15"/>
      <c r="ER1009" s="15"/>
      <c r="ES1009" s="15"/>
      <c r="ET1009" s="15"/>
      <c r="EU1009" s="15"/>
      <c r="EV1009" s="15"/>
      <c r="EW1009" s="15"/>
      <c r="EX1009" s="15"/>
      <c r="EY1009" s="15"/>
      <c r="EZ1009" s="15"/>
      <c r="FA1009" s="15"/>
      <c r="FB1009" s="15"/>
      <c r="FC1009" s="15"/>
      <c r="FD1009" s="15"/>
      <c r="FE1009" s="15"/>
      <c r="FF1009" s="15"/>
      <c r="FG1009" s="15"/>
      <c r="FH1009" s="15"/>
      <c r="FI1009" s="15"/>
      <c r="FJ1009" s="15"/>
      <c r="FK1009" s="15"/>
      <c r="FL1009" s="15"/>
      <c r="FM1009" s="15"/>
      <c r="FN1009" s="15"/>
      <c r="FO1009" s="15"/>
      <c r="FP1009" s="15"/>
      <c r="FQ1009" s="15"/>
      <c r="FR1009" s="15"/>
      <c r="FS1009" s="15"/>
      <c r="FT1009" s="15"/>
      <c r="FU1009" s="15"/>
      <c r="FV1009" s="15"/>
      <c r="FW1009" s="15"/>
      <c r="FX1009" s="15"/>
      <c r="FY1009" s="15"/>
      <c r="FZ1009" s="15"/>
      <c r="GA1009" s="15"/>
      <c r="GB1009" s="15"/>
      <c r="GC1009" s="15"/>
      <c r="GD1009" s="15"/>
      <c r="GE1009" s="15"/>
      <c r="GF1009" s="15"/>
      <c r="GG1009" s="15"/>
      <c r="GH1009" s="15"/>
      <c r="GI1009" s="15"/>
      <c r="GJ1009" s="15"/>
      <c r="GK1009" s="15"/>
      <c r="GL1009" s="15"/>
      <c r="GM1009" s="15"/>
      <c r="GN1009" s="15"/>
      <c r="GO1009" s="15"/>
      <c r="GP1009" s="15"/>
      <c r="GQ1009" s="15"/>
      <c r="GR1009" s="15"/>
      <c r="GS1009" s="15"/>
      <c r="GT1009" s="15"/>
      <c r="GU1009" s="15"/>
    </row>
    <row r="1010" spans="1:203" s="24" customFormat="1" ht="24.75" customHeight="1" x14ac:dyDescent="0.25">
      <c r="A1010" s="105">
        <v>986</v>
      </c>
      <c r="B1010" s="145">
        <v>4</v>
      </c>
      <c r="C1010" s="147">
        <v>10</v>
      </c>
      <c r="D1010" s="147">
        <v>8</v>
      </c>
      <c r="E1010" s="147">
        <v>8</v>
      </c>
      <c r="F1010" s="147">
        <v>8</v>
      </c>
      <c r="G1010" s="147">
        <v>8</v>
      </c>
      <c r="H1010" s="145">
        <f t="shared" si="33"/>
        <v>42</v>
      </c>
      <c r="I1010" s="147">
        <v>2</v>
      </c>
      <c r="J1010" s="105" t="s">
        <v>163</v>
      </c>
      <c r="K1010" s="113" t="s">
        <v>697</v>
      </c>
      <c r="L1010" s="113" t="s">
        <v>19</v>
      </c>
      <c r="M1010" s="113" t="s">
        <v>238</v>
      </c>
      <c r="N1010" s="178" t="s">
        <v>636</v>
      </c>
      <c r="O1010" s="115">
        <v>11</v>
      </c>
      <c r="P1010" s="135" t="s">
        <v>176</v>
      </c>
      <c r="Q1010" s="149" t="s">
        <v>637</v>
      </c>
      <c r="R1010" s="148" t="s">
        <v>199</v>
      </c>
      <c r="S1010" s="208" t="s">
        <v>120</v>
      </c>
      <c r="T1010" s="147" t="s">
        <v>1769</v>
      </c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5"/>
      <c r="CW1010" s="15"/>
      <c r="CX1010" s="15"/>
      <c r="CY1010" s="15"/>
      <c r="CZ1010" s="15"/>
      <c r="DA1010" s="15"/>
      <c r="DB1010" s="15"/>
      <c r="DC1010" s="15"/>
      <c r="DD1010" s="15"/>
      <c r="DE1010" s="15"/>
      <c r="DF1010" s="15"/>
      <c r="DG1010" s="15"/>
      <c r="DH1010" s="15"/>
      <c r="DI1010" s="15"/>
      <c r="DJ1010" s="15"/>
      <c r="DK1010" s="15"/>
      <c r="DL1010" s="15"/>
      <c r="DM1010" s="15"/>
      <c r="DN1010" s="15"/>
      <c r="DO1010" s="15"/>
      <c r="DP1010" s="15"/>
      <c r="DQ1010" s="15"/>
      <c r="DR1010" s="15"/>
      <c r="DS1010" s="15"/>
      <c r="DT1010" s="15"/>
      <c r="DU1010" s="15"/>
      <c r="DV1010" s="15"/>
      <c r="DW1010" s="15"/>
      <c r="DX1010" s="15"/>
      <c r="DY1010" s="15"/>
      <c r="DZ1010" s="15"/>
      <c r="EA1010" s="15"/>
      <c r="EB1010" s="15"/>
      <c r="EC1010" s="15"/>
      <c r="ED1010" s="15"/>
      <c r="EE1010" s="15"/>
      <c r="EF1010" s="15"/>
      <c r="EG1010" s="15"/>
      <c r="EH1010" s="15"/>
      <c r="EI1010" s="15"/>
      <c r="EJ1010" s="15"/>
      <c r="EK1010" s="15"/>
      <c r="EL1010" s="15"/>
      <c r="EM1010" s="15"/>
      <c r="EN1010" s="15"/>
      <c r="EO1010" s="15"/>
      <c r="EP1010" s="15"/>
      <c r="EQ1010" s="15"/>
      <c r="ER1010" s="15"/>
      <c r="ES1010" s="15"/>
      <c r="ET1010" s="15"/>
      <c r="EU1010" s="15"/>
      <c r="EV1010" s="15"/>
      <c r="EW1010" s="15"/>
      <c r="EX1010" s="15"/>
      <c r="EY1010" s="15"/>
      <c r="EZ1010" s="15"/>
      <c r="FA1010" s="15"/>
      <c r="FB1010" s="15"/>
      <c r="FC1010" s="15"/>
      <c r="FD1010" s="15"/>
      <c r="FE1010" s="15"/>
      <c r="FF1010" s="15"/>
      <c r="FG1010" s="15"/>
      <c r="FH1010" s="15"/>
      <c r="FI1010" s="15"/>
      <c r="FJ1010" s="15"/>
      <c r="FK1010" s="15"/>
      <c r="FL1010" s="15"/>
      <c r="FM1010" s="15"/>
      <c r="FN1010" s="15"/>
      <c r="FO1010" s="15"/>
      <c r="FP1010" s="15"/>
      <c r="FQ1010" s="15"/>
      <c r="FR1010" s="15"/>
      <c r="FS1010" s="15"/>
      <c r="FT1010" s="15"/>
      <c r="FU1010" s="15"/>
      <c r="FV1010" s="15"/>
      <c r="FW1010" s="15"/>
      <c r="FX1010" s="15"/>
      <c r="FY1010" s="15"/>
      <c r="FZ1010" s="15"/>
      <c r="GA1010" s="15"/>
      <c r="GB1010" s="15"/>
      <c r="GC1010" s="15"/>
      <c r="GD1010" s="15"/>
      <c r="GE1010" s="15"/>
      <c r="GF1010" s="15"/>
      <c r="GG1010" s="15"/>
      <c r="GH1010" s="15"/>
      <c r="GI1010" s="15"/>
      <c r="GJ1010" s="15"/>
      <c r="GK1010" s="15"/>
      <c r="GL1010" s="15"/>
      <c r="GM1010" s="15"/>
      <c r="GN1010" s="15"/>
      <c r="GO1010" s="15"/>
      <c r="GP1010" s="15"/>
      <c r="GQ1010" s="15"/>
      <c r="GR1010" s="15"/>
      <c r="GS1010" s="15"/>
      <c r="GT1010" s="15"/>
      <c r="GU1010" s="15"/>
    </row>
    <row r="1011" spans="1:203" s="24" customFormat="1" ht="24.75" customHeight="1" x14ac:dyDescent="0.25">
      <c r="A1011" s="105">
        <v>987</v>
      </c>
      <c r="B1011" s="145">
        <v>4</v>
      </c>
      <c r="C1011" s="146">
        <v>10</v>
      </c>
      <c r="D1011" s="146">
        <v>10</v>
      </c>
      <c r="E1011" s="146">
        <v>9</v>
      </c>
      <c r="F1011" s="146">
        <v>10</v>
      </c>
      <c r="G1011" s="146">
        <v>3</v>
      </c>
      <c r="H1011" s="145">
        <f t="shared" si="33"/>
        <v>42</v>
      </c>
      <c r="I1011" s="147">
        <v>1</v>
      </c>
      <c r="J1011" s="105" t="s">
        <v>162</v>
      </c>
      <c r="K1011" s="122" t="s">
        <v>771</v>
      </c>
      <c r="L1011" s="122" t="s">
        <v>282</v>
      </c>
      <c r="M1011" s="122" t="s">
        <v>254</v>
      </c>
      <c r="N1011" s="178" t="s">
        <v>1217</v>
      </c>
      <c r="O1011" s="135">
        <v>11</v>
      </c>
      <c r="P1011" s="135" t="s">
        <v>1228</v>
      </c>
      <c r="Q1011" s="149" t="s">
        <v>527</v>
      </c>
      <c r="R1011" s="149" t="s">
        <v>21</v>
      </c>
      <c r="S1011" s="209" t="s">
        <v>528</v>
      </c>
      <c r="T1011" s="147" t="s">
        <v>1769</v>
      </c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5"/>
      <c r="CW1011" s="15"/>
      <c r="CX1011" s="15"/>
      <c r="CY1011" s="15"/>
      <c r="CZ1011" s="15"/>
      <c r="DA1011" s="15"/>
      <c r="DB1011" s="15"/>
      <c r="DC1011" s="15"/>
      <c r="DD1011" s="15"/>
      <c r="DE1011" s="15"/>
      <c r="DF1011" s="15"/>
      <c r="DG1011" s="15"/>
      <c r="DH1011" s="15"/>
      <c r="DI1011" s="15"/>
      <c r="DJ1011" s="15"/>
      <c r="DK1011" s="15"/>
      <c r="DL1011" s="15"/>
      <c r="DM1011" s="15"/>
      <c r="DN1011" s="15"/>
      <c r="DO1011" s="15"/>
      <c r="DP1011" s="15"/>
      <c r="DQ1011" s="15"/>
      <c r="DR1011" s="15"/>
      <c r="DS1011" s="15"/>
      <c r="DT1011" s="15"/>
      <c r="DU1011" s="15"/>
      <c r="DV1011" s="15"/>
      <c r="DW1011" s="15"/>
      <c r="DX1011" s="15"/>
      <c r="DY1011" s="15"/>
      <c r="DZ1011" s="15"/>
      <c r="EA1011" s="15"/>
      <c r="EB1011" s="15"/>
      <c r="EC1011" s="15"/>
      <c r="ED1011" s="15"/>
      <c r="EE1011" s="15"/>
      <c r="EF1011" s="15"/>
      <c r="EG1011" s="15"/>
      <c r="EH1011" s="15"/>
      <c r="EI1011" s="15"/>
      <c r="EJ1011" s="15"/>
      <c r="EK1011" s="15"/>
      <c r="EL1011" s="15"/>
      <c r="EM1011" s="15"/>
      <c r="EN1011" s="15"/>
      <c r="EO1011" s="15"/>
      <c r="EP1011" s="15"/>
      <c r="EQ1011" s="15"/>
      <c r="ER1011" s="15"/>
      <c r="ES1011" s="15"/>
      <c r="ET1011" s="15"/>
      <c r="EU1011" s="15"/>
      <c r="EV1011" s="15"/>
      <c r="EW1011" s="15"/>
      <c r="EX1011" s="15"/>
      <c r="EY1011" s="15"/>
      <c r="EZ1011" s="15"/>
      <c r="FA1011" s="15"/>
      <c r="FB1011" s="15"/>
      <c r="FC1011" s="15"/>
      <c r="FD1011" s="15"/>
      <c r="FE1011" s="15"/>
      <c r="FF1011" s="15"/>
      <c r="FG1011" s="15"/>
      <c r="FH1011" s="15"/>
      <c r="FI1011" s="15"/>
      <c r="FJ1011" s="15"/>
      <c r="FK1011" s="15"/>
      <c r="FL1011" s="15"/>
      <c r="FM1011" s="15"/>
      <c r="FN1011" s="15"/>
      <c r="FO1011" s="15"/>
      <c r="FP1011" s="15"/>
      <c r="FQ1011" s="15"/>
      <c r="FR1011" s="15"/>
      <c r="FS1011" s="15"/>
      <c r="FT1011" s="15"/>
      <c r="FU1011" s="15"/>
      <c r="FV1011" s="15"/>
      <c r="FW1011" s="15"/>
      <c r="FX1011" s="15"/>
      <c r="FY1011" s="15"/>
      <c r="FZ1011" s="15"/>
      <c r="GA1011" s="15"/>
      <c r="GB1011" s="15"/>
      <c r="GC1011" s="15"/>
      <c r="GD1011" s="15"/>
      <c r="GE1011" s="15"/>
      <c r="GF1011" s="15"/>
      <c r="GG1011" s="15"/>
      <c r="GH1011" s="15"/>
      <c r="GI1011" s="15"/>
      <c r="GJ1011" s="15"/>
      <c r="GK1011" s="15"/>
      <c r="GL1011" s="15"/>
      <c r="GM1011" s="15"/>
      <c r="GN1011" s="15"/>
      <c r="GO1011" s="15"/>
      <c r="GP1011" s="15"/>
      <c r="GQ1011" s="15"/>
      <c r="GR1011" s="15"/>
      <c r="GS1011" s="15"/>
      <c r="GT1011" s="15"/>
      <c r="GU1011" s="15"/>
    </row>
    <row r="1012" spans="1:203" s="24" customFormat="1" ht="24.75" customHeight="1" x14ac:dyDescent="0.25">
      <c r="A1012" s="105">
        <v>988</v>
      </c>
      <c r="B1012" s="145">
        <v>5</v>
      </c>
      <c r="C1012" s="146">
        <v>10</v>
      </c>
      <c r="D1012" s="146">
        <v>6</v>
      </c>
      <c r="E1012" s="146">
        <v>8</v>
      </c>
      <c r="F1012" s="146">
        <v>7</v>
      </c>
      <c r="G1012" s="146">
        <v>9</v>
      </c>
      <c r="H1012" s="145">
        <f t="shared" si="33"/>
        <v>40</v>
      </c>
      <c r="I1012" s="145">
        <v>2</v>
      </c>
      <c r="J1012" s="105" t="s">
        <v>163</v>
      </c>
      <c r="K1012" s="122" t="s">
        <v>385</v>
      </c>
      <c r="L1012" s="122" t="s">
        <v>386</v>
      </c>
      <c r="M1012" s="122" t="s">
        <v>200</v>
      </c>
      <c r="N1012" s="178" t="s">
        <v>382</v>
      </c>
      <c r="O1012" s="135">
        <v>11</v>
      </c>
      <c r="P1012" s="135" t="s">
        <v>169</v>
      </c>
      <c r="Q1012" s="149" t="s">
        <v>383</v>
      </c>
      <c r="R1012" s="148" t="s">
        <v>384</v>
      </c>
      <c r="S1012" s="208" t="s">
        <v>153</v>
      </c>
      <c r="T1012" s="147" t="s">
        <v>1769</v>
      </c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5"/>
      <c r="CY1012" s="15"/>
      <c r="CZ1012" s="15"/>
      <c r="DA1012" s="15"/>
      <c r="DB1012" s="15"/>
      <c r="DC1012" s="15"/>
      <c r="DD1012" s="15"/>
      <c r="DE1012" s="15"/>
      <c r="DF1012" s="15"/>
      <c r="DG1012" s="15"/>
      <c r="DH1012" s="15"/>
      <c r="DI1012" s="15"/>
      <c r="DJ1012" s="15"/>
      <c r="DK1012" s="15"/>
      <c r="DL1012" s="15"/>
      <c r="DM1012" s="15"/>
      <c r="DN1012" s="15"/>
      <c r="DO1012" s="15"/>
      <c r="DP1012" s="15"/>
      <c r="DQ1012" s="15"/>
      <c r="DR1012" s="15"/>
      <c r="DS1012" s="15"/>
      <c r="DT1012" s="15"/>
      <c r="DU1012" s="15"/>
      <c r="DV1012" s="15"/>
      <c r="DW1012" s="15"/>
      <c r="DX1012" s="15"/>
      <c r="DY1012" s="15"/>
      <c r="DZ1012" s="15"/>
      <c r="EA1012" s="15"/>
      <c r="EB1012" s="15"/>
      <c r="EC1012" s="15"/>
      <c r="ED1012" s="15"/>
      <c r="EE1012" s="15"/>
      <c r="EF1012" s="15"/>
      <c r="EG1012" s="15"/>
      <c r="EH1012" s="15"/>
      <c r="EI1012" s="15"/>
      <c r="EJ1012" s="15"/>
      <c r="EK1012" s="15"/>
      <c r="EL1012" s="15"/>
      <c r="EM1012" s="15"/>
      <c r="EN1012" s="15"/>
      <c r="EO1012" s="15"/>
      <c r="EP1012" s="15"/>
      <c r="EQ1012" s="15"/>
      <c r="ER1012" s="15"/>
      <c r="ES1012" s="15"/>
      <c r="ET1012" s="15"/>
      <c r="EU1012" s="15"/>
      <c r="EV1012" s="15"/>
      <c r="EW1012" s="15"/>
      <c r="EX1012" s="15"/>
      <c r="EY1012" s="15"/>
      <c r="EZ1012" s="15"/>
      <c r="FA1012" s="15"/>
      <c r="FB1012" s="15"/>
      <c r="FC1012" s="15"/>
      <c r="FD1012" s="15"/>
      <c r="FE1012" s="15"/>
      <c r="FF1012" s="15"/>
      <c r="FG1012" s="15"/>
      <c r="FH1012" s="15"/>
      <c r="FI1012" s="15"/>
      <c r="FJ1012" s="15"/>
      <c r="FK1012" s="15"/>
      <c r="FL1012" s="15"/>
      <c r="FM1012" s="15"/>
      <c r="FN1012" s="15"/>
      <c r="FO1012" s="15"/>
      <c r="FP1012" s="15"/>
      <c r="FQ1012" s="15"/>
      <c r="FR1012" s="15"/>
      <c r="FS1012" s="15"/>
      <c r="FT1012" s="15"/>
      <c r="FU1012" s="15"/>
      <c r="FV1012" s="15"/>
      <c r="FW1012" s="15"/>
      <c r="FX1012" s="15"/>
      <c r="FY1012" s="15"/>
      <c r="FZ1012" s="15"/>
      <c r="GA1012" s="15"/>
      <c r="GB1012" s="15"/>
      <c r="GC1012" s="15"/>
      <c r="GD1012" s="15"/>
      <c r="GE1012" s="15"/>
      <c r="GF1012" s="15"/>
      <c r="GG1012" s="15"/>
      <c r="GH1012" s="15"/>
      <c r="GI1012" s="15"/>
      <c r="GJ1012" s="15"/>
      <c r="GK1012" s="15"/>
      <c r="GL1012" s="15"/>
      <c r="GM1012" s="15"/>
      <c r="GN1012" s="15"/>
      <c r="GO1012" s="15"/>
      <c r="GP1012" s="15"/>
      <c r="GQ1012" s="15"/>
      <c r="GR1012" s="15"/>
      <c r="GS1012" s="15"/>
      <c r="GT1012" s="15"/>
      <c r="GU1012" s="15"/>
    </row>
    <row r="1013" spans="1:203" s="24" customFormat="1" ht="24.75" customHeight="1" x14ac:dyDescent="0.25">
      <c r="A1013" s="235">
        <v>989</v>
      </c>
      <c r="B1013" s="229">
        <v>5</v>
      </c>
      <c r="C1013" s="230">
        <v>10</v>
      </c>
      <c r="D1013" s="230" t="s">
        <v>711</v>
      </c>
      <c r="E1013" s="230">
        <v>10</v>
      </c>
      <c r="F1013" s="230">
        <v>10</v>
      </c>
      <c r="G1013" s="230">
        <v>10</v>
      </c>
      <c r="H1013" s="230">
        <f>C1013+E1013+F1013+G1013</f>
        <v>40</v>
      </c>
      <c r="I1013" s="229">
        <v>1</v>
      </c>
      <c r="J1013" s="235" t="s">
        <v>162</v>
      </c>
      <c r="K1013" s="244" t="s">
        <v>712</v>
      </c>
      <c r="L1013" s="244" t="s">
        <v>44</v>
      </c>
      <c r="M1013" s="244" t="s">
        <v>129</v>
      </c>
      <c r="N1013" s="231" t="s">
        <v>713</v>
      </c>
      <c r="O1013" s="240">
        <v>11</v>
      </c>
      <c r="P1013" s="240" t="s">
        <v>1755</v>
      </c>
      <c r="Q1013" s="232" t="s">
        <v>714</v>
      </c>
      <c r="R1013" s="233" t="s">
        <v>40</v>
      </c>
      <c r="S1013" s="246" t="s">
        <v>715</v>
      </c>
      <c r="T1013" s="231" t="s">
        <v>1811</v>
      </c>
      <c r="U1013" s="234"/>
      <c r="V1013" s="234"/>
      <c r="W1013" s="234"/>
      <c r="X1013" s="234"/>
      <c r="Y1013" s="234"/>
      <c r="Z1013" s="234"/>
      <c r="AA1013" s="234"/>
      <c r="AB1013" s="234"/>
      <c r="AC1013" s="234"/>
      <c r="AD1013" s="234"/>
      <c r="AE1013" s="234"/>
      <c r="AF1013" s="234"/>
      <c r="AG1013" s="234"/>
      <c r="AH1013" s="234"/>
      <c r="AI1013" s="234"/>
      <c r="AJ1013" s="234"/>
      <c r="AK1013" s="234"/>
      <c r="AL1013" s="234"/>
      <c r="AM1013" s="234"/>
      <c r="AN1013" s="234"/>
      <c r="AO1013" s="234"/>
      <c r="AP1013" s="234"/>
      <c r="AQ1013" s="234"/>
      <c r="AR1013" s="234"/>
      <c r="AS1013" s="234"/>
      <c r="AT1013" s="234"/>
      <c r="AU1013" s="234"/>
      <c r="AV1013" s="234"/>
      <c r="AW1013" s="234"/>
      <c r="AX1013" s="234"/>
      <c r="AY1013" s="234"/>
      <c r="AZ1013" s="234"/>
      <c r="BA1013" s="234"/>
      <c r="BB1013" s="234"/>
      <c r="BC1013" s="234"/>
      <c r="BD1013" s="234"/>
      <c r="BE1013" s="234"/>
      <c r="BF1013" s="234"/>
      <c r="BG1013" s="234"/>
      <c r="BH1013" s="234"/>
      <c r="BI1013" s="234"/>
      <c r="BJ1013" s="234"/>
      <c r="BK1013" s="234"/>
      <c r="BL1013" s="234"/>
      <c r="BM1013" s="234"/>
      <c r="BN1013" s="234"/>
      <c r="BO1013" s="234"/>
      <c r="BP1013" s="234"/>
      <c r="BQ1013" s="234"/>
      <c r="BR1013" s="234"/>
      <c r="BS1013" s="234"/>
      <c r="BT1013" s="234"/>
      <c r="BU1013" s="234"/>
      <c r="BV1013" s="234"/>
      <c r="BW1013" s="234"/>
      <c r="BX1013" s="234"/>
      <c r="BY1013" s="234"/>
      <c r="BZ1013" s="234"/>
      <c r="CA1013" s="234"/>
      <c r="CB1013" s="234"/>
      <c r="CC1013" s="234"/>
      <c r="CD1013" s="234"/>
      <c r="CE1013" s="234"/>
      <c r="CF1013" s="234"/>
      <c r="CG1013" s="234"/>
      <c r="CH1013" s="234"/>
      <c r="CI1013" s="234"/>
      <c r="CJ1013" s="234"/>
      <c r="CK1013" s="234"/>
      <c r="CL1013" s="234"/>
      <c r="CM1013" s="234"/>
      <c r="CN1013" s="234"/>
      <c r="CO1013" s="234"/>
      <c r="CP1013" s="234"/>
      <c r="CQ1013" s="234"/>
      <c r="CR1013" s="234"/>
      <c r="CS1013" s="234"/>
      <c r="CT1013" s="234"/>
      <c r="CU1013" s="234"/>
      <c r="CV1013" s="234"/>
      <c r="CW1013" s="234"/>
      <c r="CX1013" s="234"/>
      <c r="CY1013" s="234"/>
      <c r="CZ1013" s="234"/>
      <c r="DA1013" s="234"/>
      <c r="DB1013" s="234"/>
      <c r="DC1013" s="234"/>
      <c r="DD1013" s="234"/>
      <c r="DE1013" s="234"/>
      <c r="DF1013" s="234"/>
      <c r="DG1013" s="234"/>
      <c r="DH1013" s="234"/>
      <c r="DI1013" s="234"/>
      <c r="DJ1013" s="234"/>
      <c r="DK1013" s="234"/>
      <c r="DL1013" s="234"/>
      <c r="DM1013" s="234"/>
      <c r="DN1013" s="234"/>
      <c r="DO1013" s="234"/>
      <c r="DP1013" s="234"/>
      <c r="DQ1013" s="234"/>
      <c r="DR1013" s="234"/>
      <c r="DS1013" s="234"/>
      <c r="DT1013" s="234"/>
      <c r="DU1013" s="234"/>
      <c r="DV1013" s="234"/>
      <c r="DW1013" s="234"/>
      <c r="DX1013" s="234"/>
      <c r="DY1013" s="234"/>
      <c r="DZ1013" s="234"/>
      <c r="EA1013" s="234"/>
      <c r="EB1013" s="234"/>
      <c r="EC1013" s="234"/>
      <c r="ED1013" s="234"/>
      <c r="EE1013" s="234"/>
      <c r="EF1013" s="234"/>
      <c r="EG1013" s="234"/>
      <c r="EH1013" s="234"/>
      <c r="EI1013" s="234"/>
      <c r="EJ1013" s="234"/>
      <c r="EK1013" s="234"/>
      <c r="EL1013" s="234"/>
      <c r="EM1013" s="234"/>
      <c r="EN1013" s="234"/>
      <c r="EO1013" s="234"/>
      <c r="EP1013" s="234"/>
      <c r="EQ1013" s="234"/>
      <c r="ER1013" s="234"/>
      <c r="ES1013" s="234"/>
      <c r="ET1013" s="234"/>
      <c r="EU1013" s="234"/>
      <c r="EV1013" s="234"/>
      <c r="EW1013" s="234"/>
      <c r="EX1013" s="234"/>
      <c r="EY1013" s="234"/>
      <c r="EZ1013" s="234"/>
      <c r="FA1013" s="234"/>
      <c r="FB1013" s="234"/>
      <c r="FC1013" s="234"/>
      <c r="FD1013" s="234"/>
      <c r="FE1013" s="234"/>
      <c r="FF1013" s="234"/>
      <c r="FG1013" s="234"/>
      <c r="FH1013" s="234"/>
      <c r="FI1013" s="234"/>
      <c r="FJ1013" s="234"/>
      <c r="FK1013" s="234"/>
      <c r="FL1013" s="234"/>
      <c r="FM1013" s="234"/>
      <c r="FN1013" s="234"/>
      <c r="FO1013" s="234"/>
      <c r="FP1013" s="234"/>
      <c r="FQ1013" s="234"/>
      <c r="FR1013" s="234"/>
      <c r="FS1013" s="234"/>
      <c r="FT1013" s="234"/>
      <c r="FU1013" s="234"/>
      <c r="FV1013" s="234"/>
      <c r="FW1013" s="234"/>
      <c r="FX1013" s="234"/>
      <c r="FY1013" s="234"/>
      <c r="FZ1013" s="234"/>
      <c r="GA1013" s="234"/>
      <c r="GB1013" s="234"/>
      <c r="GC1013" s="234"/>
      <c r="GD1013" s="234"/>
      <c r="GE1013" s="234"/>
      <c r="GF1013" s="234"/>
      <c r="GG1013" s="234"/>
      <c r="GH1013" s="234"/>
      <c r="GI1013" s="234"/>
      <c r="GJ1013" s="234"/>
      <c r="GK1013" s="234"/>
      <c r="GL1013" s="234"/>
      <c r="GM1013" s="234"/>
      <c r="GN1013" s="234"/>
      <c r="GO1013" s="234"/>
      <c r="GP1013" s="234"/>
      <c r="GQ1013" s="234"/>
      <c r="GR1013" s="234"/>
      <c r="GS1013" s="234"/>
      <c r="GT1013" s="234"/>
      <c r="GU1013" s="234"/>
    </row>
    <row r="1014" spans="1:203" s="243" customFormat="1" ht="24.75" customHeight="1" x14ac:dyDescent="0.25">
      <c r="A1014" s="235">
        <v>990</v>
      </c>
      <c r="B1014" s="229">
        <v>5</v>
      </c>
      <c r="C1014" s="230">
        <v>10</v>
      </c>
      <c r="D1014" s="230">
        <v>6</v>
      </c>
      <c r="E1014" s="230">
        <v>10</v>
      </c>
      <c r="F1014" s="230">
        <v>10</v>
      </c>
      <c r="G1014" s="230">
        <v>4</v>
      </c>
      <c r="H1014" s="229">
        <f t="shared" ref="H1014:H1028" si="34">C1014+D1014+E1014+F1014+G1014</f>
        <v>40</v>
      </c>
      <c r="I1014" s="229">
        <v>1</v>
      </c>
      <c r="J1014" s="235" t="s">
        <v>162</v>
      </c>
      <c r="K1014" s="244" t="s">
        <v>915</v>
      </c>
      <c r="L1014" s="244" t="s">
        <v>23</v>
      </c>
      <c r="M1014" s="244" t="s">
        <v>134</v>
      </c>
      <c r="N1014" s="231" t="s">
        <v>894</v>
      </c>
      <c r="O1014" s="240">
        <v>11</v>
      </c>
      <c r="P1014" s="240" t="s">
        <v>169</v>
      </c>
      <c r="Q1014" s="232" t="s">
        <v>895</v>
      </c>
      <c r="R1014" s="233" t="s">
        <v>896</v>
      </c>
      <c r="S1014" s="246" t="s">
        <v>110</v>
      </c>
      <c r="T1014" s="231" t="s">
        <v>1811</v>
      </c>
      <c r="U1014" s="234"/>
      <c r="V1014" s="234"/>
      <c r="W1014" s="234"/>
      <c r="X1014" s="234"/>
      <c r="Y1014" s="234"/>
      <c r="Z1014" s="234"/>
      <c r="AA1014" s="234"/>
      <c r="AB1014" s="234"/>
      <c r="AC1014" s="234"/>
      <c r="AD1014" s="234"/>
      <c r="AE1014" s="234"/>
      <c r="AF1014" s="234"/>
      <c r="AG1014" s="234"/>
      <c r="AH1014" s="234"/>
      <c r="AI1014" s="234"/>
      <c r="AJ1014" s="234"/>
      <c r="AK1014" s="234"/>
      <c r="AL1014" s="234"/>
      <c r="AM1014" s="234"/>
      <c r="AN1014" s="234"/>
      <c r="AO1014" s="234"/>
      <c r="AP1014" s="234"/>
      <c r="AQ1014" s="234"/>
      <c r="AR1014" s="234"/>
      <c r="AS1014" s="234"/>
      <c r="AT1014" s="234"/>
      <c r="AU1014" s="234"/>
      <c r="AV1014" s="234"/>
      <c r="AW1014" s="234"/>
      <c r="AX1014" s="234"/>
      <c r="AY1014" s="234"/>
      <c r="AZ1014" s="234"/>
      <c r="BA1014" s="234"/>
      <c r="BB1014" s="234"/>
      <c r="BC1014" s="234"/>
      <c r="BD1014" s="234"/>
      <c r="BE1014" s="234"/>
      <c r="BF1014" s="234"/>
      <c r="BG1014" s="234"/>
      <c r="BH1014" s="234"/>
      <c r="BI1014" s="234"/>
      <c r="BJ1014" s="234"/>
      <c r="BK1014" s="234"/>
      <c r="BL1014" s="234"/>
      <c r="BM1014" s="234"/>
      <c r="BN1014" s="234"/>
      <c r="BO1014" s="234"/>
      <c r="BP1014" s="234"/>
      <c r="BQ1014" s="234"/>
      <c r="BR1014" s="234"/>
      <c r="BS1014" s="234"/>
      <c r="BT1014" s="234"/>
      <c r="BU1014" s="234"/>
      <c r="BV1014" s="234"/>
      <c r="BW1014" s="234"/>
      <c r="BX1014" s="234"/>
      <c r="BY1014" s="234"/>
      <c r="BZ1014" s="234"/>
      <c r="CA1014" s="234"/>
      <c r="CB1014" s="234"/>
      <c r="CC1014" s="234"/>
      <c r="CD1014" s="234"/>
      <c r="CE1014" s="234"/>
      <c r="CF1014" s="234"/>
      <c r="CG1014" s="234"/>
      <c r="CH1014" s="234"/>
      <c r="CI1014" s="234"/>
      <c r="CJ1014" s="234"/>
      <c r="CK1014" s="234"/>
      <c r="CL1014" s="234"/>
      <c r="CM1014" s="234"/>
      <c r="CN1014" s="234"/>
      <c r="CO1014" s="234"/>
      <c r="CP1014" s="234"/>
      <c r="CQ1014" s="234"/>
      <c r="CR1014" s="234"/>
      <c r="CS1014" s="234"/>
      <c r="CT1014" s="234"/>
      <c r="CU1014" s="234"/>
      <c r="CV1014" s="234"/>
      <c r="CW1014" s="234"/>
      <c r="CX1014" s="234"/>
      <c r="CY1014" s="234"/>
      <c r="CZ1014" s="234"/>
      <c r="DA1014" s="234"/>
      <c r="DB1014" s="234"/>
      <c r="DC1014" s="234"/>
      <c r="DD1014" s="234"/>
      <c r="DE1014" s="234"/>
      <c r="DF1014" s="234"/>
      <c r="DG1014" s="234"/>
      <c r="DH1014" s="234"/>
      <c r="DI1014" s="234"/>
      <c r="DJ1014" s="234"/>
      <c r="DK1014" s="234"/>
      <c r="DL1014" s="234"/>
      <c r="DM1014" s="234"/>
      <c r="DN1014" s="234"/>
      <c r="DO1014" s="234"/>
      <c r="DP1014" s="234"/>
      <c r="DQ1014" s="234"/>
      <c r="DR1014" s="234"/>
      <c r="DS1014" s="234"/>
      <c r="DT1014" s="234"/>
      <c r="DU1014" s="234"/>
      <c r="DV1014" s="234"/>
      <c r="DW1014" s="234"/>
      <c r="DX1014" s="234"/>
      <c r="DY1014" s="234"/>
      <c r="DZ1014" s="234"/>
      <c r="EA1014" s="234"/>
      <c r="EB1014" s="234"/>
      <c r="EC1014" s="234"/>
      <c r="ED1014" s="234"/>
      <c r="EE1014" s="234"/>
      <c r="EF1014" s="234"/>
      <c r="EG1014" s="234"/>
      <c r="EH1014" s="234"/>
      <c r="EI1014" s="234"/>
      <c r="EJ1014" s="234"/>
      <c r="EK1014" s="234"/>
      <c r="EL1014" s="234"/>
      <c r="EM1014" s="234"/>
      <c r="EN1014" s="234"/>
      <c r="EO1014" s="234"/>
      <c r="EP1014" s="234"/>
      <c r="EQ1014" s="234"/>
      <c r="ER1014" s="234"/>
      <c r="ES1014" s="234"/>
      <c r="ET1014" s="234"/>
      <c r="EU1014" s="234"/>
      <c r="EV1014" s="234"/>
      <c r="EW1014" s="234"/>
      <c r="EX1014" s="234"/>
      <c r="EY1014" s="234"/>
      <c r="EZ1014" s="234"/>
      <c r="FA1014" s="234"/>
      <c r="FB1014" s="234"/>
      <c r="FC1014" s="234"/>
      <c r="FD1014" s="234"/>
      <c r="FE1014" s="234"/>
      <c r="FF1014" s="234"/>
      <c r="FG1014" s="234"/>
      <c r="FH1014" s="234"/>
      <c r="FI1014" s="234"/>
      <c r="FJ1014" s="234"/>
      <c r="FK1014" s="234"/>
      <c r="FL1014" s="234"/>
      <c r="FM1014" s="234"/>
      <c r="FN1014" s="234"/>
      <c r="FO1014" s="234"/>
      <c r="FP1014" s="234"/>
      <c r="FQ1014" s="234"/>
      <c r="FR1014" s="234"/>
      <c r="FS1014" s="234"/>
      <c r="FT1014" s="234"/>
      <c r="FU1014" s="234"/>
      <c r="FV1014" s="234"/>
      <c r="FW1014" s="234"/>
      <c r="FX1014" s="234"/>
      <c r="FY1014" s="234"/>
      <c r="FZ1014" s="234"/>
      <c r="GA1014" s="234"/>
      <c r="GB1014" s="234"/>
      <c r="GC1014" s="234"/>
      <c r="GD1014" s="234"/>
      <c r="GE1014" s="234"/>
      <c r="GF1014" s="234"/>
      <c r="GG1014" s="234"/>
      <c r="GH1014" s="234"/>
      <c r="GI1014" s="234"/>
      <c r="GJ1014" s="234"/>
      <c r="GK1014" s="234"/>
      <c r="GL1014" s="234"/>
      <c r="GM1014" s="234"/>
      <c r="GN1014" s="234"/>
      <c r="GO1014" s="234"/>
      <c r="GP1014" s="234"/>
      <c r="GQ1014" s="234"/>
      <c r="GR1014" s="234"/>
      <c r="GS1014" s="234"/>
      <c r="GT1014" s="234"/>
      <c r="GU1014" s="234"/>
    </row>
    <row r="1015" spans="1:203" s="24" customFormat="1" ht="24.75" customHeight="1" x14ac:dyDescent="0.25">
      <c r="A1015" s="105">
        <v>991</v>
      </c>
      <c r="B1015" s="147">
        <v>6</v>
      </c>
      <c r="C1015" s="146">
        <v>10</v>
      </c>
      <c r="D1015" s="146">
        <v>9</v>
      </c>
      <c r="E1015" s="146">
        <v>9</v>
      </c>
      <c r="F1015" s="146">
        <v>5</v>
      </c>
      <c r="G1015" s="146">
        <v>5</v>
      </c>
      <c r="H1015" s="145">
        <f t="shared" si="34"/>
        <v>38</v>
      </c>
      <c r="I1015" s="147">
        <v>2</v>
      </c>
      <c r="J1015" s="105" t="s">
        <v>163</v>
      </c>
      <c r="K1015" s="149" t="s">
        <v>1382</v>
      </c>
      <c r="L1015" s="122" t="s">
        <v>16</v>
      </c>
      <c r="M1015" s="122" t="s">
        <v>117</v>
      </c>
      <c r="N1015" s="178" t="s">
        <v>1217</v>
      </c>
      <c r="O1015" s="135">
        <v>11</v>
      </c>
      <c r="P1015" s="135" t="s">
        <v>1228</v>
      </c>
      <c r="Q1015" s="149" t="s">
        <v>527</v>
      </c>
      <c r="R1015" s="149" t="s">
        <v>21</v>
      </c>
      <c r="S1015" s="209" t="s">
        <v>528</v>
      </c>
      <c r="T1015" s="147" t="s">
        <v>1769</v>
      </c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5"/>
      <c r="CW1015" s="15"/>
      <c r="CX1015" s="15"/>
      <c r="CY1015" s="15"/>
      <c r="CZ1015" s="15"/>
      <c r="DA1015" s="15"/>
      <c r="DB1015" s="15"/>
      <c r="DC1015" s="15"/>
      <c r="DD1015" s="15"/>
      <c r="DE1015" s="15"/>
      <c r="DF1015" s="15"/>
      <c r="DG1015" s="15"/>
      <c r="DH1015" s="15"/>
      <c r="DI1015" s="15"/>
      <c r="DJ1015" s="15"/>
      <c r="DK1015" s="15"/>
      <c r="DL1015" s="15"/>
      <c r="DM1015" s="15"/>
      <c r="DN1015" s="15"/>
      <c r="DO1015" s="15"/>
      <c r="DP1015" s="15"/>
      <c r="DQ1015" s="15"/>
      <c r="DR1015" s="15"/>
      <c r="DS1015" s="15"/>
      <c r="DT1015" s="15"/>
      <c r="DU1015" s="15"/>
      <c r="DV1015" s="15"/>
      <c r="DW1015" s="15"/>
      <c r="DX1015" s="15"/>
      <c r="DY1015" s="15"/>
      <c r="DZ1015" s="15"/>
      <c r="EA1015" s="15"/>
      <c r="EB1015" s="15"/>
      <c r="EC1015" s="15"/>
      <c r="ED1015" s="15"/>
      <c r="EE1015" s="15"/>
      <c r="EF1015" s="15"/>
      <c r="EG1015" s="15"/>
      <c r="EH1015" s="15"/>
      <c r="EI1015" s="15"/>
      <c r="EJ1015" s="15"/>
      <c r="EK1015" s="15"/>
      <c r="EL1015" s="15"/>
      <c r="EM1015" s="15"/>
      <c r="EN1015" s="15"/>
      <c r="EO1015" s="15"/>
      <c r="EP1015" s="15"/>
      <c r="EQ1015" s="15"/>
      <c r="ER1015" s="15"/>
      <c r="ES1015" s="15"/>
      <c r="ET1015" s="15"/>
      <c r="EU1015" s="15"/>
      <c r="EV1015" s="15"/>
      <c r="EW1015" s="15"/>
      <c r="EX1015" s="15"/>
      <c r="EY1015" s="15"/>
      <c r="EZ1015" s="15"/>
      <c r="FA1015" s="15"/>
      <c r="FB1015" s="15"/>
      <c r="FC1015" s="15"/>
      <c r="FD1015" s="15"/>
      <c r="FE1015" s="15"/>
      <c r="FF1015" s="15"/>
      <c r="FG1015" s="15"/>
      <c r="FH1015" s="15"/>
      <c r="FI1015" s="15"/>
      <c r="FJ1015" s="15"/>
      <c r="FK1015" s="15"/>
      <c r="FL1015" s="15"/>
      <c r="FM1015" s="15"/>
      <c r="FN1015" s="15"/>
      <c r="FO1015" s="15"/>
      <c r="FP1015" s="15"/>
      <c r="FQ1015" s="15"/>
      <c r="FR1015" s="15"/>
      <c r="FS1015" s="15"/>
      <c r="FT1015" s="15"/>
      <c r="FU1015" s="15"/>
      <c r="FV1015" s="15"/>
      <c r="FW1015" s="15"/>
      <c r="FX1015" s="15"/>
      <c r="FY1015" s="15"/>
      <c r="FZ1015" s="15"/>
      <c r="GA1015" s="15"/>
      <c r="GB1015" s="15"/>
      <c r="GC1015" s="15"/>
      <c r="GD1015" s="15"/>
      <c r="GE1015" s="15"/>
      <c r="GF1015" s="15"/>
      <c r="GG1015" s="15"/>
      <c r="GH1015" s="15"/>
      <c r="GI1015" s="15"/>
      <c r="GJ1015" s="15"/>
      <c r="GK1015" s="15"/>
      <c r="GL1015" s="15"/>
      <c r="GM1015" s="15"/>
      <c r="GN1015" s="15"/>
      <c r="GO1015" s="15"/>
      <c r="GP1015" s="15"/>
      <c r="GQ1015" s="15"/>
      <c r="GR1015" s="15"/>
      <c r="GS1015" s="15"/>
      <c r="GT1015" s="15"/>
      <c r="GU1015" s="15"/>
    </row>
    <row r="1016" spans="1:203" s="243" customFormat="1" ht="24.75" customHeight="1" x14ac:dyDescent="0.25">
      <c r="A1016" s="105">
        <v>992</v>
      </c>
      <c r="B1016" s="147">
        <v>6</v>
      </c>
      <c r="C1016" s="146">
        <v>10</v>
      </c>
      <c r="D1016" s="146">
        <v>9</v>
      </c>
      <c r="E1016" s="146">
        <v>9</v>
      </c>
      <c r="F1016" s="146">
        <v>5</v>
      </c>
      <c r="G1016" s="146">
        <v>5</v>
      </c>
      <c r="H1016" s="145">
        <f t="shared" si="34"/>
        <v>38</v>
      </c>
      <c r="I1016" s="147">
        <v>2</v>
      </c>
      <c r="J1016" s="105" t="s">
        <v>163</v>
      </c>
      <c r="K1016" s="149" t="s">
        <v>491</v>
      </c>
      <c r="L1016" s="122" t="s">
        <v>53</v>
      </c>
      <c r="M1016" s="122" t="s">
        <v>314</v>
      </c>
      <c r="N1016" s="114" t="s">
        <v>1217</v>
      </c>
      <c r="O1016" s="145">
        <v>11</v>
      </c>
      <c r="P1016" s="135" t="s">
        <v>1228</v>
      </c>
      <c r="Q1016" s="149" t="s">
        <v>527</v>
      </c>
      <c r="R1016" s="149" t="s">
        <v>21</v>
      </c>
      <c r="S1016" s="209" t="s">
        <v>528</v>
      </c>
      <c r="T1016" s="147" t="s">
        <v>1769</v>
      </c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5"/>
      <c r="CW1016" s="15"/>
      <c r="CX1016" s="15"/>
      <c r="CY1016" s="15"/>
      <c r="CZ1016" s="15"/>
      <c r="DA1016" s="15"/>
      <c r="DB1016" s="15"/>
      <c r="DC1016" s="15"/>
      <c r="DD1016" s="15"/>
      <c r="DE1016" s="15"/>
      <c r="DF1016" s="15"/>
      <c r="DG1016" s="15"/>
      <c r="DH1016" s="15"/>
      <c r="DI1016" s="15"/>
      <c r="DJ1016" s="15"/>
      <c r="DK1016" s="15"/>
      <c r="DL1016" s="15"/>
      <c r="DM1016" s="15"/>
      <c r="DN1016" s="15"/>
      <c r="DO1016" s="15"/>
      <c r="DP1016" s="15"/>
      <c r="DQ1016" s="15"/>
      <c r="DR1016" s="15"/>
      <c r="DS1016" s="15"/>
      <c r="DT1016" s="15"/>
      <c r="DU1016" s="15"/>
      <c r="DV1016" s="15"/>
      <c r="DW1016" s="15"/>
      <c r="DX1016" s="15"/>
      <c r="DY1016" s="15"/>
      <c r="DZ1016" s="15"/>
      <c r="EA1016" s="15"/>
      <c r="EB1016" s="15"/>
      <c r="EC1016" s="15"/>
      <c r="ED1016" s="15"/>
      <c r="EE1016" s="15"/>
      <c r="EF1016" s="15"/>
      <c r="EG1016" s="15"/>
      <c r="EH1016" s="15"/>
      <c r="EI1016" s="15"/>
      <c r="EJ1016" s="15"/>
      <c r="EK1016" s="15"/>
      <c r="EL1016" s="15"/>
      <c r="EM1016" s="15"/>
      <c r="EN1016" s="15"/>
      <c r="EO1016" s="15"/>
      <c r="EP1016" s="15"/>
      <c r="EQ1016" s="15"/>
      <c r="ER1016" s="15"/>
      <c r="ES1016" s="15"/>
      <c r="ET1016" s="15"/>
      <c r="EU1016" s="15"/>
      <c r="EV1016" s="15"/>
      <c r="EW1016" s="15"/>
      <c r="EX1016" s="15"/>
      <c r="EY1016" s="15"/>
      <c r="EZ1016" s="15"/>
      <c r="FA1016" s="15"/>
      <c r="FB1016" s="15"/>
      <c r="FC1016" s="15"/>
      <c r="FD1016" s="15"/>
      <c r="FE1016" s="15"/>
      <c r="FF1016" s="15"/>
      <c r="FG1016" s="15"/>
      <c r="FH1016" s="15"/>
      <c r="FI1016" s="15"/>
      <c r="FJ1016" s="15"/>
      <c r="FK1016" s="15"/>
      <c r="FL1016" s="15"/>
      <c r="FM1016" s="15"/>
      <c r="FN1016" s="15"/>
      <c r="FO1016" s="15"/>
      <c r="FP1016" s="15"/>
      <c r="FQ1016" s="15"/>
      <c r="FR1016" s="15"/>
      <c r="FS1016" s="15"/>
      <c r="FT1016" s="15"/>
      <c r="FU1016" s="15"/>
      <c r="FV1016" s="15"/>
      <c r="FW1016" s="15"/>
      <c r="FX1016" s="15"/>
      <c r="FY1016" s="15"/>
      <c r="FZ1016" s="15"/>
      <c r="GA1016" s="15"/>
      <c r="GB1016" s="15"/>
      <c r="GC1016" s="15"/>
      <c r="GD1016" s="15"/>
      <c r="GE1016" s="15"/>
      <c r="GF1016" s="15"/>
      <c r="GG1016" s="15"/>
      <c r="GH1016" s="15"/>
      <c r="GI1016" s="15"/>
      <c r="GJ1016" s="15"/>
      <c r="GK1016" s="15"/>
      <c r="GL1016" s="15"/>
      <c r="GM1016" s="15"/>
      <c r="GN1016" s="15"/>
      <c r="GO1016" s="15"/>
      <c r="GP1016" s="15"/>
      <c r="GQ1016" s="15"/>
      <c r="GR1016" s="15"/>
      <c r="GS1016" s="15"/>
      <c r="GT1016" s="15"/>
      <c r="GU1016" s="15"/>
    </row>
    <row r="1017" spans="1:203" s="24" customFormat="1" ht="24.75" customHeight="1" x14ac:dyDescent="0.25">
      <c r="A1017" s="105">
        <v>993</v>
      </c>
      <c r="B1017" s="147">
        <v>6</v>
      </c>
      <c r="C1017" s="161">
        <v>10</v>
      </c>
      <c r="D1017" s="161">
        <v>6</v>
      </c>
      <c r="E1017" s="161">
        <v>10</v>
      </c>
      <c r="F1017" s="161">
        <v>8</v>
      </c>
      <c r="G1017" s="161">
        <v>4</v>
      </c>
      <c r="H1017" s="145">
        <f t="shared" si="34"/>
        <v>38</v>
      </c>
      <c r="I1017" s="158">
        <v>1</v>
      </c>
      <c r="J1017" s="105" t="s">
        <v>162</v>
      </c>
      <c r="K1017" s="162" t="s">
        <v>1639</v>
      </c>
      <c r="L1017" s="162" t="s">
        <v>34</v>
      </c>
      <c r="M1017" s="162" t="s">
        <v>125</v>
      </c>
      <c r="N1017" s="178" t="s">
        <v>1637</v>
      </c>
      <c r="O1017" s="159">
        <v>11</v>
      </c>
      <c r="P1017" s="159"/>
      <c r="Q1017" s="160" t="s">
        <v>261</v>
      </c>
      <c r="R1017" s="150" t="s">
        <v>109</v>
      </c>
      <c r="S1017" s="211" t="s">
        <v>132</v>
      </c>
      <c r="T1017" s="147" t="s">
        <v>1769</v>
      </c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5"/>
      <c r="CW1017" s="15"/>
      <c r="CX1017" s="15"/>
      <c r="CY1017" s="15"/>
      <c r="CZ1017" s="15"/>
      <c r="DA1017" s="15"/>
      <c r="DB1017" s="15"/>
      <c r="DC1017" s="15"/>
      <c r="DD1017" s="15"/>
      <c r="DE1017" s="15"/>
      <c r="DF1017" s="15"/>
      <c r="DG1017" s="15"/>
      <c r="DH1017" s="15"/>
      <c r="DI1017" s="15"/>
      <c r="DJ1017" s="15"/>
      <c r="DK1017" s="15"/>
      <c r="DL1017" s="15"/>
      <c r="DM1017" s="15"/>
      <c r="DN1017" s="15"/>
      <c r="DO1017" s="15"/>
      <c r="DP1017" s="15"/>
      <c r="DQ1017" s="15"/>
      <c r="DR1017" s="15"/>
      <c r="DS1017" s="15"/>
      <c r="DT1017" s="15"/>
      <c r="DU1017" s="15"/>
      <c r="DV1017" s="15"/>
      <c r="DW1017" s="15"/>
      <c r="DX1017" s="15"/>
      <c r="DY1017" s="15"/>
      <c r="DZ1017" s="15"/>
      <c r="EA1017" s="15"/>
      <c r="EB1017" s="15"/>
      <c r="EC1017" s="15"/>
      <c r="ED1017" s="15"/>
      <c r="EE1017" s="15"/>
      <c r="EF1017" s="15"/>
      <c r="EG1017" s="15"/>
      <c r="EH1017" s="15"/>
      <c r="EI1017" s="15"/>
      <c r="EJ1017" s="15"/>
      <c r="EK1017" s="15"/>
      <c r="EL1017" s="15"/>
      <c r="EM1017" s="15"/>
      <c r="EN1017" s="15"/>
      <c r="EO1017" s="15"/>
      <c r="EP1017" s="15"/>
      <c r="EQ1017" s="15"/>
      <c r="ER1017" s="15"/>
      <c r="ES1017" s="15"/>
      <c r="ET1017" s="15"/>
      <c r="EU1017" s="15"/>
      <c r="EV1017" s="15"/>
      <c r="EW1017" s="15"/>
      <c r="EX1017" s="15"/>
      <c r="EY1017" s="15"/>
      <c r="EZ1017" s="15"/>
      <c r="FA1017" s="15"/>
      <c r="FB1017" s="15"/>
      <c r="FC1017" s="15"/>
      <c r="FD1017" s="15"/>
      <c r="FE1017" s="15"/>
      <c r="FF1017" s="15"/>
      <c r="FG1017" s="15"/>
      <c r="FH1017" s="15"/>
      <c r="FI1017" s="15"/>
      <c r="FJ1017" s="15"/>
      <c r="FK1017" s="15"/>
      <c r="FL1017" s="15"/>
      <c r="FM1017" s="15"/>
      <c r="FN1017" s="15"/>
      <c r="FO1017" s="15"/>
      <c r="FP1017" s="15"/>
      <c r="FQ1017" s="15"/>
      <c r="FR1017" s="15"/>
      <c r="FS1017" s="15"/>
      <c r="FT1017" s="15"/>
      <c r="FU1017" s="15"/>
      <c r="FV1017" s="15"/>
      <c r="FW1017" s="15"/>
      <c r="FX1017" s="15"/>
      <c r="FY1017" s="15"/>
      <c r="FZ1017" s="15"/>
      <c r="GA1017" s="15"/>
      <c r="GB1017" s="15"/>
      <c r="GC1017" s="15"/>
      <c r="GD1017" s="15"/>
      <c r="GE1017" s="15"/>
      <c r="GF1017" s="15"/>
      <c r="GG1017" s="15"/>
      <c r="GH1017" s="15"/>
      <c r="GI1017" s="15"/>
      <c r="GJ1017" s="15"/>
      <c r="GK1017" s="15"/>
      <c r="GL1017" s="15"/>
      <c r="GM1017" s="15"/>
      <c r="GN1017" s="15"/>
      <c r="GO1017" s="15"/>
      <c r="GP1017" s="15"/>
      <c r="GQ1017" s="15"/>
      <c r="GR1017" s="15"/>
      <c r="GS1017" s="15"/>
      <c r="GT1017" s="15"/>
      <c r="GU1017" s="15"/>
    </row>
    <row r="1018" spans="1:203" s="24" customFormat="1" ht="24.75" customHeight="1" x14ac:dyDescent="0.25">
      <c r="A1018" s="105">
        <v>994</v>
      </c>
      <c r="B1018" s="145">
        <v>7</v>
      </c>
      <c r="C1018" s="146">
        <v>9</v>
      </c>
      <c r="D1018" s="146">
        <v>8</v>
      </c>
      <c r="E1018" s="146">
        <v>9</v>
      </c>
      <c r="F1018" s="146">
        <v>6</v>
      </c>
      <c r="G1018" s="146">
        <v>5</v>
      </c>
      <c r="H1018" s="145">
        <f t="shared" si="34"/>
        <v>37</v>
      </c>
      <c r="I1018" s="281">
        <v>1</v>
      </c>
      <c r="J1018" s="105" t="s">
        <v>162</v>
      </c>
      <c r="K1018" s="122" t="s">
        <v>333</v>
      </c>
      <c r="L1018" s="122" t="s">
        <v>15</v>
      </c>
      <c r="M1018" s="122" t="s">
        <v>131</v>
      </c>
      <c r="N1018" s="178" t="s">
        <v>1748</v>
      </c>
      <c r="O1018" s="135">
        <v>11</v>
      </c>
      <c r="P1018" s="135" t="s">
        <v>169</v>
      </c>
      <c r="Q1018" s="149" t="s">
        <v>319</v>
      </c>
      <c r="R1018" s="148" t="s">
        <v>214</v>
      </c>
      <c r="S1018" s="208" t="s">
        <v>320</v>
      </c>
      <c r="T1018" s="147" t="s">
        <v>1769</v>
      </c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5"/>
      <c r="CW1018" s="15"/>
      <c r="CX1018" s="15"/>
      <c r="CY1018" s="15"/>
      <c r="CZ1018" s="15"/>
      <c r="DA1018" s="15"/>
      <c r="DB1018" s="15"/>
      <c r="DC1018" s="15"/>
      <c r="DD1018" s="15"/>
      <c r="DE1018" s="15"/>
      <c r="DF1018" s="15"/>
      <c r="DG1018" s="15"/>
      <c r="DH1018" s="15"/>
      <c r="DI1018" s="15"/>
      <c r="DJ1018" s="15"/>
      <c r="DK1018" s="15"/>
      <c r="DL1018" s="15"/>
      <c r="DM1018" s="15"/>
      <c r="DN1018" s="15"/>
      <c r="DO1018" s="15"/>
      <c r="DP1018" s="15"/>
      <c r="DQ1018" s="15"/>
      <c r="DR1018" s="15"/>
      <c r="DS1018" s="15"/>
      <c r="DT1018" s="15"/>
      <c r="DU1018" s="15"/>
      <c r="DV1018" s="15"/>
      <c r="DW1018" s="15"/>
      <c r="DX1018" s="15"/>
      <c r="DY1018" s="15"/>
      <c r="DZ1018" s="15"/>
      <c r="EA1018" s="15"/>
      <c r="EB1018" s="15"/>
      <c r="EC1018" s="15"/>
      <c r="ED1018" s="15"/>
      <c r="EE1018" s="15"/>
      <c r="EF1018" s="15"/>
      <c r="EG1018" s="15"/>
      <c r="EH1018" s="15"/>
      <c r="EI1018" s="15"/>
      <c r="EJ1018" s="15"/>
      <c r="EK1018" s="15"/>
      <c r="EL1018" s="15"/>
      <c r="EM1018" s="15"/>
      <c r="EN1018" s="15"/>
      <c r="EO1018" s="15"/>
      <c r="EP1018" s="15"/>
      <c r="EQ1018" s="15"/>
      <c r="ER1018" s="15"/>
      <c r="ES1018" s="15"/>
      <c r="ET1018" s="15"/>
      <c r="EU1018" s="15"/>
      <c r="EV1018" s="15"/>
      <c r="EW1018" s="15"/>
      <c r="EX1018" s="15"/>
      <c r="EY1018" s="15"/>
      <c r="EZ1018" s="15"/>
      <c r="FA1018" s="15"/>
      <c r="FB1018" s="15"/>
      <c r="FC1018" s="15"/>
      <c r="FD1018" s="15"/>
      <c r="FE1018" s="15"/>
      <c r="FF1018" s="15"/>
      <c r="FG1018" s="15"/>
      <c r="FH1018" s="15"/>
      <c r="FI1018" s="15"/>
      <c r="FJ1018" s="15"/>
      <c r="FK1018" s="15"/>
      <c r="FL1018" s="15"/>
      <c r="FM1018" s="15"/>
      <c r="FN1018" s="15"/>
      <c r="FO1018" s="15"/>
      <c r="FP1018" s="15"/>
      <c r="FQ1018" s="15"/>
      <c r="FR1018" s="15"/>
      <c r="FS1018" s="15"/>
      <c r="FT1018" s="15"/>
      <c r="FU1018" s="15"/>
      <c r="FV1018" s="15"/>
      <c r="FW1018" s="15"/>
      <c r="FX1018" s="15"/>
      <c r="FY1018" s="15"/>
      <c r="FZ1018" s="15"/>
      <c r="GA1018" s="15"/>
      <c r="GB1018" s="15"/>
      <c r="GC1018" s="15"/>
      <c r="GD1018" s="15"/>
      <c r="GE1018" s="15"/>
      <c r="GF1018" s="15"/>
      <c r="GG1018" s="15"/>
      <c r="GH1018" s="15"/>
      <c r="GI1018" s="15"/>
      <c r="GJ1018" s="15"/>
      <c r="GK1018" s="15"/>
      <c r="GL1018" s="15"/>
      <c r="GM1018" s="15"/>
      <c r="GN1018" s="15"/>
      <c r="GO1018" s="15"/>
      <c r="GP1018" s="15"/>
      <c r="GQ1018" s="15"/>
      <c r="GR1018" s="15"/>
      <c r="GS1018" s="15"/>
      <c r="GT1018" s="15"/>
      <c r="GU1018" s="15"/>
    </row>
    <row r="1019" spans="1:203" s="24" customFormat="1" ht="24.75" customHeight="1" x14ac:dyDescent="0.25">
      <c r="A1019" s="105">
        <v>995</v>
      </c>
      <c r="B1019" s="145">
        <v>7</v>
      </c>
      <c r="C1019" s="153">
        <v>10</v>
      </c>
      <c r="D1019" s="153">
        <v>10</v>
      </c>
      <c r="E1019" s="153">
        <v>8</v>
      </c>
      <c r="F1019" s="153">
        <v>2</v>
      </c>
      <c r="G1019" s="153">
        <v>7</v>
      </c>
      <c r="H1019" s="145">
        <f t="shared" si="34"/>
        <v>37</v>
      </c>
      <c r="I1019" s="152">
        <v>1</v>
      </c>
      <c r="J1019" s="105" t="s">
        <v>162</v>
      </c>
      <c r="K1019" s="154" t="s">
        <v>447</v>
      </c>
      <c r="L1019" s="119" t="s">
        <v>26</v>
      </c>
      <c r="M1019" s="119" t="s">
        <v>119</v>
      </c>
      <c r="N1019" s="178" t="s">
        <v>448</v>
      </c>
      <c r="O1019" s="179">
        <v>11</v>
      </c>
      <c r="P1019" s="135" t="s">
        <v>169</v>
      </c>
      <c r="Q1019" s="154" t="s">
        <v>449</v>
      </c>
      <c r="R1019" s="155" t="s">
        <v>450</v>
      </c>
      <c r="S1019" s="210" t="s">
        <v>120</v>
      </c>
      <c r="T1019" s="147" t="s">
        <v>1769</v>
      </c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5"/>
      <c r="CY1019" s="15"/>
      <c r="CZ1019" s="15"/>
      <c r="DA1019" s="15"/>
      <c r="DB1019" s="15"/>
      <c r="DC1019" s="15"/>
      <c r="DD1019" s="15"/>
      <c r="DE1019" s="15"/>
      <c r="DF1019" s="15"/>
      <c r="DG1019" s="15"/>
      <c r="DH1019" s="15"/>
      <c r="DI1019" s="15"/>
      <c r="DJ1019" s="15"/>
      <c r="DK1019" s="15"/>
      <c r="DL1019" s="15"/>
      <c r="DM1019" s="15"/>
      <c r="DN1019" s="15"/>
      <c r="DO1019" s="15"/>
      <c r="DP1019" s="15"/>
      <c r="DQ1019" s="15"/>
      <c r="DR1019" s="15"/>
      <c r="DS1019" s="15"/>
      <c r="DT1019" s="15"/>
      <c r="DU1019" s="15"/>
      <c r="DV1019" s="15"/>
      <c r="DW1019" s="15"/>
      <c r="DX1019" s="15"/>
      <c r="DY1019" s="15"/>
      <c r="DZ1019" s="15"/>
      <c r="EA1019" s="15"/>
      <c r="EB1019" s="15"/>
      <c r="EC1019" s="15"/>
      <c r="ED1019" s="15"/>
      <c r="EE1019" s="15"/>
      <c r="EF1019" s="15"/>
      <c r="EG1019" s="15"/>
      <c r="EH1019" s="15"/>
      <c r="EI1019" s="15"/>
      <c r="EJ1019" s="15"/>
      <c r="EK1019" s="15"/>
      <c r="EL1019" s="15"/>
      <c r="EM1019" s="15"/>
      <c r="EN1019" s="15"/>
      <c r="EO1019" s="15"/>
      <c r="EP1019" s="15"/>
      <c r="EQ1019" s="15"/>
      <c r="ER1019" s="15"/>
      <c r="ES1019" s="15"/>
      <c r="ET1019" s="15"/>
      <c r="EU1019" s="15"/>
      <c r="EV1019" s="15"/>
      <c r="EW1019" s="15"/>
      <c r="EX1019" s="15"/>
      <c r="EY1019" s="15"/>
      <c r="EZ1019" s="15"/>
      <c r="FA1019" s="15"/>
      <c r="FB1019" s="15"/>
      <c r="FC1019" s="15"/>
      <c r="FD1019" s="15"/>
      <c r="FE1019" s="15"/>
      <c r="FF1019" s="15"/>
      <c r="FG1019" s="15"/>
      <c r="FH1019" s="15"/>
      <c r="FI1019" s="15"/>
      <c r="FJ1019" s="15"/>
      <c r="FK1019" s="15"/>
      <c r="FL1019" s="15"/>
      <c r="FM1019" s="15"/>
      <c r="FN1019" s="15"/>
      <c r="FO1019" s="15"/>
      <c r="FP1019" s="15"/>
      <c r="FQ1019" s="15"/>
      <c r="FR1019" s="15"/>
      <c r="FS1019" s="15"/>
      <c r="FT1019" s="15"/>
      <c r="FU1019" s="15"/>
      <c r="FV1019" s="15"/>
      <c r="FW1019" s="15"/>
      <c r="FX1019" s="15"/>
      <c r="FY1019" s="15"/>
      <c r="FZ1019" s="15"/>
      <c r="GA1019" s="15"/>
      <c r="GB1019" s="15"/>
      <c r="GC1019" s="15"/>
      <c r="GD1019" s="15"/>
      <c r="GE1019" s="15"/>
      <c r="GF1019" s="15"/>
      <c r="GG1019" s="15"/>
      <c r="GH1019" s="15"/>
      <c r="GI1019" s="15"/>
      <c r="GJ1019" s="15"/>
      <c r="GK1019" s="15"/>
      <c r="GL1019" s="15"/>
      <c r="GM1019" s="15"/>
      <c r="GN1019" s="15"/>
      <c r="GO1019" s="15"/>
      <c r="GP1019" s="15"/>
      <c r="GQ1019" s="15"/>
      <c r="GR1019" s="15"/>
      <c r="GS1019" s="15"/>
      <c r="GT1019" s="15"/>
      <c r="GU1019" s="15"/>
    </row>
    <row r="1020" spans="1:203" s="24" customFormat="1" ht="24.75" customHeight="1" x14ac:dyDescent="0.25">
      <c r="A1020" s="105">
        <v>996</v>
      </c>
      <c r="B1020" s="145">
        <v>8</v>
      </c>
      <c r="C1020" s="145">
        <v>8</v>
      </c>
      <c r="D1020" s="145">
        <v>8</v>
      </c>
      <c r="E1020" s="145">
        <v>7</v>
      </c>
      <c r="F1020" s="145">
        <v>5</v>
      </c>
      <c r="G1020" s="145">
        <v>8</v>
      </c>
      <c r="H1020" s="145">
        <f t="shared" si="34"/>
        <v>36</v>
      </c>
      <c r="I1020" s="145">
        <v>2</v>
      </c>
      <c r="J1020" s="105" t="s">
        <v>163</v>
      </c>
      <c r="K1020" s="149" t="s">
        <v>982</v>
      </c>
      <c r="L1020" s="122" t="s">
        <v>49</v>
      </c>
      <c r="M1020" s="122" t="s">
        <v>131</v>
      </c>
      <c r="N1020" s="178" t="s">
        <v>918</v>
      </c>
      <c r="O1020" s="135">
        <v>11</v>
      </c>
      <c r="P1020" s="135" t="s">
        <v>176</v>
      </c>
      <c r="Q1020" s="149" t="s">
        <v>944</v>
      </c>
      <c r="R1020" s="148" t="s">
        <v>981</v>
      </c>
      <c r="S1020" s="208" t="s">
        <v>119</v>
      </c>
      <c r="T1020" s="147" t="s">
        <v>1769</v>
      </c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5"/>
      <c r="CU1020" s="15"/>
      <c r="CV1020" s="15"/>
      <c r="CW1020" s="15"/>
      <c r="CX1020" s="15"/>
      <c r="CY1020" s="15"/>
      <c r="CZ1020" s="15"/>
      <c r="DA1020" s="15"/>
      <c r="DB1020" s="15"/>
      <c r="DC1020" s="15"/>
      <c r="DD1020" s="15"/>
      <c r="DE1020" s="15"/>
      <c r="DF1020" s="15"/>
      <c r="DG1020" s="15"/>
      <c r="DH1020" s="15"/>
      <c r="DI1020" s="15"/>
      <c r="DJ1020" s="15"/>
      <c r="DK1020" s="15"/>
      <c r="DL1020" s="15"/>
      <c r="DM1020" s="15"/>
      <c r="DN1020" s="15"/>
      <c r="DO1020" s="15"/>
      <c r="DP1020" s="15"/>
      <c r="DQ1020" s="15"/>
      <c r="DR1020" s="15"/>
      <c r="DS1020" s="15"/>
      <c r="DT1020" s="15"/>
      <c r="DU1020" s="15"/>
      <c r="DV1020" s="15"/>
      <c r="DW1020" s="15"/>
      <c r="DX1020" s="15"/>
      <c r="DY1020" s="15"/>
      <c r="DZ1020" s="15"/>
      <c r="EA1020" s="15"/>
      <c r="EB1020" s="15"/>
      <c r="EC1020" s="15"/>
      <c r="ED1020" s="15"/>
      <c r="EE1020" s="15"/>
      <c r="EF1020" s="15"/>
      <c r="EG1020" s="15"/>
      <c r="EH1020" s="15"/>
      <c r="EI1020" s="15"/>
      <c r="EJ1020" s="15"/>
      <c r="EK1020" s="15"/>
      <c r="EL1020" s="15"/>
      <c r="EM1020" s="15"/>
      <c r="EN1020" s="15"/>
      <c r="EO1020" s="15"/>
      <c r="EP1020" s="15"/>
      <c r="EQ1020" s="15"/>
      <c r="ER1020" s="15"/>
      <c r="ES1020" s="15"/>
      <c r="ET1020" s="15"/>
      <c r="EU1020" s="15"/>
      <c r="EV1020" s="15"/>
      <c r="EW1020" s="15"/>
      <c r="EX1020" s="15"/>
      <c r="EY1020" s="15"/>
      <c r="EZ1020" s="15"/>
      <c r="FA1020" s="15"/>
      <c r="FB1020" s="15"/>
      <c r="FC1020" s="15"/>
      <c r="FD1020" s="15"/>
      <c r="FE1020" s="15"/>
      <c r="FF1020" s="15"/>
      <c r="FG1020" s="15"/>
      <c r="FH1020" s="15"/>
      <c r="FI1020" s="15"/>
      <c r="FJ1020" s="15"/>
      <c r="FK1020" s="15"/>
      <c r="FL1020" s="15"/>
      <c r="FM1020" s="15"/>
      <c r="FN1020" s="15"/>
      <c r="FO1020" s="15"/>
      <c r="FP1020" s="15"/>
      <c r="FQ1020" s="15"/>
      <c r="FR1020" s="15"/>
      <c r="FS1020" s="15"/>
      <c r="FT1020" s="15"/>
      <c r="FU1020" s="15"/>
      <c r="FV1020" s="15"/>
      <c r="FW1020" s="15"/>
      <c r="FX1020" s="15"/>
      <c r="FY1020" s="15"/>
      <c r="FZ1020" s="15"/>
      <c r="GA1020" s="15"/>
      <c r="GB1020" s="15"/>
      <c r="GC1020" s="15"/>
      <c r="GD1020" s="15"/>
      <c r="GE1020" s="15"/>
      <c r="GF1020" s="15"/>
      <c r="GG1020" s="15"/>
      <c r="GH1020" s="15"/>
      <c r="GI1020" s="15"/>
      <c r="GJ1020" s="15"/>
      <c r="GK1020" s="15"/>
      <c r="GL1020" s="15"/>
      <c r="GM1020" s="15"/>
      <c r="GN1020" s="15"/>
      <c r="GO1020" s="15"/>
      <c r="GP1020" s="15"/>
      <c r="GQ1020" s="15"/>
      <c r="GR1020" s="15"/>
      <c r="GS1020" s="15"/>
      <c r="GT1020" s="15"/>
      <c r="GU1020" s="15"/>
    </row>
    <row r="1021" spans="1:203" s="24" customFormat="1" ht="24.75" customHeight="1" x14ac:dyDescent="0.25">
      <c r="A1021" s="105">
        <v>997</v>
      </c>
      <c r="B1021" s="145">
        <v>8</v>
      </c>
      <c r="C1021" s="146">
        <v>8</v>
      </c>
      <c r="D1021" s="146">
        <v>8</v>
      </c>
      <c r="E1021" s="146">
        <v>8</v>
      </c>
      <c r="F1021" s="146">
        <v>6</v>
      </c>
      <c r="G1021" s="146">
        <v>6</v>
      </c>
      <c r="H1021" s="145">
        <f t="shared" si="34"/>
        <v>36</v>
      </c>
      <c r="I1021" s="145">
        <v>1</v>
      </c>
      <c r="J1021" s="105" t="s">
        <v>162</v>
      </c>
      <c r="K1021" s="149" t="s">
        <v>1722</v>
      </c>
      <c r="L1021" s="122" t="s">
        <v>1723</v>
      </c>
      <c r="M1021" s="122" t="s">
        <v>1724</v>
      </c>
      <c r="N1021" s="178" t="s">
        <v>1725</v>
      </c>
      <c r="O1021" s="145">
        <v>11</v>
      </c>
      <c r="P1021" s="135" t="s">
        <v>169</v>
      </c>
      <c r="Q1021" s="149" t="s">
        <v>111</v>
      </c>
      <c r="R1021" s="148" t="s">
        <v>49</v>
      </c>
      <c r="S1021" s="208" t="s">
        <v>514</v>
      </c>
      <c r="T1021" s="147" t="s">
        <v>1769</v>
      </c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5"/>
      <c r="CU1021" s="15"/>
      <c r="CV1021" s="15"/>
      <c r="CW1021" s="15"/>
      <c r="CX1021" s="15"/>
      <c r="CY1021" s="15"/>
      <c r="CZ1021" s="15"/>
      <c r="DA1021" s="15"/>
      <c r="DB1021" s="15"/>
      <c r="DC1021" s="15"/>
      <c r="DD1021" s="15"/>
      <c r="DE1021" s="15"/>
      <c r="DF1021" s="15"/>
      <c r="DG1021" s="15"/>
      <c r="DH1021" s="15"/>
      <c r="DI1021" s="15"/>
      <c r="DJ1021" s="15"/>
      <c r="DK1021" s="15"/>
      <c r="DL1021" s="15"/>
      <c r="DM1021" s="15"/>
      <c r="DN1021" s="15"/>
      <c r="DO1021" s="15"/>
      <c r="DP1021" s="15"/>
      <c r="DQ1021" s="15"/>
      <c r="DR1021" s="15"/>
      <c r="DS1021" s="15"/>
      <c r="DT1021" s="15"/>
      <c r="DU1021" s="15"/>
      <c r="DV1021" s="15"/>
      <c r="DW1021" s="15"/>
      <c r="DX1021" s="15"/>
      <c r="DY1021" s="15"/>
      <c r="DZ1021" s="15"/>
      <c r="EA1021" s="15"/>
      <c r="EB1021" s="15"/>
      <c r="EC1021" s="15"/>
      <c r="ED1021" s="15"/>
      <c r="EE1021" s="15"/>
      <c r="EF1021" s="15"/>
      <c r="EG1021" s="15"/>
      <c r="EH1021" s="15"/>
      <c r="EI1021" s="15"/>
      <c r="EJ1021" s="15"/>
      <c r="EK1021" s="15"/>
      <c r="EL1021" s="15"/>
      <c r="EM1021" s="15"/>
      <c r="EN1021" s="15"/>
      <c r="EO1021" s="15"/>
      <c r="EP1021" s="15"/>
      <c r="EQ1021" s="15"/>
      <c r="ER1021" s="15"/>
      <c r="ES1021" s="15"/>
      <c r="ET1021" s="15"/>
      <c r="EU1021" s="15"/>
      <c r="EV1021" s="15"/>
      <c r="EW1021" s="15"/>
      <c r="EX1021" s="15"/>
      <c r="EY1021" s="15"/>
      <c r="EZ1021" s="15"/>
      <c r="FA1021" s="15"/>
      <c r="FB1021" s="15"/>
      <c r="FC1021" s="15"/>
      <c r="FD1021" s="15"/>
      <c r="FE1021" s="15"/>
      <c r="FF1021" s="15"/>
      <c r="FG1021" s="15"/>
      <c r="FH1021" s="15"/>
      <c r="FI1021" s="15"/>
      <c r="FJ1021" s="15"/>
      <c r="FK1021" s="15"/>
      <c r="FL1021" s="15"/>
      <c r="FM1021" s="15"/>
      <c r="FN1021" s="15"/>
      <c r="FO1021" s="15"/>
      <c r="FP1021" s="15"/>
      <c r="FQ1021" s="15"/>
      <c r="FR1021" s="15"/>
      <c r="FS1021" s="15"/>
      <c r="FT1021" s="15"/>
      <c r="FU1021" s="15"/>
      <c r="FV1021" s="15"/>
      <c r="FW1021" s="15"/>
      <c r="FX1021" s="15"/>
      <c r="FY1021" s="15"/>
      <c r="FZ1021" s="15"/>
      <c r="GA1021" s="15"/>
      <c r="GB1021" s="15"/>
      <c r="GC1021" s="15"/>
      <c r="GD1021" s="15"/>
      <c r="GE1021" s="15"/>
      <c r="GF1021" s="15"/>
      <c r="GG1021" s="15"/>
      <c r="GH1021" s="15"/>
      <c r="GI1021" s="15"/>
      <c r="GJ1021" s="15"/>
      <c r="GK1021" s="15"/>
      <c r="GL1021" s="15"/>
      <c r="GM1021" s="15"/>
      <c r="GN1021" s="15"/>
      <c r="GO1021" s="15"/>
      <c r="GP1021" s="15"/>
      <c r="GQ1021" s="15"/>
      <c r="GR1021" s="15"/>
      <c r="GS1021" s="15"/>
      <c r="GT1021" s="15"/>
      <c r="GU1021" s="15"/>
    </row>
    <row r="1022" spans="1:203" s="24" customFormat="1" ht="24.75" customHeight="1" x14ac:dyDescent="0.25">
      <c r="A1022" s="105">
        <v>998</v>
      </c>
      <c r="B1022" s="145">
        <v>8</v>
      </c>
      <c r="C1022" s="253">
        <v>10</v>
      </c>
      <c r="D1022" s="253">
        <v>10</v>
      </c>
      <c r="E1022" s="253">
        <v>8</v>
      </c>
      <c r="F1022" s="253">
        <v>4</v>
      </c>
      <c r="G1022" s="253">
        <v>4</v>
      </c>
      <c r="H1022" s="252">
        <v>36</v>
      </c>
      <c r="I1022" s="252">
        <v>1</v>
      </c>
      <c r="J1022" s="252" t="s">
        <v>162</v>
      </c>
      <c r="K1022" s="254" t="s">
        <v>1812</v>
      </c>
      <c r="L1022" s="122" t="s">
        <v>44</v>
      </c>
      <c r="M1022" s="122" t="s">
        <v>129</v>
      </c>
      <c r="N1022" s="255" t="s">
        <v>1491</v>
      </c>
      <c r="O1022" s="252">
        <v>11</v>
      </c>
      <c r="P1022" s="135">
        <v>1</v>
      </c>
      <c r="Q1022" s="254" t="s">
        <v>1492</v>
      </c>
      <c r="R1022" s="256" t="s">
        <v>109</v>
      </c>
      <c r="S1022" s="257" t="s">
        <v>1327</v>
      </c>
      <c r="T1022" s="147" t="s">
        <v>1769</v>
      </c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5"/>
      <c r="CU1022" s="15"/>
      <c r="CV1022" s="15"/>
      <c r="CW1022" s="15"/>
      <c r="CX1022" s="15"/>
      <c r="CY1022" s="15"/>
      <c r="CZ1022" s="15"/>
      <c r="DA1022" s="15"/>
      <c r="DB1022" s="15"/>
      <c r="DC1022" s="15"/>
      <c r="DD1022" s="15"/>
      <c r="DE1022" s="15"/>
      <c r="DF1022" s="15"/>
      <c r="DG1022" s="15"/>
      <c r="DH1022" s="15"/>
      <c r="DI1022" s="15"/>
      <c r="DJ1022" s="15"/>
      <c r="DK1022" s="15"/>
      <c r="DL1022" s="15"/>
      <c r="DM1022" s="15"/>
      <c r="DN1022" s="15"/>
      <c r="DO1022" s="15"/>
      <c r="DP1022" s="15"/>
      <c r="DQ1022" s="15"/>
      <c r="DR1022" s="15"/>
      <c r="DS1022" s="15"/>
      <c r="DT1022" s="15"/>
      <c r="DU1022" s="15"/>
      <c r="DV1022" s="15"/>
      <c r="DW1022" s="15"/>
      <c r="DX1022" s="15"/>
      <c r="DY1022" s="15"/>
      <c r="DZ1022" s="15"/>
      <c r="EA1022" s="15"/>
      <c r="EB1022" s="15"/>
      <c r="EC1022" s="15"/>
      <c r="ED1022" s="15"/>
      <c r="EE1022" s="15"/>
      <c r="EF1022" s="15"/>
      <c r="EG1022" s="15"/>
      <c r="EH1022" s="15"/>
      <c r="EI1022" s="15"/>
      <c r="EJ1022" s="15"/>
      <c r="EK1022" s="15"/>
      <c r="EL1022" s="15"/>
      <c r="EM1022" s="15"/>
      <c r="EN1022" s="15"/>
      <c r="EO1022" s="15"/>
      <c r="EP1022" s="15"/>
      <c r="EQ1022" s="15"/>
      <c r="ER1022" s="15"/>
      <c r="ES1022" s="15"/>
      <c r="ET1022" s="15"/>
      <c r="EU1022" s="15"/>
      <c r="EV1022" s="15"/>
      <c r="EW1022" s="15"/>
      <c r="EX1022" s="15"/>
      <c r="EY1022" s="15"/>
      <c r="EZ1022" s="15"/>
      <c r="FA1022" s="15"/>
      <c r="FB1022" s="15"/>
      <c r="FC1022" s="15"/>
      <c r="FD1022" s="15"/>
      <c r="FE1022" s="15"/>
      <c r="FF1022" s="15"/>
      <c r="FG1022" s="15"/>
      <c r="FH1022" s="15"/>
      <c r="FI1022" s="15"/>
      <c r="FJ1022" s="15"/>
      <c r="FK1022" s="15"/>
      <c r="FL1022" s="15"/>
      <c r="FM1022" s="15"/>
      <c r="FN1022" s="15"/>
      <c r="FO1022" s="15"/>
      <c r="FP1022" s="15"/>
      <c r="FQ1022" s="15"/>
      <c r="FR1022" s="15"/>
      <c r="FS1022" s="15"/>
      <c r="FT1022" s="15"/>
      <c r="FU1022" s="15"/>
      <c r="FV1022" s="15"/>
      <c r="FW1022" s="15"/>
      <c r="FX1022" s="15"/>
      <c r="FY1022" s="15"/>
      <c r="FZ1022" s="15"/>
      <c r="GA1022" s="15"/>
      <c r="GB1022" s="15"/>
      <c r="GC1022" s="15"/>
      <c r="GD1022" s="15"/>
      <c r="GE1022" s="15"/>
      <c r="GF1022" s="15"/>
      <c r="GG1022" s="15"/>
      <c r="GH1022" s="15"/>
      <c r="GI1022" s="15"/>
      <c r="GJ1022" s="15"/>
      <c r="GK1022" s="15"/>
      <c r="GL1022" s="15"/>
      <c r="GM1022" s="15"/>
      <c r="GN1022" s="15"/>
      <c r="GO1022" s="15"/>
      <c r="GP1022" s="15"/>
      <c r="GQ1022" s="15"/>
      <c r="GR1022" s="15"/>
      <c r="GS1022" s="15"/>
      <c r="GT1022" s="15"/>
      <c r="GU1022" s="15"/>
    </row>
    <row r="1023" spans="1:203" s="24" customFormat="1" ht="24.75" customHeight="1" x14ac:dyDescent="0.25">
      <c r="A1023" s="105">
        <v>999</v>
      </c>
      <c r="B1023" s="147">
        <v>9</v>
      </c>
      <c r="C1023" s="157">
        <v>10</v>
      </c>
      <c r="D1023" s="157">
        <v>10</v>
      </c>
      <c r="E1023" s="157">
        <v>8</v>
      </c>
      <c r="F1023" s="157">
        <v>2</v>
      </c>
      <c r="G1023" s="157">
        <v>4</v>
      </c>
      <c r="H1023" s="145">
        <f t="shared" si="34"/>
        <v>34</v>
      </c>
      <c r="I1023" s="147">
        <v>2</v>
      </c>
      <c r="J1023" s="105" t="s">
        <v>163</v>
      </c>
      <c r="K1023" s="148" t="s">
        <v>1490</v>
      </c>
      <c r="L1023" s="113" t="s">
        <v>173</v>
      </c>
      <c r="M1023" s="113" t="s">
        <v>133</v>
      </c>
      <c r="N1023" s="178" t="s">
        <v>1491</v>
      </c>
      <c r="O1023" s="247">
        <v>11</v>
      </c>
      <c r="P1023" s="115">
        <v>2</v>
      </c>
      <c r="Q1023" s="148" t="s">
        <v>1492</v>
      </c>
      <c r="R1023" s="148" t="s">
        <v>109</v>
      </c>
      <c r="S1023" s="208" t="s">
        <v>1327</v>
      </c>
      <c r="T1023" s="147" t="s">
        <v>1769</v>
      </c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5"/>
      <c r="CU1023" s="15"/>
      <c r="CV1023" s="15"/>
      <c r="CW1023" s="15"/>
      <c r="CX1023" s="15"/>
      <c r="CY1023" s="15"/>
      <c r="CZ1023" s="15"/>
      <c r="DA1023" s="15"/>
      <c r="DB1023" s="15"/>
      <c r="DC1023" s="15"/>
      <c r="DD1023" s="15"/>
      <c r="DE1023" s="15"/>
      <c r="DF1023" s="15"/>
      <c r="DG1023" s="15"/>
      <c r="DH1023" s="15"/>
      <c r="DI1023" s="15"/>
      <c r="DJ1023" s="15"/>
      <c r="DK1023" s="15"/>
      <c r="DL1023" s="15"/>
      <c r="DM1023" s="15"/>
      <c r="DN1023" s="15"/>
      <c r="DO1023" s="15"/>
      <c r="DP1023" s="15"/>
      <c r="DQ1023" s="15"/>
      <c r="DR1023" s="15"/>
      <c r="DS1023" s="15"/>
      <c r="DT1023" s="15"/>
      <c r="DU1023" s="15"/>
      <c r="DV1023" s="15"/>
      <c r="DW1023" s="15"/>
      <c r="DX1023" s="15"/>
      <c r="DY1023" s="15"/>
      <c r="DZ1023" s="15"/>
      <c r="EA1023" s="15"/>
      <c r="EB1023" s="15"/>
      <c r="EC1023" s="15"/>
      <c r="ED1023" s="15"/>
      <c r="EE1023" s="15"/>
      <c r="EF1023" s="15"/>
      <c r="EG1023" s="15"/>
      <c r="EH1023" s="15"/>
      <c r="EI1023" s="15"/>
      <c r="EJ1023" s="15"/>
      <c r="EK1023" s="15"/>
      <c r="EL1023" s="15"/>
      <c r="EM1023" s="15"/>
      <c r="EN1023" s="15"/>
      <c r="EO1023" s="15"/>
      <c r="EP1023" s="15"/>
      <c r="EQ1023" s="15"/>
      <c r="ER1023" s="15"/>
      <c r="ES1023" s="15"/>
      <c r="ET1023" s="15"/>
      <c r="EU1023" s="15"/>
      <c r="EV1023" s="15"/>
      <c r="EW1023" s="15"/>
      <c r="EX1023" s="15"/>
      <c r="EY1023" s="15"/>
      <c r="EZ1023" s="15"/>
      <c r="FA1023" s="15"/>
      <c r="FB1023" s="15"/>
      <c r="FC1023" s="15"/>
      <c r="FD1023" s="15"/>
      <c r="FE1023" s="15"/>
      <c r="FF1023" s="15"/>
      <c r="FG1023" s="15"/>
      <c r="FH1023" s="15"/>
      <c r="FI1023" s="15"/>
      <c r="FJ1023" s="15"/>
      <c r="FK1023" s="15"/>
      <c r="FL1023" s="15"/>
      <c r="FM1023" s="15"/>
      <c r="FN1023" s="15"/>
      <c r="FO1023" s="15"/>
      <c r="FP1023" s="15"/>
      <c r="FQ1023" s="15"/>
      <c r="FR1023" s="15"/>
      <c r="FS1023" s="15"/>
      <c r="FT1023" s="15"/>
      <c r="FU1023" s="15"/>
      <c r="FV1023" s="15"/>
      <c r="FW1023" s="15"/>
      <c r="FX1023" s="15"/>
      <c r="FY1023" s="15"/>
      <c r="FZ1023" s="15"/>
      <c r="GA1023" s="15"/>
      <c r="GB1023" s="15"/>
      <c r="GC1023" s="15"/>
      <c r="GD1023" s="15"/>
      <c r="GE1023" s="15"/>
      <c r="GF1023" s="15"/>
      <c r="GG1023" s="15"/>
      <c r="GH1023" s="15"/>
      <c r="GI1023" s="15"/>
      <c r="GJ1023" s="15"/>
      <c r="GK1023" s="15"/>
      <c r="GL1023" s="15"/>
      <c r="GM1023" s="15"/>
      <c r="GN1023" s="15"/>
      <c r="GO1023" s="15"/>
      <c r="GP1023" s="15"/>
      <c r="GQ1023" s="15"/>
      <c r="GR1023" s="15"/>
      <c r="GS1023" s="15"/>
      <c r="GT1023" s="15"/>
      <c r="GU1023" s="15"/>
    </row>
    <row r="1024" spans="1:203" s="24" customFormat="1" ht="24.75" customHeight="1" x14ac:dyDescent="0.25">
      <c r="A1024" s="105">
        <v>1000</v>
      </c>
      <c r="B1024" s="147">
        <v>9</v>
      </c>
      <c r="C1024" s="146">
        <v>10</v>
      </c>
      <c r="D1024" s="146">
        <v>10</v>
      </c>
      <c r="E1024" s="146">
        <v>10</v>
      </c>
      <c r="F1024" s="146">
        <v>0</v>
      </c>
      <c r="G1024" s="146">
        <v>4</v>
      </c>
      <c r="H1024" s="145">
        <f t="shared" si="34"/>
        <v>34</v>
      </c>
      <c r="I1024" s="145">
        <v>2</v>
      </c>
      <c r="J1024" s="105" t="s">
        <v>163</v>
      </c>
      <c r="K1024" s="149" t="s">
        <v>1493</v>
      </c>
      <c r="L1024" s="122" t="s">
        <v>53</v>
      </c>
      <c r="M1024" s="122" t="s">
        <v>117</v>
      </c>
      <c r="N1024" s="178" t="s">
        <v>1491</v>
      </c>
      <c r="O1024" s="145">
        <v>11</v>
      </c>
      <c r="P1024" s="135">
        <v>1</v>
      </c>
      <c r="Q1024" s="149" t="s">
        <v>1494</v>
      </c>
      <c r="R1024" s="148" t="s">
        <v>49</v>
      </c>
      <c r="S1024" s="208" t="s">
        <v>129</v>
      </c>
      <c r="T1024" s="147" t="s">
        <v>1769</v>
      </c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5"/>
      <c r="CU1024" s="15"/>
      <c r="CV1024" s="15"/>
      <c r="CW1024" s="15"/>
      <c r="CX1024" s="15"/>
      <c r="CY1024" s="15"/>
      <c r="CZ1024" s="15"/>
      <c r="DA1024" s="15"/>
      <c r="DB1024" s="15"/>
      <c r="DC1024" s="15"/>
      <c r="DD1024" s="15"/>
      <c r="DE1024" s="15"/>
      <c r="DF1024" s="15"/>
      <c r="DG1024" s="15"/>
      <c r="DH1024" s="15"/>
      <c r="DI1024" s="15"/>
      <c r="DJ1024" s="15"/>
      <c r="DK1024" s="15"/>
      <c r="DL1024" s="15"/>
      <c r="DM1024" s="15"/>
      <c r="DN1024" s="15"/>
      <c r="DO1024" s="15"/>
      <c r="DP1024" s="15"/>
      <c r="DQ1024" s="15"/>
      <c r="DR1024" s="15"/>
      <c r="DS1024" s="15"/>
      <c r="DT1024" s="15"/>
      <c r="DU1024" s="15"/>
      <c r="DV1024" s="15"/>
      <c r="DW1024" s="15"/>
      <c r="DX1024" s="15"/>
      <c r="DY1024" s="15"/>
      <c r="DZ1024" s="15"/>
      <c r="EA1024" s="15"/>
      <c r="EB1024" s="15"/>
      <c r="EC1024" s="15"/>
      <c r="ED1024" s="15"/>
      <c r="EE1024" s="15"/>
      <c r="EF1024" s="15"/>
      <c r="EG1024" s="15"/>
      <c r="EH1024" s="15"/>
      <c r="EI1024" s="15"/>
      <c r="EJ1024" s="15"/>
      <c r="EK1024" s="15"/>
      <c r="EL1024" s="15"/>
      <c r="EM1024" s="15"/>
      <c r="EN1024" s="15"/>
      <c r="EO1024" s="15"/>
      <c r="EP1024" s="15"/>
      <c r="EQ1024" s="15"/>
      <c r="ER1024" s="15"/>
      <c r="ES1024" s="15"/>
      <c r="ET1024" s="15"/>
      <c r="EU1024" s="15"/>
      <c r="EV1024" s="15"/>
      <c r="EW1024" s="15"/>
      <c r="EX1024" s="15"/>
      <c r="EY1024" s="15"/>
      <c r="EZ1024" s="15"/>
      <c r="FA1024" s="15"/>
      <c r="FB1024" s="15"/>
      <c r="FC1024" s="15"/>
      <c r="FD1024" s="15"/>
      <c r="FE1024" s="15"/>
      <c r="FF1024" s="15"/>
      <c r="FG1024" s="15"/>
      <c r="FH1024" s="15"/>
      <c r="FI1024" s="15"/>
      <c r="FJ1024" s="15"/>
      <c r="FK1024" s="15"/>
      <c r="FL1024" s="15"/>
      <c r="FM1024" s="15"/>
      <c r="FN1024" s="15"/>
      <c r="FO1024" s="15"/>
      <c r="FP1024" s="15"/>
      <c r="FQ1024" s="15"/>
      <c r="FR1024" s="15"/>
      <c r="FS1024" s="15"/>
      <c r="FT1024" s="15"/>
      <c r="FU1024" s="15"/>
      <c r="FV1024" s="15"/>
      <c r="FW1024" s="15"/>
      <c r="FX1024" s="15"/>
      <c r="FY1024" s="15"/>
      <c r="FZ1024" s="15"/>
      <c r="GA1024" s="15"/>
      <c r="GB1024" s="15"/>
      <c r="GC1024" s="15"/>
      <c r="GD1024" s="15"/>
      <c r="GE1024" s="15"/>
      <c r="GF1024" s="15"/>
      <c r="GG1024" s="15"/>
      <c r="GH1024" s="15"/>
      <c r="GI1024" s="15"/>
      <c r="GJ1024" s="15"/>
      <c r="GK1024" s="15"/>
      <c r="GL1024" s="15"/>
      <c r="GM1024" s="15"/>
      <c r="GN1024" s="15"/>
      <c r="GO1024" s="15"/>
      <c r="GP1024" s="15"/>
      <c r="GQ1024" s="15"/>
      <c r="GR1024" s="15"/>
      <c r="GS1024" s="15"/>
      <c r="GT1024" s="15"/>
      <c r="GU1024" s="15"/>
    </row>
    <row r="1025" spans="1:203" s="243" customFormat="1" ht="24.75" customHeight="1" x14ac:dyDescent="0.25">
      <c r="A1025" s="105">
        <v>1001</v>
      </c>
      <c r="B1025" s="145">
        <v>10</v>
      </c>
      <c r="C1025" s="145">
        <v>8</v>
      </c>
      <c r="D1025" s="145">
        <v>8</v>
      </c>
      <c r="E1025" s="145">
        <v>5</v>
      </c>
      <c r="F1025" s="145">
        <v>5</v>
      </c>
      <c r="G1025" s="145">
        <v>7</v>
      </c>
      <c r="H1025" s="145">
        <f t="shared" si="34"/>
        <v>33</v>
      </c>
      <c r="I1025" s="145">
        <v>3</v>
      </c>
      <c r="J1025" s="105" t="s">
        <v>163</v>
      </c>
      <c r="K1025" s="149" t="s">
        <v>983</v>
      </c>
      <c r="L1025" s="122" t="s">
        <v>41</v>
      </c>
      <c r="M1025" s="122" t="s">
        <v>138</v>
      </c>
      <c r="N1025" s="178" t="s">
        <v>918</v>
      </c>
      <c r="O1025" s="145">
        <v>11</v>
      </c>
      <c r="P1025" s="145" t="s">
        <v>176</v>
      </c>
      <c r="Q1025" s="149" t="s">
        <v>944</v>
      </c>
      <c r="R1025" s="148" t="s">
        <v>981</v>
      </c>
      <c r="S1025" s="208" t="s">
        <v>119</v>
      </c>
      <c r="T1025" s="147" t="s">
        <v>1769</v>
      </c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5"/>
      <c r="CU1025" s="15"/>
      <c r="CV1025" s="15"/>
      <c r="CW1025" s="15"/>
      <c r="CX1025" s="15"/>
      <c r="CY1025" s="15"/>
      <c r="CZ1025" s="15"/>
      <c r="DA1025" s="15"/>
      <c r="DB1025" s="15"/>
      <c r="DC1025" s="15"/>
      <c r="DD1025" s="15"/>
      <c r="DE1025" s="15"/>
      <c r="DF1025" s="15"/>
      <c r="DG1025" s="15"/>
      <c r="DH1025" s="15"/>
      <c r="DI1025" s="15"/>
      <c r="DJ1025" s="15"/>
      <c r="DK1025" s="15"/>
      <c r="DL1025" s="15"/>
      <c r="DM1025" s="15"/>
      <c r="DN1025" s="15"/>
      <c r="DO1025" s="15"/>
      <c r="DP1025" s="15"/>
      <c r="DQ1025" s="15"/>
      <c r="DR1025" s="15"/>
      <c r="DS1025" s="15"/>
      <c r="DT1025" s="15"/>
      <c r="DU1025" s="15"/>
      <c r="DV1025" s="15"/>
      <c r="DW1025" s="15"/>
      <c r="DX1025" s="15"/>
      <c r="DY1025" s="15"/>
      <c r="DZ1025" s="15"/>
      <c r="EA1025" s="15"/>
      <c r="EB1025" s="15"/>
      <c r="EC1025" s="15"/>
      <c r="ED1025" s="15"/>
      <c r="EE1025" s="15"/>
      <c r="EF1025" s="15"/>
      <c r="EG1025" s="15"/>
      <c r="EH1025" s="15"/>
      <c r="EI1025" s="15"/>
      <c r="EJ1025" s="15"/>
      <c r="EK1025" s="15"/>
      <c r="EL1025" s="15"/>
      <c r="EM1025" s="15"/>
      <c r="EN1025" s="15"/>
      <c r="EO1025" s="15"/>
      <c r="EP1025" s="15"/>
      <c r="EQ1025" s="15"/>
      <c r="ER1025" s="15"/>
      <c r="ES1025" s="15"/>
      <c r="ET1025" s="15"/>
      <c r="EU1025" s="15"/>
      <c r="EV1025" s="15"/>
      <c r="EW1025" s="15"/>
      <c r="EX1025" s="15"/>
      <c r="EY1025" s="15"/>
      <c r="EZ1025" s="15"/>
      <c r="FA1025" s="15"/>
      <c r="FB1025" s="15"/>
      <c r="FC1025" s="15"/>
      <c r="FD1025" s="15"/>
      <c r="FE1025" s="15"/>
      <c r="FF1025" s="15"/>
      <c r="FG1025" s="15"/>
      <c r="FH1025" s="15"/>
      <c r="FI1025" s="15"/>
      <c r="FJ1025" s="15"/>
      <c r="FK1025" s="15"/>
      <c r="FL1025" s="15"/>
      <c r="FM1025" s="15"/>
      <c r="FN1025" s="15"/>
      <c r="FO1025" s="15"/>
      <c r="FP1025" s="15"/>
      <c r="FQ1025" s="15"/>
      <c r="FR1025" s="15"/>
      <c r="FS1025" s="15"/>
      <c r="FT1025" s="15"/>
      <c r="FU1025" s="15"/>
      <c r="FV1025" s="15"/>
      <c r="FW1025" s="15"/>
      <c r="FX1025" s="15"/>
      <c r="FY1025" s="15"/>
      <c r="FZ1025" s="15"/>
      <c r="GA1025" s="15"/>
      <c r="GB1025" s="15"/>
      <c r="GC1025" s="15"/>
      <c r="GD1025" s="15"/>
      <c r="GE1025" s="15"/>
      <c r="GF1025" s="15"/>
      <c r="GG1025" s="15"/>
      <c r="GH1025" s="15"/>
      <c r="GI1025" s="15"/>
      <c r="GJ1025" s="15"/>
      <c r="GK1025" s="15"/>
      <c r="GL1025" s="15"/>
      <c r="GM1025" s="15"/>
      <c r="GN1025" s="15"/>
      <c r="GO1025" s="15"/>
      <c r="GP1025" s="15"/>
      <c r="GQ1025" s="15"/>
      <c r="GR1025" s="15"/>
      <c r="GS1025" s="15"/>
      <c r="GT1025" s="15"/>
      <c r="GU1025" s="15"/>
    </row>
    <row r="1026" spans="1:203" s="24" customFormat="1" ht="24.75" customHeight="1" x14ac:dyDescent="0.25">
      <c r="A1026" s="105">
        <v>1002</v>
      </c>
      <c r="B1026" s="145">
        <v>10</v>
      </c>
      <c r="C1026" s="145">
        <v>8</v>
      </c>
      <c r="D1026" s="145">
        <v>6</v>
      </c>
      <c r="E1026" s="145">
        <v>6</v>
      </c>
      <c r="F1026" s="145">
        <v>5</v>
      </c>
      <c r="G1026" s="145">
        <v>8</v>
      </c>
      <c r="H1026" s="145">
        <f t="shared" si="34"/>
        <v>33</v>
      </c>
      <c r="I1026" s="145">
        <v>4</v>
      </c>
      <c r="J1026" s="105" t="s">
        <v>163</v>
      </c>
      <c r="K1026" s="122" t="s">
        <v>984</v>
      </c>
      <c r="L1026" s="122" t="s">
        <v>34</v>
      </c>
      <c r="M1026" s="122" t="s">
        <v>238</v>
      </c>
      <c r="N1026" s="178" t="s">
        <v>918</v>
      </c>
      <c r="O1026" s="135">
        <v>11</v>
      </c>
      <c r="P1026" s="135" t="s">
        <v>176</v>
      </c>
      <c r="Q1026" s="149" t="s">
        <v>944</v>
      </c>
      <c r="R1026" s="148" t="s">
        <v>981</v>
      </c>
      <c r="S1026" s="208" t="s">
        <v>119</v>
      </c>
      <c r="T1026" s="147" t="s">
        <v>1769</v>
      </c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  <c r="BD1026" s="15"/>
      <c r="BE1026" s="15"/>
      <c r="BF1026" s="15"/>
      <c r="BG1026" s="15"/>
      <c r="BH1026" s="15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5"/>
      <c r="CU1026" s="15"/>
      <c r="CV1026" s="15"/>
      <c r="CW1026" s="15"/>
      <c r="CX1026" s="15"/>
      <c r="CY1026" s="15"/>
      <c r="CZ1026" s="15"/>
      <c r="DA1026" s="15"/>
      <c r="DB1026" s="15"/>
      <c r="DC1026" s="15"/>
      <c r="DD1026" s="15"/>
      <c r="DE1026" s="15"/>
      <c r="DF1026" s="15"/>
      <c r="DG1026" s="15"/>
      <c r="DH1026" s="15"/>
      <c r="DI1026" s="15"/>
      <c r="DJ1026" s="15"/>
      <c r="DK1026" s="15"/>
      <c r="DL1026" s="15"/>
      <c r="DM1026" s="15"/>
      <c r="DN1026" s="15"/>
      <c r="DO1026" s="15"/>
      <c r="DP1026" s="15"/>
      <c r="DQ1026" s="15"/>
      <c r="DR1026" s="15"/>
      <c r="DS1026" s="15"/>
      <c r="DT1026" s="15"/>
      <c r="DU1026" s="15"/>
      <c r="DV1026" s="15"/>
      <c r="DW1026" s="15"/>
      <c r="DX1026" s="15"/>
      <c r="DY1026" s="15"/>
      <c r="DZ1026" s="15"/>
      <c r="EA1026" s="15"/>
      <c r="EB1026" s="15"/>
      <c r="EC1026" s="15"/>
      <c r="ED1026" s="15"/>
      <c r="EE1026" s="15"/>
      <c r="EF1026" s="15"/>
      <c r="EG1026" s="15"/>
      <c r="EH1026" s="15"/>
      <c r="EI1026" s="15"/>
      <c r="EJ1026" s="15"/>
      <c r="EK1026" s="15"/>
      <c r="EL1026" s="15"/>
      <c r="EM1026" s="15"/>
      <c r="EN1026" s="15"/>
      <c r="EO1026" s="15"/>
      <c r="EP1026" s="15"/>
      <c r="EQ1026" s="15"/>
      <c r="ER1026" s="15"/>
      <c r="ES1026" s="15"/>
      <c r="ET1026" s="15"/>
      <c r="EU1026" s="15"/>
      <c r="EV1026" s="15"/>
      <c r="EW1026" s="15"/>
      <c r="EX1026" s="15"/>
      <c r="EY1026" s="15"/>
      <c r="EZ1026" s="15"/>
      <c r="FA1026" s="15"/>
      <c r="FB1026" s="15"/>
      <c r="FC1026" s="15"/>
      <c r="FD1026" s="15"/>
      <c r="FE1026" s="15"/>
      <c r="FF1026" s="15"/>
      <c r="FG1026" s="15"/>
      <c r="FH1026" s="15"/>
      <c r="FI1026" s="15"/>
      <c r="FJ1026" s="15"/>
      <c r="FK1026" s="15"/>
      <c r="FL1026" s="15"/>
      <c r="FM1026" s="15"/>
      <c r="FN1026" s="15"/>
      <c r="FO1026" s="15"/>
      <c r="FP1026" s="15"/>
      <c r="FQ1026" s="15"/>
      <c r="FR1026" s="15"/>
      <c r="FS1026" s="15"/>
      <c r="FT1026" s="15"/>
      <c r="FU1026" s="15"/>
      <c r="FV1026" s="15"/>
      <c r="FW1026" s="15"/>
      <c r="FX1026" s="15"/>
      <c r="FY1026" s="15"/>
      <c r="FZ1026" s="15"/>
      <c r="GA1026" s="15"/>
      <c r="GB1026" s="15"/>
      <c r="GC1026" s="15"/>
      <c r="GD1026" s="15"/>
      <c r="GE1026" s="15"/>
      <c r="GF1026" s="15"/>
      <c r="GG1026" s="15"/>
      <c r="GH1026" s="15"/>
      <c r="GI1026" s="15"/>
      <c r="GJ1026" s="15"/>
      <c r="GK1026" s="15"/>
      <c r="GL1026" s="15"/>
      <c r="GM1026" s="15"/>
      <c r="GN1026" s="15"/>
      <c r="GO1026" s="15"/>
      <c r="GP1026" s="15"/>
      <c r="GQ1026" s="15"/>
      <c r="GR1026" s="15"/>
      <c r="GS1026" s="15"/>
      <c r="GT1026" s="15"/>
      <c r="GU1026" s="15"/>
    </row>
    <row r="1027" spans="1:203" s="24" customFormat="1" ht="24.75" customHeight="1" x14ac:dyDescent="0.25">
      <c r="A1027" s="105">
        <v>1003</v>
      </c>
      <c r="B1027" s="147">
        <v>11</v>
      </c>
      <c r="C1027" s="145">
        <v>10</v>
      </c>
      <c r="D1027" s="145">
        <v>6</v>
      </c>
      <c r="E1027" s="145">
        <v>8</v>
      </c>
      <c r="F1027" s="145">
        <v>4</v>
      </c>
      <c r="G1027" s="145">
        <v>4</v>
      </c>
      <c r="H1027" s="145">
        <f t="shared" si="34"/>
        <v>32</v>
      </c>
      <c r="I1027" s="147">
        <v>1</v>
      </c>
      <c r="J1027" s="105" t="s">
        <v>162</v>
      </c>
      <c r="K1027" s="150" t="s">
        <v>103</v>
      </c>
      <c r="L1027" s="113" t="s">
        <v>54</v>
      </c>
      <c r="M1027" s="113" t="s">
        <v>141</v>
      </c>
      <c r="N1027" s="178" t="s">
        <v>14</v>
      </c>
      <c r="O1027" s="147">
        <v>11</v>
      </c>
      <c r="P1027" s="135" t="s">
        <v>176</v>
      </c>
      <c r="Q1027" s="150" t="s">
        <v>112</v>
      </c>
      <c r="R1027" s="148" t="s">
        <v>40</v>
      </c>
      <c r="S1027" s="208" t="s">
        <v>108</v>
      </c>
      <c r="T1027" s="147" t="s">
        <v>1769</v>
      </c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  <c r="BD1027" s="15"/>
      <c r="BE1027" s="15"/>
      <c r="BF1027" s="15"/>
      <c r="BG1027" s="15"/>
      <c r="BH1027" s="15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5"/>
      <c r="CU1027" s="15"/>
      <c r="CV1027" s="15"/>
      <c r="CW1027" s="15"/>
      <c r="CX1027" s="15"/>
      <c r="CY1027" s="15"/>
      <c r="CZ1027" s="15"/>
      <c r="DA1027" s="15"/>
      <c r="DB1027" s="15"/>
      <c r="DC1027" s="15"/>
      <c r="DD1027" s="15"/>
      <c r="DE1027" s="15"/>
      <c r="DF1027" s="15"/>
      <c r="DG1027" s="15"/>
      <c r="DH1027" s="15"/>
      <c r="DI1027" s="15"/>
      <c r="DJ1027" s="15"/>
      <c r="DK1027" s="15"/>
      <c r="DL1027" s="15"/>
      <c r="DM1027" s="15"/>
      <c r="DN1027" s="15"/>
      <c r="DO1027" s="15"/>
      <c r="DP1027" s="15"/>
      <c r="DQ1027" s="15"/>
      <c r="DR1027" s="15"/>
      <c r="DS1027" s="15"/>
      <c r="DT1027" s="15"/>
      <c r="DU1027" s="15"/>
      <c r="DV1027" s="15"/>
      <c r="DW1027" s="15"/>
      <c r="DX1027" s="15"/>
      <c r="DY1027" s="15"/>
      <c r="DZ1027" s="15"/>
      <c r="EA1027" s="15"/>
      <c r="EB1027" s="15"/>
      <c r="EC1027" s="15"/>
      <c r="ED1027" s="15"/>
      <c r="EE1027" s="15"/>
      <c r="EF1027" s="15"/>
      <c r="EG1027" s="15"/>
      <c r="EH1027" s="15"/>
      <c r="EI1027" s="15"/>
      <c r="EJ1027" s="15"/>
      <c r="EK1027" s="15"/>
      <c r="EL1027" s="15"/>
      <c r="EM1027" s="15"/>
      <c r="EN1027" s="15"/>
      <c r="EO1027" s="15"/>
      <c r="EP1027" s="15"/>
      <c r="EQ1027" s="15"/>
      <c r="ER1027" s="15"/>
      <c r="ES1027" s="15"/>
      <c r="ET1027" s="15"/>
      <c r="EU1027" s="15"/>
      <c r="EV1027" s="15"/>
      <c r="EW1027" s="15"/>
      <c r="EX1027" s="15"/>
      <c r="EY1027" s="15"/>
      <c r="EZ1027" s="15"/>
      <c r="FA1027" s="15"/>
      <c r="FB1027" s="15"/>
      <c r="FC1027" s="15"/>
      <c r="FD1027" s="15"/>
      <c r="FE1027" s="15"/>
      <c r="FF1027" s="15"/>
      <c r="FG1027" s="15"/>
      <c r="FH1027" s="15"/>
      <c r="FI1027" s="15"/>
      <c r="FJ1027" s="15"/>
      <c r="FK1027" s="15"/>
      <c r="FL1027" s="15"/>
      <c r="FM1027" s="15"/>
      <c r="FN1027" s="15"/>
      <c r="FO1027" s="15"/>
      <c r="FP1027" s="15"/>
      <c r="FQ1027" s="15"/>
      <c r="FR1027" s="15"/>
      <c r="FS1027" s="15"/>
      <c r="FT1027" s="15"/>
      <c r="FU1027" s="15"/>
      <c r="FV1027" s="15"/>
      <c r="FW1027" s="15"/>
      <c r="FX1027" s="15"/>
      <c r="FY1027" s="15"/>
      <c r="FZ1027" s="15"/>
      <c r="GA1027" s="15"/>
      <c r="GB1027" s="15"/>
      <c r="GC1027" s="15"/>
      <c r="GD1027" s="15"/>
      <c r="GE1027" s="15"/>
      <c r="GF1027" s="15"/>
      <c r="GG1027" s="15"/>
      <c r="GH1027" s="15"/>
      <c r="GI1027" s="15"/>
      <c r="GJ1027" s="15"/>
      <c r="GK1027" s="15"/>
      <c r="GL1027" s="15"/>
      <c r="GM1027" s="15"/>
      <c r="GN1027" s="15"/>
      <c r="GO1027" s="15"/>
      <c r="GP1027" s="15"/>
      <c r="GQ1027" s="15"/>
      <c r="GR1027" s="15"/>
      <c r="GS1027" s="15"/>
      <c r="GT1027" s="15"/>
      <c r="GU1027" s="15"/>
    </row>
    <row r="1028" spans="1:203" s="24" customFormat="1" ht="24.75" customHeight="1" x14ac:dyDescent="0.25">
      <c r="A1028" s="105">
        <v>1004</v>
      </c>
      <c r="B1028" s="147">
        <v>11</v>
      </c>
      <c r="C1028" s="146">
        <v>10</v>
      </c>
      <c r="D1028" s="146">
        <v>2</v>
      </c>
      <c r="E1028" s="146">
        <v>10</v>
      </c>
      <c r="F1028" s="146">
        <v>10</v>
      </c>
      <c r="G1028" s="146">
        <v>0</v>
      </c>
      <c r="H1028" s="145">
        <f t="shared" si="34"/>
        <v>32</v>
      </c>
      <c r="I1028" s="147">
        <v>1</v>
      </c>
      <c r="J1028" s="105" t="s">
        <v>195</v>
      </c>
      <c r="K1028" s="148" t="s">
        <v>580</v>
      </c>
      <c r="L1028" s="113" t="s">
        <v>15</v>
      </c>
      <c r="M1028" s="113" t="s">
        <v>115</v>
      </c>
      <c r="N1028" s="178" t="s">
        <v>526</v>
      </c>
      <c r="O1028" s="147">
        <v>11</v>
      </c>
      <c r="P1028" s="115">
        <v>3</v>
      </c>
      <c r="Q1028" s="148" t="s">
        <v>527</v>
      </c>
      <c r="R1028" s="148" t="s">
        <v>21</v>
      </c>
      <c r="S1028" s="208" t="s">
        <v>528</v>
      </c>
      <c r="T1028" s="147" t="s">
        <v>1769</v>
      </c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 s="15"/>
      <c r="AV1028" s="15"/>
      <c r="AW1028" s="15"/>
      <c r="AX1028" s="15"/>
      <c r="AY1028" s="15"/>
      <c r="AZ1028" s="15"/>
      <c r="BA1028" s="15"/>
      <c r="BB1028" s="15"/>
      <c r="BC1028" s="15"/>
      <c r="BD1028" s="15"/>
      <c r="BE1028" s="15"/>
      <c r="BF1028" s="15"/>
      <c r="BG1028" s="15"/>
      <c r="BH1028" s="15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5"/>
      <c r="CU1028" s="15"/>
      <c r="CV1028" s="15"/>
      <c r="CW1028" s="15"/>
      <c r="CX1028" s="15"/>
      <c r="CY1028" s="15"/>
      <c r="CZ1028" s="15"/>
      <c r="DA1028" s="15"/>
      <c r="DB1028" s="15"/>
      <c r="DC1028" s="15"/>
      <c r="DD1028" s="15"/>
      <c r="DE1028" s="15"/>
      <c r="DF1028" s="15"/>
      <c r="DG1028" s="15"/>
      <c r="DH1028" s="15"/>
      <c r="DI1028" s="15"/>
      <c r="DJ1028" s="15"/>
      <c r="DK1028" s="15"/>
      <c r="DL1028" s="15"/>
      <c r="DM1028" s="15"/>
      <c r="DN1028" s="15"/>
      <c r="DO1028" s="15"/>
      <c r="DP1028" s="15"/>
      <c r="DQ1028" s="15"/>
      <c r="DR1028" s="15"/>
      <c r="DS1028" s="15"/>
      <c r="DT1028" s="15"/>
      <c r="DU1028" s="15"/>
      <c r="DV1028" s="15"/>
      <c r="DW1028" s="15"/>
      <c r="DX1028" s="15"/>
      <c r="DY1028" s="15"/>
      <c r="DZ1028" s="15"/>
      <c r="EA1028" s="15"/>
      <c r="EB1028" s="15"/>
      <c r="EC1028" s="15"/>
      <c r="ED1028" s="15"/>
      <c r="EE1028" s="15"/>
      <c r="EF1028" s="15"/>
      <c r="EG1028" s="15"/>
      <c r="EH1028" s="15"/>
      <c r="EI1028" s="15"/>
      <c r="EJ1028" s="15"/>
      <c r="EK1028" s="15"/>
      <c r="EL1028" s="15"/>
      <c r="EM1028" s="15"/>
      <c r="EN1028" s="15"/>
      <c r="EO1028" s="15"/>
      <c r="EP1028" s="15"/>
      <c r="EQ1028" s="15"/>
      <c r="ER1028" s="15"/>
      <c r="ES1028" s="15"/>
      <c r="ET1028" s="15"/>
      <c r="EU1028" s="15"/>
      <c r="EV1028" s="15"/>
      <c r="EW1028" s="15"/>
      <c r="EX1028" s="15"/>
      <c r="EY1028" s="15"/>
      <c r="EZ1028" s="15"/>
      <c r="FA1028" s="15"/>
      <c r="FB1028" s="15"/>
      <c r="FC1028" s="15"/>
      <c r="FD1028" s="15"/>
      <c r="FE1028" s="15"/>
      <c r="FF1028" s="15"/>
      <c r="FG1028" s="15"/>
      <c r="FH1028" s="15"/>
      <c r="FI1028" s="15"/>
      <c r="FJ1028" s="15"/>
      <c r="FK1028" s="15"/>
      <c r="FL1028" s="15"/>
      <c r="FM1028" s="15"/>
      <c r="FN1028" s="15"/>
      <c r="FO1028" s="15"/>
      <c r="FP1028" s="15"/>
      <c r="FQ1028" s="15"/>
      <c r="FR1028" s="15"/>
      <c r="FS1028" s="15"/>
      <c r="FT1028" s="15"/>
      <c r="FU1028" s="15"/>
      <c r="FV1028" s="15"/>
      <c r="FW1028" s="15"/>
      <c r="FX1028" s="15"/>
      <c r="FY1028" s="15"/>
      <c r="FZ1028" s="15"/>
      <c r="GA1028" s="15"/>
      <c r="GB1028" s="15"/>
      <c r="GC1028" s="15"/>
      <c r="GD1028" s="15"/>
      <c r="GE1028" s="15"/>
      <c r="GF1028" s="15"/>
      <c r="GG1028" s="15"/>
      <c r="GH1028" s="15"/>
      <c r="GI1028" s="15"/>
      <c r="GJ1028" s="15"/>
      <c r="GK1028" s="15"/>
      <c r="GL1028" s="15"/>
      <c r="GM1028" s="15"/>
      <c r="GN1028" s="15"/>
      <c r="GO1028" s="15"/>
      <c r="GP1028" s="15"/>
      <c r="GQ1028" s="15"/>
      <c r="GR1028" s="15"/>
      <c r="GS1028" s="15"/>
      <c r="GT1028" s="15"/>
      <c r="GU1028" s="15"/>
    </row>
    <row r="1029" spans="1:203" s="24" customFormat="1" ht="24.75" customHeight="1" x14ac:dyDescent="0.25">
      <c r="A1029" s="105">
        <v>1005</v>
      </c>
      <c r="B1029" s="231">
        <v>11</v>
      </c>
      <c r="C1029" s="230">
        <v>10</v>
      </c>
      <c r="D1029" s="230">
        <v>6</v>
      </c>
      <c r="E1029" s="230">
        <v>10</v>
      </c>
      <c r="F1029" s="230" t="s">
        <v>711</v>
      </c>
      <c r="G1029" s="230">
        <v>6</v>
      </c>
      <c r="H1029" s="230">
        <f>C1029+D1029+E1029+G1029</f>
        <v>32</v>
      </c>
      <c r="I1029" s="229">
        <v>2</v>
      </c>
      <c r="J1029" s="235" t="s">
        <v>163</v>
      </c>
      <c r="K1029" s="232" t="s">
        <v>716</v>
      </c>
      <c r="L1029" s="244" t="s">
        <v>33</v>
      </c>
      <c r="M1029" s="244" t="s">
        <v>147</v>
      </c>
      <c r="N1029" s="231" t="s">
        <v>713</v>
      </c>
      <c r="O1029" s="229">
        <v>11</v>
      </c>
      <c r="P1029" s="240" t="s">
        <v>1754</v>
      </c>
      <c r="Q1029" s="232" t="s">
        <v>717</v>
      </c>
      <c r="R1029" s="233" t="s">
        <v>40</v>
      </c>
      <c r="S1029" s="246" t="s">
        <v>200</v>
      </c>
      <c r="T1029" s="231" t="s">
        <v>1811</v>
      </c>
      <c r="U1029" s="234"/>
      <c r="V1029" s="234"/>
      <c r="W1029" s="234"/>
      <c r="X1029" s="234"/>
      <c r="Y1029" s="234"/>
      <c r="Z1029" s="234"/>
      <c r="AA1029" s="234"/>
      <c r="AB1029" s="234"/>
      <c r="AC1029" s="234"/>
      <c r="AD1029" s="234"/>
      <c r="AE1029" s="234"/>
      <c r="AF1029" s="234"/>
      <c r="AG1029" s="234"/>
      <c r="AH1029" s="234"/>
      <c r="AI1029" s="234"/>
      <c r="AJ1029" s="234"/>
      <c r="AK1029" s="234"/>
      <c r="AL1029" s="234"/>
      <c r="AM1029" s="234"/>
      <c r="AN1029" s="234"/>
      <c r="AO1029" s="234"/>
      <c r="AP1029" s="234"/>
      <c r="AQ1029" s="234"/>
      <c r="AR1029" s="234"/>
      <c r="AS1029" s="234"/>
      <c r="AT1029" s="234"/>
      <c r="AU1029" s="234"/>
      <c r="AV1029" s="234"/>
      <c r="AW1029" s="234"/>
      <c r="AX1029" s="234"/>
      <c r="AY1029" s="234"/>
      <c r="AZ1029" s="234"/>
      <c r="BA1029" s="234"/>
      <c r="BB1029" s="234"/>
      <c r="BC1029" s="234"/>
      <c r="BD1029" s="234"/>
      <c r="BE1029" s="234"/>
      <c r="BF1029" s="234"/>
      <c r="BG1029" s="234"/>
      <c r="BH1029" s="234"/>
      <c r="BI1029" s="234"/>
      <c r="BJ1029" s="234"/>
      <c r="BK1029" s="234"/>
      <c r="BL1029" s="234"/>
      <c r="BM1029" s="234"/>
      <c r="BN1029" s="234"/>
      <c r="BO1029" s="234"/>
      <c r="BP1029" s="234"/>
      <c r="BQ1029" s="234"/>
      <c r="BR1029" s="234"/>
      <c r="BS1029" s="234"/>
      <c r="BT1029" s="234"/>
      <c r="BU1029" s="234"/>
      <c r="BV1029" s="234"/>
      <c r="BW1029" s="234"/>
      <c r="BX1029" s="234"/>
      <c r="BY1029" s="234"/>
      <c r="BZ1029" s="234"/>
      <c r="CA1029" s="234"/>
      <c r="CB1029" s="234"/>
      <c r="CC1029" s="234"/>
      <c r="CD1029" s="234"/>
      <c r="CE1029" s="234"/>
      <c r="CF1029" s="234"/>
      <c r="CG1029" s="234"/>
      <c r="CH1029" s="234"/>
      <c r="CI1029" s="234"/>
      <c r="CJ1029" s="234"/>
      <c r="CK1029" s="234"/>
      <c r="CL1029" s="234"/>
      <c r="CM1029" s="234"/>
      <c r="CN1029" s="234"/>
      <c r="CO1029" s="234"/>
      <c r="CP1029" s="234"/>
      <c r="CQ1029" s="234"/>
      <c r="CR1029" s="234"/>
      <c r="CS1029" s="234"/>
      <c r="CT1029" s="234"/>
      <c r="CU1029" s="234"/>
      <c r="CV1029" s="234"/>
      <c r="CW1029" s="234"/>
      <c r="CX1029" s="234"/>
      <c r="CY1029" s="234"/>
      <c r="CZ1029" s="234"/>
      <c r="DA1029" s="234"/>
      <c r="DB1029" s="234"/>
      <c r="DC1029" s="234"/>
      <c r="DD1029" s="234"/>
      <c r="DE1029" s="234"/>
      <c r="DF1029" s="234"/>
      <c r="DG1029" s="234"/>
      <c r="DH1029" s="234"/>
      <c r="DI1029" s="234"/>
      <c r="DJ1029" s="234"/>
      <c r="DK1029" s="234"/>
      <c r="DL1029" s="234"/>
      <c r="DM1029" s="234"/>
      <c r="DN1029" s="234"/>
      <c r="DO1029" s="234"/>
      <c r="DP1029" s="234"/>
      <c r="DQ1029" s="234"/>
      <c r="DR1029" s="234"/>
      <c r="DS1029" s="234"/>
      <c r="DT1029" s="234"/>
      <c r="DU1029" s="234"/>
      <c r="DV1029" s="234"/>
      <c r="DW1029" s="234"/>
      <c r="DX1029" s="234"/>
      <c r="DY1029" s="234"/>
      <c r="DZ1029" s="234"/>
      <c r="EA1029" s="234"/>
      <c r="EB1029" s="234"/>
      <c r="EC1029" s="234"/>
      <c r="ED1029" s="234"/>
      <c r="EE1029" s="234"/>
      <c r="EF1029" s="234"/>
      <c r="EG1029" s="234"/>
      <c r="EH1029" s="234"/>
      <c r="EI1029" s="234"/>
      <c r="EJ1029" s="234"/>
      <c r="EK1029" s="234"/>
      <c r="EL1029" s="234"/>
      <c r="EM1029" s="234"/>
      <c r="EN1029" s="234"/>
      <c r="EO1029" s="234"/>
      <c r="EP1029" s="234"/>
      <c r="EQ1029" s="234"/>
      <c r="ER1029" s="234"/>
      <c r="ES1029" s="234"/>
      <c r="ET1029" s="234"/>
      <c r="EU1029" s="234"/>
      <c r="EV1029" s="234"/>
      <c r="EW1029" s="234"/>
      <c r="EX1029" s="234"/>
      <c r="EY1029" s="234"/>
      <c r="EZ1029" s="234"/>
      <c r="FA1029" s="234"/>
      <c r="FB1029" s="234"/>
      <c r="FC1029" s="234"/>
      <c r="FD1029" s="234"/>
      <c r="FE1029" s="234"/>
      <c r="FF1029" s="234"/>
      <c r="FG1029" s="234"/>
      <c r="FH1029" s="234"/>
      <c r="FI1029" s="234"/>
      <c r="FJ1029" s="234"/>
      <c r="FK1029" s="234"/>
      <c r="FL1029" s="234"/>
      <c r="FM1029" s="234"/>
      <c r="FN1029" s="234"/>
      <c r="FO1029" s="234"/>
      <c r="FP1029" s="234"/>
      <c r="FQ1029" s="234"/>
      <c r="FR1029" s="234"/>
      <c r="FS1029" s="234"/>
      <c r="FT1029" s="234"/>
      <c r="FU1029" s="234"/>
      <c r="FV1029" s="234"/>
      <c r="FW1029" s="234"/>
      <c r="FX1029" s="234"/>
      <c r="FY1029" s="234"/>
      <c r="FZ1029" s="234"/>
      <c r="GA1029" s="234"/>
      <c r="GB1029" s="234"/>
      <c r="GC1029" s="234"/>
      <c r="GD1029" s="234"/>
      <c r="GE1029" s="234"/>
      <c r="GF1029" s="234"/>
      <c r="GG1029" s="234"/>
      <c r="GH1029" s="234"/>
      <c r="GI1029" s="234"/>
      <c r="GJ1029" s="234"/>
      <c r="GK1029" s="234"/>
      <c r="GL1029" s="234"/>
      <c r="GM1029" s="234"/>
      <c r="GN1029" s="234"/>
      <c r="GO1029" s="234"/>
      <c r="GP1029" s="234"/>
      <c r="GQ1029" s="234"/>
      <c r="GR1029" s="234"/>
      <c r="GS1029" s="234"/>
      <c r="GT1029" s="234"/>
      <c r="GU1029" s="234"/>
    </row>
    <row r="1030" spans="1:203" s="24" customFormat="1" ht="24.75" customHeight="1" x14ac:dyDescent="0.25">
      <c r="A1030" s="105">
        <v>1006</v>
      </c>
      <c r="B1030" s="147">
        <v>11</v>
      </c>
      <c r="C1030" s="146">
        <v>10</v>
      </c>
      <c r="D1030" s="146">
        <v>9</v>
      </c>
      <c r="E1030" s="146">
        <v>9</v>
      </c>
      <c r="F1030" s="146">
        <v>4</v>
      </c>
      <c r="G1030" s="146">
        <v>0</v>
      </c>
      <c r="H1030" s="145">
        <f t="shared" ref="H1030:H1039" si="35">C1030+D1030+E1030+F1030+G1030</f>
        <v>32</v>
      </c>
      <c r="I1030" s="147">
        <v>3</v>
      </c>
      <c r="J1030" s="105" t="s">
        <v>163</v>
      </c>
      <c r="K1030" s="149" t="s">
        <v>1383</v>
      </c>
      <c r="L1030" s="122" t="s">
        <v>173</v>
      </c>
      <c r="M1030" s="122" t="s">
        <v>126</v>
      </c>
      <c r="N1030" s="178" t="s">
        <v>1217</v>
      </c>
      <c r="O1030" s="145">
        <v>11</v>
      </c>
      <c r="P1030" s="135" t="s">
        <v>1228</v>
      </c>
      <c r="Q1030" s="149" t="s">
        <v>527</v>
      </c>
      <c r="R1030" s="149" t="s">
        <v>21</v>
      </c>
      <c r="S1030" s="209" t="s">
        <v>528</v>
      </c>
      <c r="T1030" s="147" t="s">
        <v>1769</v>
      </c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 s="15"/>
      <c r="AV1030" s="15"/>
      <c r="AW1030" s="15"/>
      <c r="AX1030" s="15"/>
      <c r="AY1030" s="15"/>
      <c r="AZ1030" s="15"/>
      <c r="BA1030" s="15"/>
      <c r="BB1030" s="15"/>
      <c r="BC1030" s="15"/>
      <c r="BD1030" s="15"/>
      <c r="BE1030" s="15"/>
      <c r="BF1030" s="15"/>
      <c r="BG1030" s="15"/>
      <c r="BH1030" s="15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5"/>
      <c r="CU1030" s="15"/>
      <c r="CV1030" s="15"/>
      <c r="CW1030" s="15"/>
      <c r="CX1030" s="15"/>
      <c r="CY1030" s="15"/>
      <c r="CZ1030" s="15"/>
      <c r="DA1030" s="15"/>
      <c r="DB1030" s="15"/>
      <c r="DC1030" s="15"/>
      <c r="DD1030" s="15"/>
      <c r="DE1030" s="15"/>
      <c r="DF1030" s="15"/>
      <c r="DG1030" s="15"/>
      <c r="DH1030" s="15"/>
      <c r="DI1030" s="15"/>
      <c r="DJ1030" s="15"/>
      <c r="DK1030" s="15"/>
      <c r="DL1030" s="15"/>
      <c r="DM1030" s="15"/>
      <c r="DN1030" s="15"/>
      <c r="DO1030" s="15"/>
      <c r="DP1030" s="15"/>
      <c r="DQ1030" s="15"/>
      <c r="DR1030" s="15"/>
      <c r="DS1030" s="15"/>
      <c r="DT1030" s="15"/>
      <c r="DU1030" s="15"/>
      <c r="DV1030" s="15"/>
      <c r="DW1030" s="15"/>
      <c r="DX1030" s="15"/>
      <c r="DY1030" s="15"/>
      <c r="DZ1030" s="15"/>
      <c r="EA1030" s="15"/>
      <c r="EB1030" s="15"/>
      <c r="EC1030" s="15"/>
      <c r="ED1030" s="15"/>
      <c r="EE1030" s="15"/>
      <c r="EF1030" s="15"/>
      <c r="EG1030" s="15"/>
      <c r="EH1030" s="15"/>
      <c r="EI1030" s="15"/>
      <c r="EJ1030" s="15"/>
      <c r="EK1030" s="15"/>
      <c r="EL1030" s="15"/>
      <c r="EM1030" s="15"/>
      <c r="EN1030" s="15"/>
      <c r="EO1030" s="15"/>
      <c r="EP1030" s="15"/>
      <c r="EQ1030" s="15"/>
      <c r="ER1030" s="15"/>
      <c r="ES1030" s="15"/>
      <c r="ET1030" s="15"/>
      <c r="EU1030" s="15"/>
      <c r="EV1030" s="15"/>
      <c r="EW1030" s="15"/>
      <c r="EX1030" s="15"/>
      <c r="EY1030" s="15"/>
      <c r="EZ1030" s="15"/>
      <c r="FA1030" s="15"/>
      <c r="FB1030" s="15"/>
      <c r="FC1030" s="15"/>
      <c r="FD1030" s="15"/>
      <c r="FE1030" s="15"/>
      <c r="FF1030" s="15"/>
      <c r="FG1030" s="15"/>
      <c r="FH1030" s="15"/>
      <c r="FI1030" s="15"/>
      <c r="FJ1030" s="15"/>
      <c r="FK1030" s="15"/>
      <c r="FL1030" s="15"/>
      <c r="FM1030" s="15"/>
      <c r="FN1030" s="15"/>
      <c r="FO1030" s="15"/>
      <c r="FP1030" s="15"/>
      <c r="FQ1030" s="15"/>
      <c r="FR1030" s="15"/>
      <c r="FS1030" s="15"/>
      <c r="FT1030" s="15"/>
      <c r="FU1030" s="15"/>
      <c r="FV1030" s="15"/>
      <c r="FW1030" s="15"/>
      <c r="FX1030" s="15"/>
      <c r="FY1030" s="15"/>
      <c r="FZ1030" s="15"/>
      <c r="GA1030" s="15"/>
      <c r="GB1030" s="15"/>
      <c r="GC1030" s="15"/>
      <c r="GD1030" s="15"/>
      <c r="GE1030" s="15"/>
      <c r="GF1030" s="15"/>
      <c r="GG1030" s="15"/>
      <c r="GH1030" s="15"/>
      <c r="GI1030" s="15"/>
      <c r="GJ1030" s="15"/>
      <c r="GK1030" s="15"/>
      <c r="GL1030" s="15"/>
      <c r="GM1030" s="15"/>
      <c r="GN1030" s="15"/>
      <c r="GO1030" s="15"/>
      <c r="GP1030" s="15"/>
      <c r="GQ1030" s="15"/>
      <c r="GR1030" s="15"/>
      <c r="GS1030" s="15"/>
      <c r="GT1030" s="15"/>
      <c r="GU1030" s="15"/>
    </row>
    <row r="1031" spans="1:203" s="24" customFormat="1" ht="24.75" customHeight="1" x14ac:dyDescent="0.25">
      <c r="A1031" s="105">
        <v>1007</v>
      </c>
      <c r="B1031" s="147">
        <v>12</v>
      </c>
      <c r="C1031" s="145">
        <v>10</v>
      </c>
      <c r="D1031" s="145">
        <v>10</v>
      </c>
      <c r="E1031" s="145">
        <v>10</v>
      </c>
      <c r="F1031" s="145">
        <v>0</v>
      </c>
      <c r="G1031" s="145">
        <v>1</v>
      </c>
      <c r="H1031" s="145">
        <f t="shared" si="35"/>
        <v>31</v>
      </c>
      <c r="I1031" s="147">
        <v>1</v>
      </c>
      <c r="J1031" s="105" t="s">
        <v>163</v>
      </c>
      <c r="K1031" s="150" t="s">
        <v>104</v>
      </c>
      <c r="L1031" s="113" t="s">
        <v>25</v>
      </c>
      <c r="M1031" s="113" t="s">
        <v>133</v>
      </c>
      <c r="N1031" s="178" t="s">
        <v>14</v>
      </c>
      <c r="O1031" s="147">
        <v>11</v>
      </c>
      <c r="P1031" s="135" t="s">
        <v>176</v>
      </c>
      <c r="Q1031" s="150" t="s">
        <v>112</v>
      </c>
      <c r="R1031" s="148" t="s">
        <v>40</v>
      </c>
      <c r="S1031" s="208" t="s">
        <v>108</v>
      </c>
      <c r="T1031" s="147" t="s">
        <v>1769</v>
      </c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 s="15"/>
      <c r="AV1031" s="15"/>
      <c r="AW1031" s="15"/>
      <c r="AX1031" s="15"/>
      <c r="AY1031" s="15"/>
      <c r="AZ1031" s="15"/>
      <c r="BA1031" s="15"/>
      <c r="BB1031" s="15"/>
      <c r="BC1031" s="15"/>
      <c r="BD1031" s="15"/>
      <c r="BE1031" s="15"/>
      <c r="BF1031" s="15"/>
      <c r="BG1031" s="15"/>
      <c r="BH1031" s="15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5"/>
      <c r="CS1031" s="15"/>
      <c r="CT1031" s="15"/>
      <c r="CU1031" s="15"/>
      <c r="CV1031" s="15"/>
      <c r="CW1031" s="15"/>
      <c r="CX1031" s="15"/>
      <c r="CY1031" s="15"/>
      <c r="CZ1031" s="15"/>
      <c r="DA1031" s="15"/>
      <c r="DB1031" s="15"/>
      <c r="DC1031" s="15"/>
      <c r="DD1031" s="15"/>
      <c r="DE1031" s="15"/>
      <c r="DF1031" s="15"/>
      <c r="DG1031" s="15"/>
      <c r="DH1031" s="15"/>
      <c r="DI1031" s="15"/>
      <c r="DJ1031" s="15"/>
      <c r="DK1031" s="15"/>
      <c r="DL1031" s="15"/>
      <c r="DM1031" s="15"/>
      <c r="DN1031" s="15"/>
      <c r="DO1031" s="15"/>
      <c r="DP1031" s="15"/>
      <c r="DQ1031" s="15"/>
      <c r="DR1031" s="15"/>
      <c r="DS1031" s="15"/>
      <c r="DT1031" s="15"/>
      <c r="DU1031" s="15"/>
      <c r="DV1031" s="15"/>
      <c r="DW1031" s="15"/>
      <c r="DX1031" s="15"/>
      <c r="DY1031" s="15"/>
      <c r="DZ1031" s="15"/>
      <c r="EA1031" s="15"/>
      <c r="EB1031" s="15"/>
      <c r="EC1031" s="15"/>
      <c r="ED1031" s="15"/>
      <c r="EE1031" s="15"/>
      <c r="EF1031" s="15"/>
      <c r="EG1031" s="15"/>
      <c r="EH1031" s="15"/>
      <c r="EI1031" s="15"/>
      <c r="EJ1031" s="15"/>
      <c r="EK1031" s="15"/>
      <c r="EL1031" s="15"/>
      <c r="EM1031" s="15"/>
      <c r="EN1031" s="15"/>
      <c r="EO1031" s="15"/>
      <c r="EP1031" s="15"/>
      <c r="EQ1031" s="15"/>
      <c r="ER1031" s="15"/>
      <c r="ES1031" s="15"/>
      <c r="ET1031" s="15"/>
      <c r="EU1031" s="15"/>
      <c r="EV1031" s="15"/>
      <c r="EW1031" s="15"/>
      <c r="EX1031" s="15"/>
      <c r="EY1031" s="15"/>
      <c r="EZ1031" s="15"/>
      <c r="FA1031" s="15"/>
      <c r="FB1031" s="15"/>
      <c r="FC1031" s="15"/>
      <c r="FD1031" s="15"/>
      <c r="FE1031" s="15"/>
      <c r="FF1031" s="15"/>
      <c r="FG1031" s="15"/>
      <c r="FH1031" s="15"/>
      <c r="FI1031" s="15"/>
      <c r="FJ1031" s="15"/>
      <c r="FK1031" s="15"/>
      <c r="FL1031" s="15"/>
      <c r="FM1031" s="15"/>
      <c r="FN1031" s="15"/>
      <c r="FO1031" s="15"/>
      <c r="FP1031" s="15"/>
      <c r="FQ1031" s="15"/>
      <c r="FR1031" s="15"/>
      <c r="FS1031" s="15"/>
      <c r="FT1031" s="15"/>
      <c r="FU1031" s="15"/>
      <c r="FV1031" s="15"/>
      <c r="FW1031" s="15"/>
      <c r="FX1031" s="15"/>
      <c r="FY1031" s="15"/>
      <c r="FZ1031" s="15"/>
      <c r="GA1031" s="15"/>
      <c r="GB1031" s="15"/>
      <c r="GC1031" s="15"/>
      <c r="GD1031" s="15"/>
      <c r="GE1031" s="15"/>
      <c r="GF1031" s="15"/>
      <c r="GG1031" s="15"/>
      <c r="GH1031" s="15"/>
      <c r="GI1031" s="15"/>
      <c r="GJ1031" s="15"/>
      <c r="GK1031" s="15"/>
      <c r="GL1031" s="15"/>
      <c r="GM1031" s="15"/>
      <c r="GN1031" s="15"/>
      <c r="GO1031" s="15"/>
      <c r="GP1031" s="15"/>
      <c r="GQ1031" s="15"/>
      <c r="GR1031" s="15"/>
      <c r="GS1031" s="15"/>
      <c r="GT1031" s="15"/>
      <c r="GU1031" s="15"/>
    </row>
    <row r="1032" spans="1:203" s="24" customFormat="1" ht="24.75" customHeight="1" x14ac:dyDescent="0.25">
      <c r="A1032" s="105">
        <v>1008</v>
      </c>
      <c r="B1032" s="147">
        <v>12</v>
      </c>
      <c r="C1032" s="153">
        <v>10</v>
      </c>
      <c r="D1032" s="153">
        <v>7</v>
      </c>
      <c r="E1032" s="153">
        <v>3</v>
      </c>
      <c r="F1032" s="153">
        <v>3</v>
      </c>
      <c r="G1032" s="153">
        <v>8</v>
      </c>
      <c r="H1032" s="145">
        <f t="shared" si="35"/>
        <v>31</v>
      </c>
      <c r="I1032" s="152">
        <v>1</v>
      </c>
      <c r="J1032" s="105" t="s">
        <v>162</v>
      </c>
      <c r="K1032" s="154" t="s">
        <v>1022</v>
      </c>
      <c r="L1032" s="119" t="s">
        <v>186</v>
      </c>
      <c r="M1032" s="119" t="s">
        <v>129</v>
      </c>
      <c r="N1032" s="178" t="s">
        <v>1003</v>
      </c>
      <c r="O1032" s="152">
        <v>11</v>
      </c>
      <c r="P1032" s="179">
        <v>3</v>
      </c>
      <c r="Q1032" s="154" t="s">
        <v>1011</v>
      </c>
      <c r="R1032" s="155" t="s">
        <v>199</v>
      </c>
      <c r="S1032" s="210" t="s">
        <v>119</v>
      </c>
      <c r="T1032" s="147" t="s">
        <v>1769</v>
      </c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 s="15"/>
      <c r="AV1032" s="15"/>
      <c r="AW1032" s="15"/>
      <c r="AX1032" s="15"/>
      <c r="AY1032" s="15"/>
      <c r="AZ1032" s="15"/>
      <c r="BA1032" s="15"/>
      <c r="BB1032" s="15"/>
      <c r="BC1032" s="15"/>
      <c r="BD1032" s="15"/>
      <c r="BE1032" s="15"/>
      <c r="BF1032" s="15"/>
      <c r="BG1032" s="15"/>
      <c r="BH1032" s="15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5"/>
      <c r="CS1032" s="15"/>
      <c r="CT1032" s="15"/>
      <c r="CU1032" s="15"/>
      <c r="CV1032" s="15"/>
      <c r="CW1032" s="15"/>
      <c r="CX1032" s="15"/>
      <c r="CY1032" s="15"/>
      <c r="CZ1032" s="15"/>
      <c r="DA1032" s="15"/>
      <c r="DB1032" s="15"/>
      <c r="DC1032" s="15"/>
      <c r="DD1032" s="15"/>
      <c r="DE1032" s="15"/>
      <c r="DF1032" s="15"/>
      <c r="DG1032" s="15"/>
      <c r="DH1032" s="15"/>
      <c r="DI1032" s="15"/>
      <c r="DJ1032" s="15"/>
      <c r="DK1032" s="15"/>
      <c r="DL1032" s="15"/>
      <c r="DM1032" s="15"/>
      <c r="DN1032" s="15"/>
      <c r="DO1032" s="15"/>
      <c r="DP1032" s="15"/>
      <c r="DQ1032" s="15"/>
      <c r="DR1032" s="15"/>
      <c r="DS1032" s="15"/>
      <c r="DT1032" s="15"/>
      <c r="DU1032" s="15"/>
      <c r="DV1032" s="15"/>
      <c r="DW1032" s="15"/>
      <c r="DX1032" s="15"/>
      <c r="DY1032" s="15"/>
      <c r="DZ1032" s="15"/>
      <c r="EA1032" s="15"/>
      <c r="EB1032" s="15"/>
      <c r="EC1032" s="15"/>
      <c r="ED1032" s="15"/>
      <c r="EE1032" s="15"/>
      <c r="EF1032" s="15"/>
      <c r="EG1032" s="15"/>
      <c r="EH1032" s="15"/>
      <c r="EI1032" s="15"/>
      <c r="EJ1032" s="15"/>
      <c r="EK1032" s="15"/>
      <c r="EL1032" s="15"/>
      <c r="EM1032" s="15"/>
      <c r="EN1032" s="15"/>
      <c r="EO1032" s="15"/>
      <c r="EP1032" s="15"/>
      <c r="EQ1032" s="15"/>
      <c r="ER1032" s="15"/>
      <c r="ES1032" s="15"/>
      <c r="ET1032" s="15"/>
      <c r="EU1032" s="15"/>
      <c r="EV1032" s="15"/>
      <c r="EW1032" s="15"/>
      <c r="EX1032" s="15"/>
      <c r="EY1032" s="15"/>
      <c r="EZ1032" s="15"/>
      <c r="FA1032" s="15"/>
      <c r="FB1032" s="15"/>
      <c r="FC1032" s="15"/>
      <c r="FD1032" s="15"/>
      <c r="FE1032" s="15"/>
      <c r="FF1032" s="15"/>
      <c r="FG1032" s="15"/>
      <c r="FH1032" s="15"/>
      <c r="FI1032" s="15"/>
      <c r="FJ1032" s="15"/>
      <c r="FK1032" s="15"/>
      <c r="FL1032" s="15"/>
      <c r="FM1032" s="15"/>
      <c r="FN1032" s="15"/>
      <c r="FO1032" s="15"/>
      <c r="FP1032" s="15"/>
      <c r="FQ1032" s="15"/>
      <c r="FR1032" s="15"/>
      <c r="FS1032" s="15"/>
      <c r="FT1032" s="15"/>
      <c r="FU1032" s="15"/>
      <c r="FV1032" s="15"/>
      <c r="FW1032" s="15"/>
      <c r="FX1032" s="15"/>
      <c r="FY1032" s="15"/>
      <c r="FZ1032" s="15"/>
      <c r="GA1032" s="15"/>
      <c r="GB1032" s="15"/>
      <c r="GC1032" s="15"/>
      <c r="GD1032" s="15"/>
      <c r="GE1032" s="15"/>
      <c r="GF1032" s="15"/>
      <c r="GG1032" s="15"/>
      <c r="GH1032" s="15"/>
      <c r="GI1032" s="15"/>
      <c r="GJ1032" s="15"/>
      <c r="GK1032" s="15"/>
      <c r="GL1032" s="15"/>
      <c r="GM1032" s="15"/>
      <c r="GN1032" s="15"/>
      <c r="GO1032" s="15"/>
      <c r="GP1032" s="15"/>
      <c r="GQ1032" s="15"/>
      <c r="GR1032" s="15"/>
      <c r="GS1032" s="15"/>
      <c r="GT1032" s="15"/>
      <c r="GU1032" s="15"/>
    </row>
    <row r="1033" spans="1:203" s="24" customFormat="1" ht="24.75" customHeight="1" x14ac:dyDescent="0.25">
      <c r="A1033" s="105">
        <v>1009</v>
      </c>
      <c r="B1033" s="147">
        <v>13</v>
      </c>
      <c r="C1033" s="145">
        <v>10</v>
      </c>
      <c r="D1033" s="145">
        <v>10</v>
      </c>
      <c r="E1033" s="145">
        <v>10</v>
      </c>
      <c r="F1033" s="145">
        <v>0</v>
      </c>
      <c r="G1033" s="145">
        <v>0</v>
      </c>
      <c r="H1033" s="145">
        <f t="shared" si="35"/>
        <v>30</v>
      </c>
      <c r="I1033" s="147">
        <v>1</v>
      </c>
      <c r="J1033" s="105" t="s">
        <v>163</v>
      </c>
      <c r="K1033" s="150" t="s">
        <v>102</v>
      </c>
      <c r="L1033" s="113" t="s">
        <v>15</v>
      </c>
      <c r="M1033" s="113" t="s">
        <v>134</v>
      </c>
      <c r="N1033" s="178" t="s">
        <v>14</v>
      </c>
      <c r="O1033" s="147">
        <v>11</v>
      </c>
      <c r="P1033" s="135" t="s">
        <v>176</v>
      </c>
      <c r="Q1033" s="150" t="s">
        <v>112</v>
      </c>
      <c r="R1033" s="148" t="s">
        <v>40</v>
      </c>
      <c r="S1033" s="208" t="s">
        <v>108</v>
      </c>
      <c r="T1033" s="147" t="s">
        <v>1769</v>
      </c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  <c r="BD1033" s="15"/>
      <c r="BE1033" s="15"/>
      <c r="BF1033" s="15"/>
      <c r="BG1033" s="15"/>
      <c r="BH1033" s="15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5"/>
      <c r="CW1033" s="15"/>
      <c r="CX1033" s="15"/>
      <c r="CY1033" s="15"/>
      <c r="CZ1033" s="15"/>
      <c r="DA1033" s="15"/>
      <c r="DB1033" s="15"/>
      <c r="DC1033" s="15"/>
      <c r="DD1033" s="15"/>
      <c r="DE1033" s="15"/>
      <c r="DF1033" s="15"/>
      <c r="DG1033" s="15"/>
      <c r="DH1033" s="15"/>
      <c r="DI1033" s="15"/>
      <c r="DJ1033" s="15"/>
      <c r="DK1033" s="15"/>
      <c r="DL1033" s="15"/>
      <c r="DM1033" s="15"/>
      <c r="DN1033" s="15"/>
      <c r="DO1033" s="15"/>
      <c r="DP1033" s="15"/>
      <c r="DQ1033" s="15"/>
      <c r="DR1033" s="15"/>
      <c r="DS1033" s="15"/>
      <c r="DT1033" s="15"/>
      <c r="DU1033" s="15"/>
      <c r="DV1033" s="15"/>
      <c r="DW1033" s="15"/>
      <c r="DX1033" s="15"/>
      <c r="DY1033" s="15"/>
      <c r="DZ1033" s="15"/>
      <c r="EA1033" s="15"/>
      <c r="EB1033" s="15"/>
      <c r="EC1033" s="15"/>
      <c r="ED1033" s="15"/>
      <c r="EE1033" s="15"/>
      <c r="EF1033" s="15"/>
      <c r="EG1033" s="15"/>
      <c r="EH1033" s="15"/>
      <c r="EI1033" s="15"/>
      <c r="EJ1033" s="15"/>
      <c r="EK1033" s="15"/>
      <c r="EL1033" s="15"/>
      <c r="EM1033" s="15"/>
      <c r="EN1033" s="15"/>
      <c r="EO1033" s="15"/>
      <c r="EP1033" s="15"/>
      <c r="EQ1033" s="15"/>
      <c r="ER1033" s="15"/>
      <c r="ES1033" s="15"/>
      <c r="ET1033" s="15"/>
      <c r="EU1033" s="15"/>
      <c r="EV1033" s="15"/>
      <c r="EW1033" s="15"/>
      <c r="EX1033" s="15"/>
      <c r="EY1033" s="15"/>
      <c r="EZ1033" s="15"/>
      <c r="FA1033" s="15"/>
      <c r="FB1033" s="15"/>
      <c r="FC1033" s="15"/>
      <c r="FD1033" s="15"/>
      <c r="FE1033" s="15"/>
      <c r="FF1033" s="15"/>
      <c r="FG1033" s="15"/>
      <c r="FH1033" s="15"/>
      <c r="FI1033" s="15"/>
      <c r="FJ1033" s="15"/>
      <c r="FK1033" s="15"/>
      <c r="FL1033" s="15"/>
      <c r="FM1033" s="15"/>
      <c r="FN1033" s="15"/>
      <c r="FO1033" s="15"/>
      <c r="FP1033" s="15"/>
      <c r="FQ1033" s="15"/>
      <c r="FR1033" s="15"/>
      <c r="FS1033" s="15"/>
      <c r="FT1033" s="15"/>
      <c r="FU1033" s="15"/>
      <c r="FV1033" s="15"/>
      <c r="FW1033" s="15"/>
      <c r="FX1033" s="15"/>
      <c r="FY1033" s="15"/>
      <c r="FZ1033" s="15"/>
      <c r="GA1033" s="15"/>
      <c r="GB1033" s="15"/>
      <c r="GC1033" s="15"/>
      <c r="GD1033" s="15"/>
      <c r="GE1033" s="15"/>
      <c r="GF1033" s="15"/>
      <c r="GG1033" s="15"/>
      <c r="GH1033" s="15"/>
      <c r="GI1033" s="15"/>
      <c r="GJ1033" s="15"/>
      <c r="GK1033" s="15"/>
      <c r="GL1033" s="15"/>
      <c r="GM1033" s="15"/>
      <c r="GN1033" s="15"/>
      <c r="GO1033" s="15"/>
      <c r="GP1033" s="15"/>
      <c r="GQ1033" s="15"/>
      <c r="GR1033" s="15"/>
      <c r="GS1033" s="15"/>
      <c r="GT1033" s="15"/>
      <c r="GU1033" s="15"/>
    </row>
    <row r="1034" spans="1:203" s="24" customFormat="1" ht="24.75" customHeight="1" x14ac:dyDescent="0.25">
      <c r="A1034" s="105">
        <v>1010</v>
      </c>
      <c r="B1034" s="147">
        <v>13</v>
      </c>
      <c r="C1034" s="145">
        <v>10</v>
      </c>
      <c r="D1034" s="145">
        <v>6</v>
      </c>
      <c r="E1034" s="145">
        <v>8</v>
      </c>
      <c r="F1034" s="145">
        <v>0</v>
      </c>
      <c r="G1034" s="145">
        <v>6</v>
      </c>
      <c r="H1034" s="145">
        <f t="shared" si="35"/>
        <v>30</v>
      </c>
      <c r="I1034" s="145">
        <v>1</v>
      </c>
      <c r="J1034" s="105" t="s">
        <v>162</v>
      </c>
      <c r="K1034" s="149" t="s">
        <v>890</v>
      </c>
      <c r="L1034" s="122" t="s">
        <v>44</v>
      </c>
      <c r="M1034" s="122" t="s">
        <v>138</v>
      </c>
      <c r="N1034" s="178" t="s">
        <v>860</v>
      </c>
      <c r="O1034" s="145">
        <v>11</v>
      </c>
      <c r="P1034" s="135" t="s">
        <v>169</v>
      </c>
      <c r="Q1034" s="149" t="s">
        <v>874</v>
      </c>
      <c r="R1034" s="148" t="s">
        <v>34</v>
      </c>
      <c r="S1034" s="208" t="s">
        <v>127</v>
      </c>
      <c r="T1034" s="147" t="s">
        <v>1769</v>
      </c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  <c r="AX1034" s="15"/>
      <c r="AY1034" s="15"/>
      <c r="AZ1034" s="15"/>
      <c r="BA1034" s="15"/>
      <c r="BB1034" s="15"/>
      <c r="BC1034" s="15"/>
      <c r="BD1034" s="15"/>
      <c r="BE1034" s="15"/>
      <c r="BF1034" s="15"/>
      <c r="BG1034" s="15"/>
      <c r="BH1034" s="15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5"/>
      <c r="CU1034" s="15"/>
      <c r="CV1034" s="15"/>
      <c r="CW1034" s="15"/>
      <c r="CX1034" s="15"/>
      <c r="CY1034" s="15"/>
      <c r="CZ1034" s="15"/>
      <c r="DA1034" s="15"/>
      <c r="DB1034" s="15"/>
      <c r="DC1034" s="15"/>
      <c r="DD1034" s="15"/>
      <c r="DE1034" s="15"/>
      <c r="DF1034" s="15"/>
      <c r="DG1034" s="15"/>
      <c r="DH1034" s="15"/>
      <c r="DI1034" s="15"/>
      <c r="DJ1034" s="15"/>
      <c r="DK1034" s="15"/>
      <c r="DL1034" s="15"/>
      <c r="DM1034" s="15"/>
      <c r="DN1034" s="15"/>
      <c r="DO1034" s="15"/>
      <c r="DP1034" s="15"/>
      <c r="DQ1034" s="15"/>
      <c r="DR1034" s="15"/>
      <c r="DS1034" s="15"/>
      <c r="DT1034" s="15"/>
      <c r="DU1034" s="15"/>
      <c r="DV1034" s="15"/>
      <c r="DW1034" s="15"/>
      <c r="DX1034" s="15"/>
      <c r="DY1034" s="15"/>
      <c r="DZ1034" s="15"/>
      <c r="EA1034" s="15"/>
      <c r="EB1034" s="15"/>
      <c r="EC1034" s="15"/>
      <c r="ED1034" s="15"/>
      <c r="EE1034" s="15"/>
      <c r="EF1034" s="15"/>
      <c r="EG1034" s="15"/>
      <c r="EH1034" s="15"/>
      <c r="EI1034" s="15"/>
      <c r="EJ1034" s="15"/>
      <c r="EK1034" s="15"/>
      <c r="EL1034" s="15"/>
      <c r="EM1034" s="15"/>
      <c r="EN1034" s="15"/>
      <c r="EO1034" s="15"/>
      <c r="EP1034" s="15"/>
      <c r="EQ1034" s="15"/>
      <c r="ER1034" s="15"/>
      <c r="ES1034" s="15"/>
      <c r="ET1034" s="15"/>
      <c r="EU1034" s="15"/>
      <c r="EV1034" s="15"/>
      <c r="EW1034" s="15"/>
      <c r="EX1034" s="15"/>
      <c r="EY1034" s="15"/>
      <c r="EZ1034" s="15"/>
      <c r="FA1034" s="15"/>
      <c r="FB1034" s="15"/>
      <c r="FC1034" s="15"/>
      <c r="FD1034" s="15"/>
      <c r="FE1034" s="15"/>
      <c r="FF1034" s="15"/>
      <c r="FG1034" s="15"/>
      <c r="FH1034" s="15"/>
      <c r="FI1034" s="15"/>
      <c r="FJ1034" s="15"/>
      <c r="FK1034" s="15"/>
      <c r="FL1034" s="15"/>
      <c r="FM1034" s="15"/>
      <c r="FN1034" s="15"/>
      <c r="FO1034" s="15"/>
      <c r="FP1034" s="15"/>
      <c r="FQ1034" s="15"/>
      <c r="FR1034" s="15"/>
      <c r="FS1034" s="15"/>
      <c r="FT1034" s="15"/>
      <c r="FU1034" s="15"/>
      <c r="FV1034" s="15"/>
      <c r="FW1034" s="15"/>
      <c r="FX1034" s="15"/>
      <c r="FY1034" s="15"/>
      <c r="FZ1034" s="15"/>
      <c r="GA1034" s="15"/>
      <c r="GB1034" s="15"/>
      <c r="GC1034" s="15"/>
      <c r="GD1034" s="15"/>
      <c r="GE1034" s="15"/>
      <c r="GF1034" s="15"/>
      <c r="GG1034" s="15"/>
      <c r="GH1034" s="15"/>
      <c r="GI1034" s="15"/>
      <c r="GJ1034" s="15"/>
      <c r="GK1034" s="15"/>
      <c r="GL1034" s="15"/>
      <c r="GM1034" s="15"/>
      <c r="GN1034" s="15"/>
      <c r="GO1034" s="15"/>
      <c r="GP1034" s="15"/>
      <c r="GQ1034" s="15"/>
      <c r="GR1034" s="15"/>
      <c r="GS1034" s="15"/>
      <c r="GT1034" s="15"/>
      <c r="GU1034" s="15"/>
    </row>
    <row r="1035" spans="1:203" s="24" customFormat="1" ht="24.75" customHeight="1" x14ac:dyDescent="0.25">
      <c r="A1035" s="105">
        <v>1011</v>
      </c>
      <c r="B1035" s="231">
        <v>13</v>
      </c>
      <c r="C1035" s="230">
        <v>10</v>
      </c>
      <c r="D1035" s="230">
        <v>0</v>
      </c>
      <c r="E1035" s="230">
        <v>10</v>
      </c>
      <c r="F1035" s="230">
        <v>10</v>
      </c>
      <c r="G1035" s="230">
        <v>0</v>
      </c>
      <c r="H1035" s="229">
        <f t="shared" si="35"/>
        <v>30</v>
      </c>
      <c r="I1035" s="229">
        <v>1</v>
      </c>
      <c r="J1035" s="235" t="s">
        <v>162</v>
      </c>
      <c r="K1035" s="244" t="s">
        <v>1031</v>
      </c>
      <c r="L1035" s="244" t="s">
        <v>600</v>
      </c>
      <c r="M1035" s="244" t="s">
        <v>238</v>
      </c>
      <c r="N1035" s="231" t="s">
        <v>1032</v>
      </c>
      <c r="O1035" s="240">
        <v>11</v>
      </c>
      <c r="P1035" s="240" t="s">
        <v>1033</v>
      </c>
      <c r="Q1035" s="232" t="s">
        <v>1034</v>
      </c>
      <c r="R1035" s="233" t="s">
        <v>1035</v>
      </c>
      <c r="S1035" s="246" t="s">
        <v>200</v>
      </c>
      <c r="T1035" s="231" t="s">
        <v>1811</v>
      </c>
      <c r="U1035" s="234"/>
      <c r="V1035" s="234"/>
      <c r="W1035" s="234"/>
      <c r="X1035" s="234"/>
      <c r="Y1035" s="234"/>
      <c r="Z1035" s="234"/>
      <c r="AA1035" s="234"/>
      <c r="AB1035" s="234"/>
      <c r="AC1035" s="234"/>
      <c r="AD1035" s="234"/>
      <c r="AE1035" s="234"/>
      <c r="AF1035" s="234"/>
      <c r="AG1035" s="234"/>
      <c r="AH1035" s="234"/>
      <c r="AI1035" s="234"/>
      <c r="AJ1035" s="234"/>
      <c r="AK1035" s="234"/>
      <c r="AL1035" s="234"/>
      <c r="AM1035" s="234"/>
      <c r="AN1035" s="234"/>
      <c r="AO1035" s="234"/>
      <c r="AP1035" s="234"/>
      <c r="AQ1035" s="234"/>
      <c r="AR1035" s="234"/>
      <c r="AS1035" s="234"/>
      <c r="AT1035" s="234"/>
      <c r="AU1035" s="234"/>
      <c r="AV1035" s="234"/>
      <c r="AW1035" s="234"/>
      <c r="AX1035" s="234"/>
      <c r="AY1035" s="234"/>
      <c r="AZ1035" s="234"/>
      <c r="BA1035" s="234"/>
      <c r="BB1035" s="234"/>
      <c r="BC1035" s="234"/>
      <c r="BD1035" s="234"/>
      <c r="BE1035" s="234"/>
      <c r="BF1035" s="234"/>
      <c r="BG1035" s="234"/>
      <c r="BH1035" s="234"/>
      <c r="BI1035" s="234"/>
      <c r="BJ1035" s="234"/>
      <c r="BK1035" s="234"/>
      <c r="BL1035" s="234"/>
      <c r="BM1035" s="234"/>
      <c r="BN1035" s="234"/>
      <c r="BO1035" s="234"/>
      <c r="BP1035" s="234"/>
      <c r="BQ1035" s="234"/>
      <c r="BR1035" s="234"/>
      <c r="BS1035" s="234"/>
      <c r="BT1035" s="234"/>
      <c r="BU1035" s="234"/>
      <c r="BV1035" s="234"/>
      <c r="BW1035" s="234"/>
      <c r="BX1035" s="234"/>
      <c r="BY1035" s="234"/>
      <c r="BZ1035" s="234"/>
      <c r="CA1035" s="234"/>
      <c r="CB1035" s="234"/>
      <c r="CC1035" s="234"/>
      <c r="CD1035" s="234"/>
      <c r="CE1035" s="234"/>
      <c r="CF1035" s="234"/>
      <c r="CG1035" s="234"/>
      <c r="CH1035" s="234"/>
      <c r="CI1035" s="234"/>
      <c r="CJ1035" s="234"/>
      <c r="CK1035" s="234"/>
      <c r="CL1035" s="234"/>
      <c r="CM1035" s="234"/>
      <c r="CN1035" s="234"/>
      <c r="CO1035" s="234"/>
      <c r="CP1035" s="234"/>
      <c r="CQ1035" s="234"/>
      <c r="CR1035" s="234"/>
      <c r="CS1035" s="234"/>
      <c r="CT1035" s="234"/>
      <c r="CU1035" s="234"/>
      <c r="CV1035" s="234"/>
      <c r="CW1035" s="234"/>
      <c r="CX1035" s="234"/>
      <c r="CY1035" s="234"/>
      <c r="CZ1035" s="234"/>
      <c r="DA1035" s="234"/>
      <c r="DB1035" s="234"/>
      <c r="DC1035" s="234"/>
      <c r="DD1035" s="234"/>
      <c r="DE1035" s="234"/>
      <c r="DF1035" s="234"/>
      <c r="DG1035" s="234"/>
      <c r="DH1035" s="234"/>
      <c r="DI1035" s="234"/>
      <c r="DJ1035" s="234"/>
      <c r="DK1035" s="234"/>
      <c r="DL1035" s="234"/>
      <c r="DM1035" s="234"/>
      <c r="DN1035" s="234"/>
      <c r="DO1035" s="234"/>
      <c r="DP1035" s="234"/>
      <c r="DQ1035" s="234"/>
      <c r="DR1035" s="234"/>
      <c r="DS1035" s="234"/>
      <c r="DT1035" s="234"/>
      <c r="DU1035" s="234"/>
      <c r="DV1035" s="234"/>
      <c r="DW1035" s="234"/>
      <c r="DX1035" s="234"/>
      <c r="DY1035" s="234"/>
      <c r="DZ1035" s="234"/>
      <c r="EA1035" s="234"/>
      <c r="EB1035" s="234"/>
      <c r="EC1035" s="234"/>
      <c r="ED1035" s="234"/>
      <c r="EE1035" s="234"/>
      <c r="EF1035" s="234"/>
      <c r="EG1035" s="234"/>
      <c r="EH1035" s="234"/>
      <c r="EI1035" s="234"/>
      <c r="EJ1035" s="234"/>
      <c r="EK1035" s="234"/>
      <c r="EL1035" s="234"/>
      <c r="EM1035" s="234"/>
      <c r="EN1035" s="234"/>
      <c r="EO1035" s="234"/>
      <c r="EP1035" s="234"/>
      <c r="EQ1035" s="234"/>
      <c r="ER1035" s="234"/>
      <c r="ES1035" s="234"/>
      <c r="ET1035" s="234"/>
      <c r="EU1035" s="234"/>
      <c r="EV1035" s="234"/>
      <c r="EW1035" s="234"/>
      <c r="EX1035" s="234"/>
      <c r="EY1035" s="234"/>
      <c r="EZ1035" s="234"/>
      <c r="FA1035" s="234"/>
      <c r="FB1035" s="234"/>
      <c r="FC1035" s="234"/>
      <c r="FD1035" s="234"/>
      <c r="FE1035" s="234"/>
      <c r="FF1035" s="234"/>
      <c r="FG1035" s="234"/>
      <c r="FH1035" s="234"/>
      <c r="FI1035" s="234"/>
      <c r="FJ1035" s="234"/>
      <c r="FK1035" s="234"/>
      <c r="FL1035" s="234"/>
      <c r="FM1035" s="234"/>
      <c r="FN1035" s="234"/>
      <c r="FO1035" s="234"/>
      <c r="FP1035" s="234"/>
      <c r="FQ1035" s="234"/>
      <c r="FR1035" s="234"/>
      <c r="FS1035" s="234"/>
      <c r="FT1035" s="234"/>
      <c r="FU1035" s="234"/>
      <c r="FV1035" s="234"/>
      <c r="FW1035" s="234"/>
      <c r="FX1035" s="234"/>
      <c r="FY1035" s="234"/>
      <c r="FZ1035" s="234"/>
      <c r="GA1035" s="234"/>
      <c r="GB1035" s="234"/>
      <c r="GC1035" s="234"/>
      <c r="GD1035" s="234"/>
      <c r="GE1035" s="234"/>
      <c r="GF1035" s="234"/>
      <c r="GG1035" s="234"/>
      <c r="GH1035" s="234"/>
      <c r="GI1035" s="234"/>
      <c r="GJ1035" s="234"/>
      <c r="GK1035" s="234"/>
      <c r="GL1035" s="234"/>
      <c r="GM1035" s="234"/>
      <c r="GN1035" s="234"/>
      <c r="GO1035" s="234"/>
      <c r="GP1035" s="234"/>
      <c r="GQ1035" s="234"/>
      <c r="GR1035" s="234"/>
      <c r="GS1035" s="234"/>
      <c r="GT1035" s="234"/>
      <c r="GU1035" s="234"/>
    </row>
    <row r="1036" spans="1:203" s="24" customFormat="1" ht="24.75" customHeight="1" x14ac:dyDescent="0.25">
      <c r="A1036" s="105">
        <v>1012</v>
      </c>
      <c r="B1036" s="147">
        <v>13</v>
      </c>
      <c r="C1036" s="146">
        <v>10</v>
      </c>
      <c r="D1036" s="146">
        <v>10</v>
      </c>
      <c r="E1036" s="146">
        <v>6</v>
      </c>
      <c r="F1036" s="146">
        <v>2</v>
      </c>
      <c r="G1036" s="146">
        <v>2</v>
      </c>
      <c r="H1036" s="145">
        <f t="shared" si="35"/>
        <v>30</v>
      </c>
      <c r="I1036" s="145">
        <v>2</v>
      </c>
      <c r="J1036" s="105" t="s">
        <v>163</v>
      </c>
      <c r="K1036" s="122" t="s">
        <v>307</v>
      </c>
      <c r="L1036" s="122" t="s">
        <v>15</v>
      </c>
      <c r="M1036" s="122" t="s">
        <v>1198</v>
      </c>
      <c r="N1036" s="178" t="s">
        <v>1183</v>
      </c>
      <c r="O1036" s="135">
        <v>11</v>
      </c>
      <c r="P1036" s="135" t="s">
        <v>169</v>
      </c>
      <c r="Q1036" s="149" t="s">
        <v>1184</v>
      </c>
      <c r="R1036" s="148" t="s">
        <v>1185</v>
      </c>
      <c r="S1036" s="208" t="s">
        <v>1186</v>
      </c>
      <c r="T1036" s="147" t="s">
        <v>1769</v>
      </c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  <c r="BD1036" s="15"/>
      <c r="BE1036" s="15"/>
      <c r="BF1036" s="15"/>
      <c r="BG1036" s="15"/>
      <c r="BH1036" s="15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5"/>
      <c r="CW1036" s="15"/>
      <c r="CX1036" s="15"/>
      <c r="CY1036" s="15"/>
      <c r="CZ1036" s="15"/>
      <c r="DA1036" s="15"/>
      <c r="DB1036" s="15"/>
      <c r="DC1036" s="15"/>
      <c r="DD1036" s="15"/>
      <c r="DE1036" s="15"/>
      <c r="DF1036" s="15"/>
      <c r="DG1036" s="15"/>
      <c r="DH1036" s="15"/>
      <c r="DI1036" s="15"/>
      <c r="DJ1036" s="15"/>
      <c r="DK1036" s="15"/>
      <c r="DL1036" s="15"/>
      <c r="DM1036" s="15"/>
      <c r="DN1036" s="15"/>
      <c r="DO1036" s="15"/>
      <c r="DP1036" s="15"/>
      <c r="DQ1036" s="15"/>
      <c r="DR1036" s="15"/>
      <c r="DS1036" s="15"/>
      <c r="DT1036" s="15"/>
      <c r="DU1036" s="15"/>
      <c r="DV1036" s="15"/>
      <c r="DW1036" s="15"/>
      <c r="DX1036" s="15"/>
      <c r="DY1036" s="15"/>
      <c r="DZ1036" s="15"/>
      <c r="EA1036" s="15"/>
      <c r="EB1036" s="15"/>
      <c r="EC1036" s="15"/>
      <c r="ED1036" s="15"/>
      <c r="EE1036" s="15"/>
      <c r="EF1036" s="15"/>
      <c r="EG1036" s="15"/>
      <c r="EH1036" s="15"/>
      <c r="EI1036" s="15"/>
      <c r="EJ1036" s="15"/>
      <c r="EK1036" s="15"/>
      <c r="EL1036" s="15"/>
      <c r="EM1036" s="15"/>
      <c r="EN1036" s="15"/>
      <c r="EO1036" s="15"/>
      <c r="EP1036" s="15"/>
      <c r="EQ1036" s="15"/>
      <c r="ER1036" s="15"/>
      <c r="ES1036" s="15"/>
      <c r="ET1036" s="15"/>
      <c r="EU1036" s="15"/>
      <c r="EV1036" s="15"/>
      <c r="EW1036" s="15"/>
      <c r="EX1036" s="15"/>
      <c r="EY1036" s="15"/>
      <c r="EZ1036" s="15"/>
      <c r="FA1036" s="15"/>
      <c r="FB1036" s="15"/>
      <c r="FC1036" s="15"/>
      <c r="FD1036" s="15"/>
      <c r="FE1036" s="15"/>
      <c r="FF1036" s="15"/>
      <c r="FG1036" s="15"/>
      <c r="FH1036" s="15"/>
      <c r="FI1036" s="15"/>
      <c r="FJ1036" s="15"/>
      <c r="FK1036" s="15"/>
      <c r="FL1036" s="15"/>
      <c r="FM1036" s="15"/>
      <c r="FN1036" s="15"/>
      <c r="FO1036" s="15"/>
      <c r="FP1036" s="15"/>
      <c r="FQ1036" s="15"/>
      <c r="FR1036" s="15"/>
      <c r="FS1036" s="15"/>
      <c r="FT1036" s="15"/>
      <c r="FU1036" s="15"/>
      <c r="FV1036" s="15"/>
      <c r="FW1036" s="15"/>
      <c r="FX1036" s="15"/>
      <c r="FY1036" s="15"/>
      <c r="FZ1036" s="15"/>
      <c r="GA1036" s="15"/>
      <c r="GB1036" s="15"/>
      <c r="GC1036" s="15"/>
      <c r="GD1036" s="15"/>
      <c r="GE1036" s="15"/>
      <c r="GF1036" s="15"/>
      <c r="GG1036" s="15"/>
      <c r="GH1036" s="15"/>
      <c r="GI1036" s="15"/>
      <c r="GJ1036" s="15"/>
      <c r="GK1036" s="15"/>
      <c r="GL1036" s="15"/>
      <c r="GM1036" s="15"/>
      <c r="GN1036" s="15"/>
      <c r="GO1036" s="15"/>
      <c r="GP1036" s="15"/>
      <c r="GQ1036" s="15"/>
      <c r="GR1036" s="15"/>
      <c r="GS1036" s="15"/>
      <c r="GT1036" s="15"/>
      <c r="GU1036" s="15"/>
    </row>
    <row r="1037" spans="1:203" s="24" customFormat="1" ht="24.75" customHeight="1" x14ac:dyDescent="0.25">
      <c r="A1037" s="105">
        <v>1013</v>
      </c>
      <c r="B1037" s="147">
        <v>14</v>
      </c>
      <c r="C1037" s="146">
        <v>10</v>
      </c>
      <c r="D1037" s="146">
        <v>7</v>
      </c>
      <c r="E1037" s="146">
        <v>10</v>
      </c>
      <c r="F1037" s="146">
        <v>0</v>
      </c>
      <c r="G1037" s="146">
        <v>2</v>
      </c>
      <c r="H1037" s="145">
        <f t="shared" si="35"/>
        <v>29</v>
      </c>
      <c r="I1037" s="147">
        <v>4</v>
      </c>
      <c r="J1037" s="105" t="s">
        <v>163</v>
      </c>
      <c r="K1037" s="149" t="s">
        <v>1384</v>
      </c>
      <c r="L1037" s="122" t="s">
        <v>157</v>
      </c>
      <c r="M1037" s="122" t="s">
        <v>129</v>
      </c>
      <c r="N1037" s="178" t="s">
        <v>1217</v>
      </c>
      <c r="O1037" s="145">
        <v>11</v>
      </c>
      <c r="P1037" s="135" t="s">
        <v>1228</v>
      </c>
      <c r="Q1037" s="149" t="s">
        <v>527</v>
      </c>
      <c r="R1037" s="149" t="s">
        <v>21</v>
      </c>
      <c r="S1037" s="209" t="s">
        <v>528</v>
      </c>
      <c r="T1037" s="147" t="s">
        <v>1769</v>
      </c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  <c r="BD1037" s="15"/>
      <c r="BE1037" s="15"/>
      <c r="BF1037" s="15"/>
      <c r="BG1037" s="15"/>
      <c r="BH1037" s="15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5"/>
      <c r="CW1037" s="15"/>
      <c r="CX1037" s="15"/>
      <c r="CY1037" s="15"/>
      <c r="CZ1037" s="15"/>
      <c r="DA1037" s="15"/>
      <c r="DB1037" s="15"/>
      <c r="DC1037" s="15"/>
      <c r="DD1037" s="15"/>
      <c r="DE1037" s="15"/>
      <c r="DF1037" s="15"/>
      <c r="DG1037" s="15"/>
      <c r="DH1037" s="15"/>
      <c r="DI1037" s="15"/>
      <c r="DJ1037" s="15"/>
      <c r="DK1037" s="15"/>
      <c r="DL1037" s="15"/>
      <c r="DM1037" s="15"/>
      <c r="DN1037" s="15"/>
      <c r="DO1037" s="15"/>
      <c r="DP1037" s="15"/>
      <c r="DQ1037" s="15"/>
      <c r="DR1037" s="15"/>
      <c r="DS1037" s="15"/>
      <c r="DT1037" s="15"/>
      <c r="DU1037" s="15"/>
      <c r="DV1037" s="15"/>
      <c r="DW1037" s="15"/>
      <c r="DX1037" s="15"/>
      <c r="DY1037" s="15"/>
      <c r="DZ1037" s="15"/>
      <c r="EA1037" s="15"/>
      <c r="EB1037" s="15"/>
      <c r="EC1037" s="15"/>
      <c r="ED1037" s="15"/>
      <c r="EE1037" s="15"/>
      <c r="EF1037" s="15"/>
      <c r="EG1037" s="15"/>
      <c r="EH1037" s="15"/>
      <c r="EI1037" s="15"/>
      <c r="EJ1037" s="15"/>
      <c r="EK1037" s="15"/>
      <c r="EL1037" s="15"/>
      <c r="EM1037" s="15"/>
      <c r="EN1037" s="15"/>
      <c r="EO1037" s="15"/>
      <c r="EP1037" s="15"/>
      <c r="EQ1037" s="15"/>
      <c r="ER1037" s="15"/>
      <c r="ES1037" s="15"/>
      <c r="ET1037" s="15"/>
      <c r="EU1037" s="15"/>
      <c r="EV1037" s="15"/>
      <c r="EW1037" s="15"/>
      <c r="EX1037" s="15"/>
      <c r="EY1037" s="15"/>
      <c r="EZ1037" s="15"/>
      <c r="FA1037" s="15"/>
      <c r="FB1037" s="15"/>
      <c r="FC1037" s="15"/>
      <c r="FD1037" s="15"/>
      <c r="FE1037" s="15"/>
      <c r="FF1037" s="15"/>
      <c r="FG1037" s="15"/>
      <c r="FH1037" s="15"/>
      <c r="FI1037" s="15"/>
      <c r="FJ1037" s="15"/>
      <c r="FK1037" s="15"/>
      <c r="FL1037" s="15"/>
      <c r="FM1037" s="15"/>
      <c r="FN1037" s="15"/>
      <c r="FO1037" s="15"/>
      <c r="FP1037" s="15"/>
      <c r="FQ1037" s="15"/>
      <c r="FR1037" s="15"/>
      <c r="FS1037" s="15"/>
      <c r="FT1037" s="15"/>
      <c r="FU1037" s="15"/>
      <c r="FV1037" s="15"/>
      <c r="FW1037" s="15"/>
      <c r="FX1037" s="15"/>
      <c r="FY1037" s="15"/>
      <c r="FZ1037" s="15"/>
      <c r="GA1037" s="15"/>
      <c r="GB1037" s="15"/>
      <c r="GC1037" s="15"/>
      <c r="GD1037" s="15"/>
      <c r="GE1037" s="15"/>
      <c r="GF1037" s="15"/>
      <c r="GG1037" s="15"/>
      <c r="GH1037" s="15"/>
      <c r="GI1037" s="15"/>
      <c r="GJ1037" s="15"/>
      <c r="GK1037" s="15"/>
      <c r="GL1037" s="15"/>
      <c r="GM1037" s="15"/>
      <c r="GN1037" s="15"/>
      <c r="GO1037" s="15"/>
      <c r="GP1037" s="15"/>
      <c r="GQ1037" s="15"/>
      <c r="GR1037" s="15"/>
      <c r="GS1037" s="15"/>
      <c r="GT1037" s="15"/>
      <c r="GU1037" s="15"/>
    </row>
    <row r="1038" spans="1:203" s="24" customFormat="1" ht="24.75" customHeight="1" x14ac:dyDescent="0.25">
      <c r="A1038" s="105">
        <v>1014</v>
      </c>
      <c r="B1038" s="147">
        <v>14</v>
      </c>
      <c r="C1038" s="146">
        <v>10</v>
      </c>
      <c r="D1038" s="146">
        <v>0</v>
      </c>
      <c r="E1038" s="146">
        <v>9</v>
      </c>
      <c r="F1038" s="146">
        <v>10</v>
      </c>
      <c r="G1038" s="146">
        <v>0</v>
      </c>
      <c r="H1038" s="145">
        <f t="shared" si="35"/>
        <v>29</v>
      </c>
      <c r="I1038" s="147">
        <v>4</v>
      </c>
      <c r="J1038" s="105" t="s">
        <v>163</v>
      </c>
      <c r="K1038" s="149" t="s">
        <v>1385</v>
      </c>
      <c r="L1038" s="122" t="s">
        <v>48</v>
      </c>
      <c r="M1038" s="122" t="s">
        <v>138</v>
      </c>
      <c r="N1038" s="178" t="s">
        <v>1217</v>
      </c>
      <c r="O1038" s="145">
        <v>11</v>
      </c>
      <c r="P1038" s="135" t="s">
        <v>1228</v>
      </c>
      <c r="Q1038" s="149" t="s">
        <v>527</v>
      </c>
      <c r="R1038" s="149" t="s">
        <v>21</v>
      </c>
      <c r="S1038" s="209" t="s">
        <v>528</v>
      </c>
      <c r="T1038" s="147" t="s">
        <v>1769</v>
      </c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  <c r="BD1038" s="15"/>
      <c r="BE1038" s="15"/>
      <c r="BF1038" s="15"/>
      <c r="BG1038" s="15"/>
      <c r="BH1038" s="15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5"/>
      <c r="CW1038" s="15"/>
      <c r="CX1038" s="15"/>
      <c r="CY1038" s="15"/>
      <c r="CZ1038" s="15"/>
      <c r="DA1038" s="15"/>
      <c r="DB1038" s="15"/>
      <c r="DC1038" s="15"/>
      <c r="DD1038" s="15"/>
      <c r="DE1038" s="15"/>
      <c r="DF1038" s="15"/>
      <c r="DG1038" s="15"/>
      <c r="DH1038" s="15"/>
      <c r="DI1038" s="15"/>
      <c r="DJ1038" s="15"/>
      <c r="DK1038" s="15"/>
      <c r="DL1038" s="15"/>
      <c r="DM1038" s="15"/>
      <c r="DN1038" s="15"/>
      <c r="DO1038" s="15"/>
      <c r="DP1038" s="15"/>
      <c r="DQ1038" s="15"/>
      <c r="DR1038" s="15"/>
      <c r="DS1038" s="15"/>
      <c r="DT1038" s="15"/>
      <c r="DU1038" s="15"/>
      <c r="DV1038" s="15"/>
      <c r="DW1038" s="15"/>
      <c r="DX1038" s="15"/>
      <c r="DY1038" s="15"/>
      <c r="DZ1038" s="15"/>
      <c r="EA1038" s="15"/>
      <c r="EB1038" s="15"/>
      <c r="EC1038" s="15"/>
      <c r="ED1038" s="15"/>
      <c r="EE1038" s="15"/>
      <c r="EF1038" s="15"/>
      <c r="EG1038" s="15"/>
      <c r="EH1038" s="15"/>
      <c r="EI1038" s="15"/>
      <c r="EJ1038" s="15"/>
      <c r="EK1038" s="15"/>
      <c r="EL1038" s="15"/>
      <c r="EM1038" s="15"/>
      <c r="EN1038" s="15"/>
      <c r="EO1038" s="15"/>
      <c r="EP1038" s="15"/>
      <c r="EQ1038" s="15"/>
      <c r="ER1038" s="15"/>
      <c r="ES1038" s="15"/>
      <c r="ET1038" s="15"/>
      <c r="EU1038" s="15"/>
      <c r="EV1038" s="15"/>
      <c r="EW1038" s="15"/>
      <c r="EX1038" s="15"/>
      <c r="EY1038" s="15"/>
      <c r="EZ1038" s="15"/>
      <c r="FA1038" s="15"/>
      <c r="FB1038" s="15"/>
      <c r="FC1038" s="15"/>
      <c r="FD1038" s="15"/>
      <c r="FE1038" s="15"/>
      <c r="FF1038" s="15"/>
      <c r="FG1038" s="15"/>
      <c r="FH1038" s="15"/>
      <c r="FI1038" s="15"/>
      <c r="FJ1038" s="15"/>
      <c r="FK1038" s="15"/>
      <c r="FL1038" s="15"/>
      <c r="FM1038" s="15"/>
      <c r="FN1038" s="15"/>
      <c r="FO1038" s="15"/>
      <c r="FP1038" s="15"/>
      <c r="FQ1038" s="15"/>
      <c r="FR1038" s="15"/>
      <c r="FS1038" s="15"/>
      <c r="FT1038" s="15"/>
      <c r="FU1038" s="15"/>
      <c r="FV1038" s="15"/>
      <c r="FW1038" s="15"/>
      <c r="FX1038" s="15"/>
      <c r="FY1038" s="15"/>
      <c r="FZ1038" s="15"/>
      <c r="GA1038" s="15"/>
      <c r="GB1038" s="15"/>
      <c r="GC1038" s="15"/>
      <c r="GD1038" s="15"/>
      <c r="GE1038" s="15"/>
      <c r="GF1038" s="15"/>
      <c r="GG1038" s="15"/>
      <c r="GH1038" s="15"/>
      <c r="GI1038" s="15"/>
      <c r="GJ1038" s="15"/>
      <c r="GK1038" s="15"/>
      <c r="GL1038" s="15"/>
      <c r="GM1038" s="15"/>
      <c r="GN1038" s="15"/>
      <c r="GO1038" s="15"/>
      <c r="GP1038" s="15"/>
      <c r="GQ1038" s="15"/>
      <c r="GR1038" s="15"/>
      <c r="GS1038" s="15"/>
      <c r="GT1038" s="15"/>
      <c r="GU1038" s="15"/>
    </row>
    <row r="1039" spans="1:203" s="24" customFormat="1" ht="24.75" customHeight="1" x14ac:dyDescent="0.25">
      <c r="A1039" s="105">
        <v>1015</v>
      </c>
      <c r="B1039" s="231">
        <v>15</v>
      </c>
      <c r="C1039" s="231">
        <v>8</v>
      </c>
      <c r="D1039" s="231">
        <v>8</v>
      </c>
      <c r="E1039" s="231">
        <v>2</v>
      </c>
      <c r="F1039" s="229">
        <v>0</v>
      </c>
      <c r="G1039" s="231">
        <v>10</v>
      </c>
      <c r="H1039" s="229">
        <f t="shared" si="35"/>
        <v>28</v>
      </c>
      <c r="I1039" s="231">
        <v>1</v>
      </c>
      <c r="J1039" s="235" t="s">
        <v>162</v>
      </c>
      <c r="K1039" s="233" t="s">
        <v>522</v>
      </c>
      <c r="L1039" s="248" t="s">
        <v>32</v>
      </c>
      <c r="M1039" s="248" t="s">
        <v>135</v>
      </c>
      <c r="N1039" s="237" t="s">
        <v>493</v>
      </c>
      <c r="O1039" s="229">
        <v>11</v>
      </c>
      <c r="P1039" s="240" t="s">
        <v>176</v>
      </c>
      <c r="Q1039" s="232" t="s">
        <v>494</v>
      </c>
      <c r="R1039" s="233" t="s">
        <v>45</v>
      </c>
      <c r="S1039" s="246" t="s">
        <v>140</v>
      </c>
      <c r="T1039" s="231" t="s">
        <v>1811</v>
      </c>
      <c r="U1039" s="234"/>
      <c r="V1039" s="234"/>
      <c r="W1039" s="234"/>
      <c r="X1039" s="234"/>
      <c r="Y1039" s="234"/>
      <c r="Z1039" s="234"/>
      <c r="AA1039" s="234"/>
      <c r="AB1039" s="234"/>
      <c r="AC1039" s="234"/>
      <c r="AD1039" s="234"/>
      <c r="AE1039" s="234"/>
      <c r="AF1039" s="234"/>
      <c r="AG1039" s="234"/>
      <c r="AH1039" s="234"/>
      <c r="AI1039" s="234"/>
      <c r="AJ1039" s="234"/>
      <c r="AK1039" s="234"/>
      <c r="AL1039" s="234"/>
      <c r="AM1039" s="234"/>
      <c r="AN1039" s="234"/>
      <c r="AO1039" s="234"/>
      <c r="AP1039" s="234"/>
      <c r="AQ1039" s="234"/>
      <c r="AR1039" s="234"/>
      <c r="AS1039" s="234"/>
      <c r="AT1039" s="234"/>
      <c r="AU1039" s="234"/>
      <c r="AV1039" s="234"/>
      <c r="AW1039" s="234"/>
      <c r="AX1039" s="234"/>
      <c r="AY1039" s="234"/>
      <c r="AZ1039" s="234"/>
      <c r="BA1039" s="234"/>
      <c r="BB1039" s="234"/>
      <c r="BC1039" s="234"/>
      <c r="BD1039" s="234"/>
      <c r="BE1039" s="234"/>
      <c r="BF1039" s="234"/>
      <c r="BG1039" s="234"/>
      <c r="BH1039" s="234"/>
      <c r="BI1039" s="234"/>
      <c r="BJ1039" s="234"/>
      <c r="BK1039" s="234"/>
      <c r="BL1039" s="234"/>
      <c r="BM1039" s="234"/>
      <c r="BN1039" s="234"/>
      <c r="BO1039" s="234"/>
      <c r="BP1039" s="234"/>
      <c r="BQ1039" s="234"/>
      <c r="BR1039" s="234"/>
      <c r="BS1039" s="234"/>
      <c r="BT1039" s="234"/>
      <c r="BU1039" s="234"/>
      <c r="BV1039" s="234"/>
      <c r="BW1039" s="234"/>
      <c r="BX1039" s="234"/>
      <c r="BY1039" s="234"/>
      <c r="BZ1039" s="234"/>
      <c r="CA1039" s="234"/>
      <c r="CB1039" s="234"/>
      <c r="CC1039" s="234"/>
      <c r="CD1039" s="234"/>
      <c r="CE1039" s="234"/>
      <c r="CF1039" s="234"/>
      <c r="CG1039" s="234"/>
      <c r="CH1039" s="234"/>
      <c r="CI1039" s="234"/>
      <c r="CJ1039" s="234"/>
      <c r="CK1039" s="234"/>
      <c r="CL1039" s="234"/>
      <c r="CM1039" s="234"/>
      <c r="CN1039" s="234"/>
      <c r="CO1039" s="234"/>
      <c r="CP1039" s="234"/>
      <c r="CQ1039" s="234"/>
      <c r="CR1039" s="234"/>
      <c r="CS1039" s="234"/>
      <c r="CT1039" s="234"/>
      <c r="CU1039" s="234"/>
      <c r="CV1039" s="234"/>
      <c r="CW1039" s="234"/>
      <c r="CX1039" s="234"/>
      <c r="CY1039" s="234"/>
      <c r="CZ1039" s="234"/>
      <c r="DA1039" s="234"/>
      <c r="DB1039" s="234"/>
      <c r="DC1039" s="234"/>
      <c r="DD1039" s="234"/>
      <c r="DE1039" s="234"/>
      <c r="DF1039" s="234"/>
      <c r="DG1039" s="234"/>
      <c r="DH1039" s="234"/>
      <c r="DI1039" s="234"/>
      <c r="DJ1039" s="234"/>
      <c r="DK1039" s="234"/>
      <c r="DL1039" s="234"/>
      <c r="DM1039" s="234"/>
      <c r="DN1039" s="234"/>
      <c r="DO1039" s="234"/>
      <c r="DP1039" s="234"/>
      <c r="DQ1039" s="234"/>
      <c r="DR1039" s="234"/>
      <c r="DS1039" s="234"/>
      <c r="DT1039" s="234"/>
      <c r="DU1039" s="234"/>
      <c r="DV1039" s="234"/>
      <c r="DW1039" s="234"/>
      <c r="DX1039" s="234"/>
      <c r="DY1039" s="234"/>
      <c r="DZ1039" s="234"/>
      <c r="EA1039" s="234"/>
      <c r="EB1039" s="234"/>
      <c r="EC1039" s="234"/>
      <c r="ED1039" s="234"/>
      <c r="EE1039" s="234"/>
      <c r="EF1039" s="234"/>
      <c r="EG1039" s="234"/>
      <c r="EH1039" s="234"/>
      <c r="EI1039" s="234"/>
      <c r="EJ1039" s="234"/>
      <c r="EK1039" s="234"/>
      <c r="EL1039" s="234"/>
      <c r="EM1039" s="234"/>
      <c r="EN1039" s="234"/>
      <c r="EO1039" s="234"/>
      <c r="EP1039" s="234"/>
      <c r="EQ1039" s="234"/>
      <c r="ER1039" s="234"/>
      <c r="ES1039" s="234"/>
      <c r="ET1039" s="234"/>
      <c r="EU1039" s="234"/>
      <c r="EV1039" s="234"/>
      <c r="EW1039" s="234"/>
      <c r="EX1039" s="234"/>
      <c r="EY1039" s="234"/>
      <c r="EZ1039" s="234"/>
      <c r="FA1039" s="234"/>
      <c r="FB1039" s="234"/>
      <c r="FC1039" s="234"/>
      <c r="FD1039" s="234"/>
      <c r="FE1039" s="234"/>
      <c r="FF1039" s="234"/>
      <c r="FG1039" s="234"/>
      <c r="FH1039" s="234"/>
      <c r="FI1039" s="234"/>
      <c r="FJ1039" s="234"/>
      <c r="FK1039" s="234"/>
      <c r="FL1039" s="234"/>
      <c r="FM1039" s="234"/>
      <c r="FN1039" s="234"/>
      <c r="FO1039" s="234"/>
      <c r="FP1039" s="234"/>
      <c r="FQ1039" s="234"/>
      <c r="FR1039" s="234"/>
      <c r="FS1039" s="234"/>
      <c r="FT1039" s="234"/>
      <c r="FU1039" s="234"/>
      <c r="FV1039" s="234"/>
      <c r="FW1039" s="234"/>
      <c r="FX1039" s="234"/>
      <c r="FY1039" s="234"/>
      <c r="FZ1039" s="234"/>
      <c r="GA1039" s="234"/>
      <c r="GB1039" s="234"/>
      <c r="GC1039" s="234"/>
      <c r="GD1039" s="234"/>
      <c r="GE1039" s="234"/>
      <c r="GF1039" s="234"/>
      <c r="GG1039" s="234"/>
      <c r="GH1039" s="234"/>
      <c r="GI1039" s="234"/>
      <c r="GJ1039" s="234"/>
      <c r="GK1039" s="234"/>
      <c r="GL1039" s="234"/>
      <c r="GM1039" s="234"/>
      <c r="GN1039" s="234"/>
      <c r="GO1039" s="234"/>
      <c r="GP1039" s="234"/>
      <c r="GQ1039" s="234"/>
      <c r="GR1039" s="234"/>
      <c r="GS1039" s="234"/>
      <c r="GT1039" s="234"/>
      <c r="GU1039" s="234"/>
    </row>
    <row r="1040" spans="1:203" s="24" customFormat="1" ht="24.75" customHeight="1" x14ac:dyDescent="0.25">
      <c r="A1040" s="105">
        <v>1016</v>
      </c>
      <c r="B1040" s="147">
        <v>15</v>
      </c>
      <c r="C1040" s="146">
        <v>6</v>
      </c>
      <c r="D1040" s="146">
        <v>6</v>
      </c>
      <c r="E1040" s="146">
        <v>6</v>
      </c>
      <c r="F1040" s="146">
        <v>10</v>
      </c>
      <c r="G1040" s="146" t="s">
        <v>711</v>
      </c>
      <c r="H1040" s="146">
        <f>C1040+D1040+E1040+F1040</f>
        <v>28</v>
      </c>
      <c r="I1040" s="145">
        <v>3</v>
      </c>
      <c r="J1040" s="105" t="s">
        <v>163</v>
      </c>
      <c r="K1040" s="149" t="s">
        <v>718</v>
      </c>
      <c r="L1040" s="122" t="s">
        <v>15</v>
      </c>
      <c r="M1040" s="122" t="s">
        <v>292</v>
      </c>
      <c r="N1040" s="178" t="s">
        <v>713</v>
      </c>
      <c r="O1040" s="145">
        <v>11</v>
      </c>
      <c r="P1040" s="135" t="s">
        <v>1754</v>
      </c>
      <c r="Q1040" s="149" t="s">
        <v>717</v>
      </c>
      <c r="R1040" s="148" t="s">
        <v>40</v>
      </c>
      <c r="S1040" s="208" t="s">
        <v>200</v>
      </c>
      <c r="T1040" s="147" t="s">
        <v>1769</v>
      </c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  <c r="AX1040" s="15"/>
      <c r="AY1040" s="15"/>
      <c r="AZ1040" s="15"/>
      <c r="BA1040" s="15"/>
      <c r="BB1040" s="15"/>
      <c r="BC1040" s="15"/>
      <c r="BD1040" s="15"/>
      <c r="BE1040" s="15"/>
      <c r="BF1040" s="15"/>
      <c r="BG1040" s="15"/>
      <c r="BH1040" s="15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5"/>
      <c r="CU1040" s="15"/>
      <c r="CV1040" s="15"/>
      <c r="CW1040" s="15"/>
      <c r="CX1040" s="15"/>
      <c r="CY1040" s="15"/>
      <c r="CZ1040" s="15"/>
      <c r="DA1040" s="15"/>
      <c r="DB1040" s="15"/>
      <c r="DC1040" s="15"/>
      <c r="DD1040" s="15"/>
      <c r="DE1040" s="15"/>
      <c r="DF1040" s="15"/>
      <c r="DG1040" s="15"/>
      <c r="DH1040" s="15"/>
      <c r="DI1040" s="15"/>
      <c r="DJ1040" s="15"/>
      <c r="DK1040" s="15"/>
      <c r="DL1040" s="15"/>
      <c r="DM1040" s="15"/>
      <c r="DN1040" s="15"/>
      <c r="DO1040" s="15"/>
      <c r="DP1040" s="15"/>
      <c r="DQ1040" s="15"/>
      <c r="DR1040" s="15"/>
      <c r="DS1040" s="15"/>
      <c r="DT1040" s="15"/>
      <c r="DU1040" s="15"/>
      <c r="DV1040" s="15"/>
      <c r="DW1040" s="15"/>
      <c r="DX1040" s="15"/>
      <c r="DY1040" s="15"/>
      <c r="DZ1040" s="15"/>
      <c r="EA1040" s="15"/>
      <c r="EB1040" s="15"/>
      <c r="EC1040" s="15"/>
      <c r="ED1040" s="15"/>
      <c r="EE1040" s="15"/>
      <c r="EF1040" s="15"/>
      <c r="EG1040" s="15"/>
      <c r="EH1040" s="15"/>
      <c r="EI1040" s="15"/>
      <c r="EJ1040" s="15"/>
      <c r="EK1040" s="15"/>
      <c r="EL1040" s="15"/>
      <c r="EM1040" s="15"/>
      <c r="EN1040" s="15"/>
      <c r="EO1040" s="15"/>
      <c r="EP1040" s="15"/>
      <c r="EQ1040" s="15"/>
      <c r="ER1040" s="15"/>
      <c r="ES1040" s="15"/>
      <c r="ET1040" s="15"/>
      <c r="EU1040" s="15"/>
      <c r="EV1040" s="15"/>
      <c r="EW1040" s="15"/>
      <c r="EX1040" s="15"/>
      <c r="EY1040" s="15"/>
      <c r="EZ1040" s="15"/>
      <c r="FA1040" s="15"/>
      <c r="FB1040" s="15"/>
      <c r="FC1040" s="15"/>
      <c r="FD1040" s="15"/>
      <c r="FE1040" s="15"/>
      <c r="FF1040" s="15"/>
      <c r="FG1040" s="15"/>
      <c r="FH1040" s="15"/>
      <c r="FI1040" s="15"/>
      <c r="FJ1040" s="15"/>
      <c r="FK1040" s="15"/>
      <c r="FL1040" s="15"/>
      <c r="FM1040" s="15"/>
      <c r="FN1040" s="15"/>
      <c r="FO1040" s="15"/>
      <c r="FP1040" s="15"/>
      <c r="FQ1040" s="15"/>
      <c r="FR1040" s="15"/>
      <c r="FS1040" s="15"/>
      <c r="FT1040" s="15"/>
      <c r="FU1040" s="15"/>
      <c r="FV1040" s="15"/>
      <c r="FW1040" s="15"/>
      <c r="FX1040" s="15"/>
      <c r="FY1040" s="15"/>
      <c r="FZ1040" s="15"/>
      <c r="GA1040" s="15"/>
      <c r="GB1040" s="15"/>
      <c r="GC1040" s="15"/>
      <c r="GD1040" s="15"/>
      <c r="GE1040" s="15"/>
      <c r="GF1040" s="15"/>
      <c r="GG1040" s="15"/>
      <c r="GH1040" s="15"/>
      <c r="GI1040" s="15"/>
      <c r="GJ1040" s="15"/>
      <c r="GK1040" s="15"/>
      <c r="GL1040" s="15"/>
      <c r="GM1040" s="15"/>
      <c r="GN1040" s="15"/>
      <c r="GO1040" s="15"/>
      <c r="GP1040" s="15"/>
      <c r="GQ1040" s="15"/>
      <c r="GR1040" s="15"/>
      <c r="GS1040" s="15"/>
      <c r="GT1040" s="15"/>
      <c r="GU1040" s="15"/>
    </row>
    <row r="1041" spans="1:203" s="24" customFormat="1" ht="24.75" customHeight="1" x14ac:dyDescent="0.25">
      <c r="A1041" s="105">
        <v>1017</v>
      </c>
      <c r="B1041" s="147">
        <v>15</v>
      </c>
      <c r="C1041" s="146">
        <v>6</v>
      </c>
      <c r="D1041" s="146">
        <v>6</v>
      </c>
      <c r="E1041" s="146">
        <v>4</v>
      </c>
      <c r="F1041" s="146">
        <v>6</v>
      </c>
      <c r="G1041" s="146">
        <v>6</v>
      </c>
      <c r="H1041" s="145">
        <f>C1041+D1041+E1041+F1041+G1041</f>
        <v>28</v>
      </c>
      <c r="I1041" s="145">
        <v>2</v>
      </c>
      <c r="J1041" s="105" t="s">
        <v>163</v>
      </c>
      <c r="K1041" s="149" t="s">
        <v>1726</v>
      </c>
      <c r="L1041" s="122" t="s">
        <v>202</v>
      </c>
      <c r="M1041" s="122" t="s">
        <v>200</v>
      </c>
      <c r="N1041" s="178" t="s">
        <v>1725</v>
      </c>
      <c r="O1041" s="145">
        <v>11</v>
      </c>
      <c r="P1041" s="135" t="s">
        <v>169</v>
      </c>
      <c r="Q1041" s="149" t="s">
        <v>111</v>
      </c>
      <c r="R1041" s="148" t="s">
        <v>49</v>
      </c>
      <c r="S1041" s="208" t="s">
        <v>514</v>
      </c>
      <c r="T1041" s="147" t="s">
        <v>1769</v>
      </c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 s="15"/>
      <c r="AV1041" s="15"/>
      <c r="AW1041" s="15"/>
      <c r="AX1041" s="15"/>
      <c r="AY1041" s="15"/>
      <c r="AZ1041" s="15"/>
      <c r="BA1041" s="15"/>
      <c r="BB1041" s="15"/>
      <c r="BC1041" s="15"/>
      <c r="BD1041" s="15"/>
      <c r="BE1041" s="15"/>
      <c r="BF1041" s="15"/>
      <c r="BG1041" s="15"/>
      <c r="BH1041" s="15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5"/>
      <c r="CS1041" s="15"/>
      <c r="CT1041" s="15"/>
      <c r="CU1041" s="15"/>
      <c r="CV1041" s="15"/>
      <c r="CW1041" s="15"/>
      <c r="CX1041" s="15"/>
      <c r="CY1041" s="15"/>
      <c r="CZ1041" s="15"/>
      <c r="DA1041" s="15"/>
      <c r="DB1041" s="15"/>
      <c r="DC1041" s="15"/>
      <c r="DD1041" s="15"/>
      <c r="DE1041" s="15"/>
      <c r="DF1041" s="15"/>
      <c r="DG1041" s="15"/>
      <c r="DH1041" s="15"/>
      <c r="DI1041" s="15"/>
      <c r="DJ1041" s="15"/>
      <c r="DK1041" s="15"/>
      <c r="DL1041" s="15"/>
      <c r="DM1041" s="15"/>
      <c r="DN1041" s="15"/>
      <c r="DO1041" s="15"/>
      <c r="DP1041" s="15"/>
      <c r="DQ1041" s="15"/>
      <c r="DR1041" s="15"/>
      <c r="DS1041" s="15"/>
      <c r="DT1041" s="15"/>
      <c r="DU1041" s="15"/>
      <c r="DV1041" s="15"/>
      <c r="DW1041" s="15"/>
      <c r="DX1041" s="15"/>
      <c r="DY1041" s="15"/>
      <c r="DZ1041" s="15"/>
      <c r="EA1041" s="15"/>
      <c r="EB1041" s="15"/>
      <c r="EC1041" s="15"/>
      <c r="ED1041" s="15"/>
      <c r="EE1041" s="15"/>
      <c r="EF1041" s="15"/>
      <c r="EG1041" s="15"/>
      <c r="EH1041" s="15"/>
      <c r="EI1041" s="15"/>
      <c r="EJ1041" s="15"/>
      <c r="EK1041" s="15"/>
      <c r="EL1041" s="15"/>
      <c r="EM1041" s="15"/>
      <c r="EN1041" s="15"/>
      <c r="EO1041" s="15"/>
      <c r="EP1041" s="15"/>
      <c r="EQ1041" s="15"/>
      <c r="ER1041" s="15"/>
      <c r="ES1041" s="15"/>
      <c r="ET1041" s="15"/>
      <c r="EU1041" s="15"/>
      <c r="EV1041" s="15"/>
      <c r="EW1041" s="15"/>
      <c r="EX1041" s="15"/>
      <c r="EY1041" s="15"/>
      <c r="EZ1041" s="15"/>
      <c r="FA1041" s="15"/>
      <c r="FB1041" s="15"/>
      <c r="FC1041" s="15"/>
      <c r="FD1041" s="15"/>
      <c r="FE1041" s="15"/>
      <c r="FF1041" s="15"/>
      <c r="FG1041" s="15"/>
      <c r="FH1041" s="15"/>
      <c r="FI1041" s="15"/>
      <c r="FJ1041" s="15"/>
      <c r="FK1041" s="15"/>
      <c r="FL1041" s="15"/>
      <c r="FM1041" s="15"/>
      <c r="FN1041" s="15"/>
      <c r="FO1041" s="15"/>
      <c r="FP1041" s="15"/>
      <c r="FQ1041" s="15"/>
      <c r="FR1041" s="15"/>
      <c r="FS1041" s="15"/>
      <c r="FT1041" s="15"/>
      <c r="FU1041" s="15"/>
      <c r="FV1041" s="15"/>
      <c r="FW1041" s="15"/>
      <c r="FX1041" s="15"/>
      <c r="FY1041" s="15"/>
      <c r="FZ1041" s="15"/>
      <c r="GA1041" s="15"/>
      <c r="GB1041" s="15"/>
      <c r="GC1041" s="15"/>
      <c r="GD1041" s="15"/>
      <c r="GE1041" s="15"/>
      <c r="GF1041" s="15"/>
      <c r="GG1041" s="15"/>
      <c r="GH1041" s="15"/>
      <c r="GI1041" s="15"/>
      <c r="GJ1041" s="15"/>
      <c r="GK1041" s="15"/>
      <c r="GL1041" s="15"/>
      <c r="GM1041" s="15"/>
      <c r="GN1041" s="15"/>
      <c r="GO1041" s="15"/>
      <c r="GP1041" s="15"/>
      <c r="GQ1041" s="15"/>
      <c r="GR1041" s="15"/>
      <c r="GS1041" s="15"/>
      <c r="GT1041" s="15"/>
      <c r="GU1041" s="15"/>
    </row>
    <row r="1042" spans="1:203" s="243" customFormat="1" ht="24.75" customHeight="1" x14ac:dyDescent="0.25">
      <c r="A1042" s="105">
        <v>1018</v>
      </c>
      <c r="B1042" s="147">
        <v>15</v>
      </c>
      <c r="C1042" s="146">
        <v>0</v>
      </c>
      <c r="D1042" s="146">
        <v>2</v>
      </c>
      <c r="E1042" s="146">
        <v>8</v>
      </c>
      <c r="F1042" s="146">
        <v>10</v>
      </c>
      <c r="G1042" s="146">
        <v>8</v>
      </c>
      <c r="H1042" s="145">
        <f>C1042+D1042+E1042+F1042+G1042</f>
        <v>28</v>
      </c>
      <c r="I1042" s="145">
        <v>1</v>
      </c>
      <c r="J1042" s="105" t="s">
        <v>162</v>
      </c>
      <c r="K1042" s="156" t="s">
        <v>1146</v>
      </c>
      <c r="L1042" s="129" t="s">
        <v>15</v>
      </c>
      <c r="M1042" s="129" t="s">
        <v>677</v>
      </c>
      <c r="N1042" s="178" t="s">
        <v>1746</v>
      </c>
      <c r="O1042" s="145">
        <v>11</v>
      </c>
      <c r="P1042" s="159" t="s">
        <v>1080</v>
      </c>
      <c r="Q1042" s="149" t="s">
        <v>1129</v>
      </c>
      <c r="R1042" s="148" t="s">
        <v>109</v>
      </c>
      <c r="S1042" s="208" t="s">
        <v>132</v>
      </c>
      <c r="T1042" s="147" t="s">
        <v>1769</v>
      </c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 s="15"/>
      <c r="AV1042" s="15"/>
      <c r="AW1042" s="15"/>
      <c r="AX1042" s="15"/>
      <c r="AY1042" s="15"/>
      <c r="AZ1042" s="15"/>
      <c r="BA1042" s="15"/>
      <c r="BB1042" s="15"/>
      <c r="BC1042" s="15"/>
      <c r="BD1042" s="15"/>
      <c r="BE1042" s="15"/>
      <c r="BF1042" s="15"/>
      <c r="BG1042" s="15"/>
      <c r="BH1042" s="15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5"/>
      <c r="CS1042" s="15"/>
      <c r="CT1042" s="15"/>
      <c r="CU1042" s="15"/>
      <c r="CV1042" s="15"/>
      <c r="CW1042" s="15"/>
      <c r="CX1042" s="15"/>
      <c r="CY1042" s="15"/>
      <c r="CZ1042" s="15"/>
      <c r="DA1042" s="15"/>
      <c r="DB1042" s="15"/>
      <c r="DC1042" s="15"/>
      <c r="DD1042" s="15"/>
      <c r="DE1042" s="15"/>
      <c r="DF1042" s="15"/>
      <c r="DG1042" s="15"/>
      <c r="DH1042" s="15"/>
      <c r="DI1042" s="15"/>
      <c r="DJ1042" s="15"/>
      <c r="DK1042" s="15"/>
      <c r="DL1042" s="15"/>
      <c r="DM1042" s="15"/>
      <c r="DN1042" s="15"/>
      <c r="DO1042" s="15"/>
      <c r="DP1042" s="15"/>
      <c r="DQ1042" s="15"/>
      <c r="DR1042" s="15"/>
      <c r="DS1042" s="15"/>
      <c r="DT1042" s="15"/>
      <c r="DU1042" s="15"/>
      <c r="DV1042" s="15"/>
      <c r="DW1042" s="15"/>
      <c r="DX1042" s="15"/>
      <c r="DY1042" s="15"/>
      <c r="DZ1042" s="15"/>
      <c r="EA1042" s="15"/>
      <c r="EB1042" s="15"/>
      <c r="EC1042" s="15"/>
      <c r="ED1042" s="15"/>
      <c r="EE1042" s="15"/>
      <c r="EF1042" s="15"/>
      <c r="EG1042" s="15"/>
      <c r="EH1042" s="15"/>
      <c r="EI1042" s="15"/>
      <c r="EJ1042" s="15"/>
      <c r="EK1042" s="15"/>
      <c r="EL1042" s="15"/>
      <c r="EM1042" s="15"/>
      <c r="EN1042" s="15"/>
      <c r="EO1042" s="15"/>
      <c r="EP1042" s="15"/>
      <c r="EQ1042" s="15"/>
      <c r="ER1042" s="15"/>
      <c r="ES1042" s="15"/>
      <c r="ET1042" s="15"/>
      <c r="EU1042" s="15"/>
      <c r="EV1042" s="15"/>
      <c r="EW1042" s="15"/>
      <c r="EX1042" s="15"/>
      <c r="EY1042" s="15"/>
      <c r="EZ1042" s="15"/>
      <c r="FA1042" s="15"/>
      <c r="FB1042" s="15"/>
      <c r="FC1042" s="15"/>
      <c r="FD1042" s="15"/>
      <c r="FE1042" s="15"/>
      <c r="FF1042" s="15"/>
      <c r="FG1042" s="15"/>
      <c r="FH1042" s="15"/>
      <c r="FI1042" s="15"/>
      <c r="FJ1042" s="15"/>
      <c r="FK1042" s="15"/>
      <c r="FL1042" s="15"/>
      <c r="FM1042" s="15"/>
      <c r="FN1042" s="15"/>
      <c r="FO1042" s="15"/>
      <c r="FP1042" s="15"/>
      <c r="FQ1042" s="15"/>
      <c r="FR1042" s="15"/>
      <c r="FS1042" s="15"/>
      <c r="FT1042" s="15"/>
      <c r="FU1042" s="15"/>
      <c r="FV1042" s="15"/>
      <c r="FW1042" s="15"/>
      <c r="FX1042" s="15"/>
      <c r="FY1042" s="15"/>
      <c r="FZ1042" s="15"/>
      <c r="GA1042" s="15"/>
      <c r="GB1042" s="15"/>
      <c r="GC1042" s="15"/>
      <c r="GD1042" s="15"/>
      <c r="GE1042" s="15"/>
      <c r="GF1042" s="15"/>
      <c r="GG1042" s="15"/>
      <c r="GH1042" s="15"/>
      <c r="GI1042" s="15"/>
      <c r="GJ1042" s="15"/>
      <c r="GK1042" s="15"/>
      <c r="GL1042" s="15"/>
      <c r="GM1042" s="15"/>
      <c r="GN1042" s="15"/>
      <c r="GO1042" s="15"/>
      <c r="GP1042" s="15"/>
      <c r="GQ1042" s="15"/>
      <c r="GR1042" s="15"/>
      <c r="GS1042" s="15"/>
      <c r="GT1042" s="15"/>
      <c r="GU1042" s="15"/>
    </row>
    <row r="1043" spans="1:203" s="24" customFormat="1" ht="24.75" customHeight="1" x14ac:dyDescent="0.25">
      <c r="A1043" s="105">
        <v>1019</v>
      </c>
      <c r="B1043" s="145">
        <v>16</v>
      </c>
      <c r="C1043" s="146">
        <v>10</v>
      </c>
      <c r="D1043" s="146">
        <v>3</v>
      </c>
      <c r="E1043" s="146">
        <v>6</v>
      </c>
      <c r="F1043" s="146">
        <v>5</v>
      </c>
      <c r="G1043" s="146">
        <v>3</v>
      </c>
      <c r="H1043" s="145">
        <f>C1043+D1043+E1043+F1043+G1043</f>
        <v>27</v>
      </c>
      <c r="I1043" s="147">
        <v>2</v>
      </c>
      <c r="J1043" s="105" t="s">
        <v>163</v>
      </c>
      <c r="K1043" s="148" t="s">
        <v>581</v>
      </c>
      <c r="L1043" s="113" t="s">
        <v>582</v>
      </c>
      <c r="M1043" s="113" t="s">
        <v>115</v>
      </c>
      <c r="N1043" s="109" t="s">
        <v>526</v>
      </c>
      <c r="O1043" s="147">
        <v>11</v>
      </c>
      <c r="P1043" s="115">
        <v>3</v>
      </c>
      <c r="Q1043" s="148" t="s">
        <v>527</v>
      </c>
      <c r="R1043" s="148" t="s">
        <v>21</v>
      </c>
      <c r="S1043" s="208" t="s">
        <v>528</v>
      </c>
      <c r="T1043" s="147" t="s">
        <v>1769</v>
      </c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 s="15"/>
      <c r="AV1043" s="15"/>
      <c r="AW1043" s="15"/>
      <c r="AX1043" s="15"/>
      <c r="AY1043" s="15"/>
      <c r="AZ1043" s="15"/>
      <c r="BA1043" s="15"/>
      <c r="BB1043" s="15"/>
      <c r="BC1043" s="15"/>
      <c r="BD1043" s="15"/>
      <c r="BE1043" s="15"/>
      <c r="BF1043" s="15"/>
      <c r="BG1043" s="15"/>
      <c r="BH1043" s="15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5"/>
      <c r="CS1043" s="15"/>
      <c r="CT1043" s="15"/>
      <c r="CU1043" s="15"/>
      <c r="CV1043" s="15"/>
      <c r="CW1043" s="15"/>
      <c r="CX1043" s="15"/>
      <c r="CY1043" s="15"/>
      <c r="CZ1043" s="15"/>
      <c r="DA1043" s="15"/>
      <c r="DB1043" s="15"/>
      <c r="DC1043" s="15"/>
      <c r="DD1043" s="15"/>
      <c r="DE1043" s="15"/>
      <c r="DF1043" s="15"/>
      <c r="DG1043" s="15"/>
      <c r="DH1043" s="15"/>
      <c r="DI1043" s="15"/>
      <c r="DJ1043" s="15"/>
      <c r="DK1043" s="15"/>
      <c r="DL1043" s="15"/>
      <c r="DM1043" s="15"/>
      <c r="DN1043" s="15"/>
      <c r="DO1043" s="15"/>
      <c r="DP1043" s="15"/>
      <c r="DQ1043" s="15"/>
      <c r="DR1043" s="15"/>
      <c r="DS1043" s="15"/>
      <c r="DT1043" s="15"/>
      <c r="DU1043" s="15"/>
      <c r="DV1043" s="15"/>
      <c r="DW1043" s="15"/>
      <c r="DX1043" s="15"/>
      <c r="DY1043" s="15"/>
      <c r="DZ1043" s="15"/>
      <c r="EA1043" s="15"/>
      <c r="EB1043" s="15"/>
      <c r="EC1043" s="15"/>
      <c r="ED1043" s="15"/>
      <c r="EE1043" s="15"/>
      <c r="EF1043" s="15"/>
      <c r="EG1043" s="15"/>
      <c r="EH1043" s="15"/>
      <c r="EI1043" s="15"/>
      <c r="EJ1043" s="15"/>
      <c r="EK1043" s="15"/>
      <c r="EL1043" s="15"/>
      <c r="EM1043" s="15"/>
      <c r="EN1043" s="15"/>
      <c r="EO1043" s="15"/>
      <c r="EP1043" s="15"/>
      <c r="EQ1043" s="15"/>
      <c r="ER1043" s="15"/>
      <c r="ES1043" s="15"/>
      <c r="ET1043" s="15"/>
      <c r="EU1043" s="15"/>
      <c r="EV1043" s="15"/>
      <c r="EW1043" s="15"/>
      <c r="EX1043" s="15"/>
      <c r="EY1043" s="15"/>
      <c r="EZ1043" s="15"/>
      <c r="FA1043" s="15"/>
      <c r="FB1043" s="15"/>
      <c r="FC1043" s="15"/>
      <c r="FD1043" s="15"/>
      <c r="FE1043" s="15"/>
      <c r="FF1043" s="15"/>
      <c r="FG1043" s="15"/>
      <c r="FH1043" s="15"/>
      <c r="FI1043" s="15"/>
      <c r="FJ1043" s="15"/>
      <c r="FK1043" s="15"/>
      <c r="FL1043" s="15"/>
      <c r="FM1043" s="15"/>
      <c r="FN1043" s="15"/>
      <c r="FO1043" s="15"/>
      <c r="FP1043" s="15"/>
      <c r="FQ1043" s="15"/>
      <c r="FR1043" s="15"/>
      <c r="FS1043" s="15"/>
      <c r="FT1043" s="15"/>
      <c r="FU1043" s="15"/>
      <c r="FV1043" s="15"/>
      <c r="FW1043" s="15"/>
      <c r="FX1043" s="15"/>
      <c r="FY1043" s="15"/>
      <c r="FZ1043" s="15"/>
      <c r="GA1043" s="15"/>
      <c r="GB1043" s="15"/>
      <c r="GC1043" s="15"/>
      <c r="GD1043" s="15"/>
      <c r="GE1043" s="15"/>
      <c r="GF1043" s="15"/>
      <c r="GG1043" s="15"/>
      <c r="GH1043" s="15"/>
      <c r="GI1043" s="15"/>
      <c r="GJ1043" s="15"/>
      <c r="GK1043" s="15"/>
      <c r="GL1043" s="15"/>
      <c r="GM1043" s="15"/>
      <c r="GN1043" s="15"/>
      <c r="GO1043" s="15"/>
      <c r="GP1043" s="15"/>
      <c r="GQ1043" s="15"/>
      <c r="GR1043" s="15"/>
      <c r="GS1043" s="15"/>
      <c r="GT1043" s="15"/>
      <c r="GU1043" s="15"/>
    </row>
    <row r="1044" spans="1:203" s="24" customFormat="1" ht="24.75" customHeight="1" x14ac:dyDescent="0.25">
      <c r="A1044" s="105">
        <v>1020</v>
      </c>
      <c r="B1044" s="145">
        <v>16</v>
      </c>
      <c r="C1044" s="146">
        <v>3</v>
      </c>
      <c r="D1044" s="146">
        <v>4</v>
      </c>
      <c r="E1044" s="146">
        <v>10</v>
      </c>
      <c r="F1044" s="146">
        <v>10</v>
      </c>
      <c r="G1044" s="146">
        <v>0</v>
      </c>
      <c r="H1044" s="145">
        <f>C1044+D1044+E1044+F1044+G1044</f>
        <v>27</v>
      </c>
      <c r="I1044" s="147">
        <v>2</v>
      </c>
      <c r="J1044" s="105" t="s">
        <v>163</v>
      </c>
      <c r="K1044" s="148" t="s">
        <v>583</v>
      </c>
      <c r="L1044" s="113" t="s">
        <v>32</v>
      </c>
      <c r="M1044" s="113" t="s">
        <v>131</v>
      </c>
      <c r="N1044" s="178" t="s">
        <v>526</v>
      </c>
      <c r="O1044" s="147">
        <v>11</v>
      </c>
      <c r="P1044" s="115">
        <v>3</v>
      </c>
      <c r="Q1044" s="148" t="s">
        <v>527</v>
      </c>
      <c r="R1044" s="148" t="s">
        <v>21</v>
      </c>
      <c r="S1044" s="208" t="s">
        <v>528</v>
      </c>
      <c r="T1044" s="147" t="s">
        <v>1769</v>
      </c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 s="15"/>
      <c r="AV1044" s="15"/>
      <c r="AW1044" s="15"/>
      <c r="AX1044" s="15"/>
      <c r="AY1044" s="15"/>
      <c r="AZ1044" s="15"/>
      <c r="BA1044" s="15"/>
      <c r="BB1044" s="15"/>
      <c r="BC1044" s="15"/>
      <c r="BD1044" s="15"/>
      <c r="BE1044" s="15"/>
      <c r="BF1044" s="15"/>
      <c r="BG1044" s="15"/>
      <c r="BH1044" s="15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5"/>
      <c r="CS1044" s="15"/>
      <c r="CT1044" s="15"/>
      <c r="CU1044" s="15"/>
      <c r="CV1044" s="15"/>
      <c r="CW1044" s="15"/>
      <c r="CX1044" s="15"/>
      <c r="CY1044" s="15"/>
      <c r="CZ1044" s="15"/>
      <c r="DA1044" s="15"/>
      <c r="DB1044" s="15"/>
      <c r="DC1044" s="15"/>
      <c r="DD1044" s="15"/>
      <c r="DE1044" s="15"/>
      <c r="DF1044" s="15"/>
      <c r="DG1044" s="15"/>
      <c r="DH1044" s="15"/>
      <c r="DI1044" s="15"/>
      <c r="DJ1044" s="15"/>
      <c r="DK1044" s="15"/>
      <c r="DL1044" s="15"/>
      <c r="DM1044" s="15"/>
      <c r="DN1044" s="15"/>
      <c r="DO1044" s="15"/>
      <c r="DP1044" s="15"/>
      <c r="DQ1044" s="15"/>
      <c r="DR1044" s="15"/>
      <c r="DS1044" s="15"/>
      <c r="DT1044" s="15"/>
      <c r="DU1044" s="15"/>
      <c r="DV1044" s="15"/>
      <c r="DW1044" s="15"/>
      <c r="DX1044" s="15"/>
      <c r="DY1044" s="15"/>
      <c r="DZ1044" s="15"/>
      <c r="EA1044" s="15"/>
      <c r="EB1044" s="15"/>
      <c r="EC1044" s="15"/>
      <c r="ED1044" s="15"/>
      <c r="EE1044" s="15"/>
      <c r="EF1044" s="15"/>
      <c r="EG1044" s="15"/>
      <c r="EH1044" s="15"/>
      <c r="EI1044" s="15"/>
      <c r="EJ1044" s="15"/>
      <c r="EK1044" s="15"/>
      <c r="EL1044" s="15"/>
      <c r="EM1044" s="15"/>
      <c r="EN1044" s="15"/>
      <c r="EO1044" s="15"/>
      <c r="EP1044" s="15"/>
      <c r="EQ1044" s="15"/>
      <c r="ER1044" s="15"/>
      <c r="ES1044" s="15"/>
      <c r="ET1044" s="15"/>
      <c r="EU1044" s="15"/>
      <c r="EV1044" s="15"/>
      <c r="EW1044" s="15"/>
      <c r="EX1044" s="15"/>
      <c r="EY1044" s="15"/>
      <c r="EZ1044" s="15"/>
      <c r="FA1044" s="15"/>
      <c r="FB1044" s="15"/>
      <c r="FC1044" s="15"/>
      <c r="FD1044" s="15"/>
      <c r="FE1044" s="15"/>
      <c r="FF1044" s="15"/>
      <c r="FG1044" s="15"/>
      <c r="FH1044" s="15"/>
      <c r="FI1044" s="15"/>
      <c r="FJ1044" s="15"/>
      <c r="FK1044" s="15"/>
      <c r="FL1044" s="15"/>
      <c r="FM1044" s="15"/>
      <c r="FN1044" s="15"/>
      <c r="FO1044" s="15"/>
      <c r="FP1044" s="15"/>
      <c r="FQ1044" s="15"/>
      <c r="FR1044" s="15"/>
      <c r="FS1044" s="15"/>
      <c r="FT1044" s="15"/>
      <c r="FU1044" s="15"/>
      <c r="FV1044" s="15"/>
      <c r="FW1044" s="15"/>
      <c r="FX1044" s="15"/>
      <c r="FY1044" s="15"/>
      <c r="FZ1044" s="15"/>
      <c r="GA1044" s="15"/>
      <c r="GB1044" s="15"/>
      <c r="GC1044" s="15"/>
      <c r="GD1044" s="15"/>
      <c r="GE1044" s="15"/>
      <c r="GF1044" s="15"/>
      <c r="GG1044" s="15"/>
      <c r="GH1044" s="15"/>
      <c r="GI1044" s="15"/>
      <c r="GJ1044" s="15"/>
      <c r="GK1044" s="15"/>
      <c r="GL1044" s="15"/>
      <c r="GM1044" s="15"/>
      <c r="GN1044" s="15"/>
      <c r="GO1044" s="15"/>
      <c r="GP1044" s="15"/>
      <c r="GQ1044" s="15"/>
      <c r="GR1044" s="15"/>
      <c r="GS1044" s="15"/>
      <c r="GT1044" s="15"/>
      <c r="GU1044" s="15"/>
    </row>
    <row r="1045" spans="1:203" s="24" customFormat="1" ht="24.75" customHeight="1" x14ac:dyDescent="0.25">
      <c r="A1045" s="105">
        <v>1021</v>
      </c>
      <c r="B1045" s="145">
        <v>16</v>
      </c>
      <c r="C1045" s="146">
        <v>10</v>
      </c>
      <c r="D1045" s="146">
        <v>9</v>
      </c>
      <c r="E1045" s="146">
        <v>0</v>
      </c>
      <c r="F1045" s="146">
        <v>6</v>
      </c>
      <c r="G1045" s="146">
        <v>2</v>
      </c>
      <c r="H1045" s="145">
        <f>C1045+D1045+E1045+F1045+G1045</f>
        <v>27</v>
      </c>
      <c r="I1045" s="145">
        <v>4</v>
      </c>
      <c r="J1045" s="105" t="s">
        <v>163</v>
      </c>
      <c r="K1045" s="122" t="s">
        <v>719</v>
      </c>
      <c r="L1045" s="122" t="s">
        <v>42</v>
      </c>
      <c r="M1045" s="122" t="s">
        <v>116</v>
      </c>
      <c r="N1045" s="178" t="s">
        <v>713</v>
      </c>
      <c r="O1045" s="145">
        <v>11</v>
      </c>
      <c r="P1045" s="135" t="s">
        <v>1755</v>
      </c>
      <c r="Q1045" s="149" t="s">
        <v>714</v>
      </c>
      <c r="R1045" s="148" t="s">
        <v>40</v>
      </c>
      <c r="S1045" s="208" t="s">
        <v>715</v>
      </c>
      <c r="T1045" s="147" t="s">
        <v>1769</v>
      </c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  <c r="AX1045" s="15"/>
      <c r="AY1045" s="15"/>
      <c r="AZ1045" s="15"/>
      <c r="BA1045" s="15"/>
      <c r="BB1045" s="15"/>
      <c r="BC1045" s="15"/>
      <c r="BD1045" s="15"/>
      <c r="BE1045" s="15"/>
      <c r="BF1045" s="15"/>
      <c r="BG1045" s="15"/>
      <c r="BH1045" s="15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5"/>
      <c r="CU1045" s="15"/>
      <c r="CV1045" s="15"/>
      <c r="CW1045" s="15"/>
      <c r="CX1045" s="15"/>
      <c r="CY1045" s="15"/>
      <c r="CZ1045" s="15"/>
      <c r="DA1045" s="15"/>
      <c r="DB1045" s="15"/>
      <c r="DC1045" s="15"/>
      <c r="DD1045" s="15"/>
      <c r="DE1045" s="15"/>
      <c r="DF1045" s="15"/>
      <c r="DG1045" s="15"/>
      <c r="DH1045" s="15"/>
      <c r="DI1045" s="15"/>
      <c r="DJ1045" s="15"/>
      <c r="DK1045" s="15"/>
      <c r="DL1045" s="15"/>
      <c r="DM1045" s="15"/>
      <c r="DN1045" s="15"/>
      <c r="DO1045" s="15"/>
      <c r="DP1045" s="15"/>
      <c r="DQ1045" s="15"/>
      <c r="DR1045" s="15"/>
      <c r="DS1045" s="15"/>
      <c r="DT1045" s="15"/>
      <c r="DU1045" s="15"/>
      <c r="DV1045" s="15"/>
      <c r="DW1045" s="15"/>
      <c r="DX1045" s="15"/>
      <c r="DY1045" s="15"/>
      <c r="DZ1045" s="15"/>
      <c r="EA1045" s="15"/>
      <c r="EB1045" s="15"/>
      <c r="EC1045" s="15"/>
      <c r="ED1045" s="15"/>
      <c r="EE1045" s="15"/>
      <c r="EF1045" s="15"/>
      <c r="EG1045" s="15"/>
      <c r="EH1045" s="15"/>
      <c r="EI1045" s="15"/>
      <c r="EJ1045" s="15"/>
      <c r="EK1045" s="15"/>
      <c r="EL1045" s="15"/>
      <c r="EM1045" s="15"/>
      <c r="EN1045" s="15"/>
      <c r="EO1045" s="15"/>
      <c r="EP1045" s="15"/>
      <c r="EQ1045" s="15"/>
      <c r="ER1045" s="15"/>
      <c r="ES1045" s="15"/>
      <c r="ET1045" s="15"/>
      <c r="EU1045" s="15"/>
      <c r="EV1045" s="15"/>
      <c r="EW1045" s="15"/>
      <c r="EX1045" s="15"/>
      <c r="EY1045" s="15"/>
      <c r="EZ1045" s="15"/>
      <c r="FA1045" s="15"/>
      <c r="FB1045" s="15"/>
      <c r="FC1045" s="15"/>
      <c r="FD1045" s="15"/>
      <c r="FE1045" s="15"/>
      <c r="FF1045" s="15"/>
      <c r="FG1045" s="15"/>
      <c r="FH1045" s="15"/>
      <c r="FI1045" s="15"/>
      <c r="FJ1045" s="15"/>
      <c r="FK1045" s="15"/>
      <c r="FL1045" s="15"/>
      <c r="FM1045" s="15"/>
      <c r="FN1045" s="15"/>
      <c r="FO1045" s="15"/>
      <c r="FP1045" s="15"/>
      <c r="FQ1045" s="15"/>
      <c r="FR1045" s="15"/>
      <c r="FS1045" s="15"/>
      <c r="FT1045" s="15"/>
      <c r="FU1045" s="15"/>
      <c r="FV1045" s="15"/>
      <c r="FW1045" s="15"/>
      <c r="FX1045" s="15"/>
      <c r="FY1045" s="15"/>
      <c r="FZ1045" s="15"/>
      <c r="GA1045" s="15"/>
      <c r="GB1045" s="15"/>
      <c r="GC1045" s="15"/>
      <c r="GD1045" s="15"/>
      <c r="GE1045" s="15"/>
      <c r="GF1045" s="15"/>
      <c r="GG1045" s="15"/>
      <c r="GH1045" s="15"/>
      <c r="GI1045" s="15"/>
      <c r="GJ1045" s="15"/>
      <c r="GK1045" s="15"/>
      <c r="GL1045" s="15"/>
      <c r="GM1045" s="15"/>
      <c r="GN1045" s="15"/>
      <c r="GO1045" s="15"/>
      <c r="GP1045" s="15"/>
      <c r="GQ1045" s="15"/>
      <c r="GR1045" s="15"/>
      <c r="GS1045" s="15"/>
      <c r="GT1045" s="15"/>
      <c r="GU1045" s="15"/>
    </row>
    <row r="1046" spans="1:203" s="24" customFormat="1" ht="24.75" customHeight="1" x14ac:dyDescent="0.25">
      <c r="A1046" s="105">
        <v>1022</v>
      </c>
      <c r="B1046" s="145">
        <v>16</v>
      </c>
      <c r="C1046" s="146">
        <v>10</v>
      </c>
      <c r="D1046" s="146">
        <v>4</v>
      </c>
      <c r="E1046" s="146">
        <v>6</v>
      </c>
      <c r="F1046" s="146" t="s">
        <v>711</v>
      </c>
      <c r="G1046" s="146">
        <v>7</v>
      </c>
      <c r="H1046" s="146">
        <f>C1046+D1046+E1046+G1046</f>
        <v>27</v>
      </c>
      <c r="I1046" s="145">
        <v>4</v>
      </c>
      <c r="J1046" s="105" t="s">
        <v>163</v>
      </c>
      <c r="K1046" s="149" t="s">
        <v>67</v>
      </c>
      <c r="L1046" s="122" t="s">
        <v>253</v>
      </c>
      <c r="M1046" s="122" t="s">
        <v>129</v>
      </c>
      <c r="N1046" s="178" t="s">
        <v>713</v>
      </c>
      <c r="O1046" s="145">
        <v>11</v>
      </c>
      <c r="P1046" s="135" t="s">
        <v>1755</v>
      </c>
      <c r="Q1046" s="149" t="s">
        <v>714</v>
      </c>
      <c r="R1046" s="148" t="s">
        <v>40</v>
      </c>
      <c r="S1046" s="208" t="s">
        <v>715</v>
      </c>
      <c r="T1046" s="147" t="s">
        <v>1769</v>
      </c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  <c r="AX1046" s="15"/>
      <c r="AY1046" s="15"/>
      <c r="AZ1046" s="15"/>
      <c r="BA1046" s="15"/>
      <c r="BB1046" s="15"/>
      <c r="BC1046" s="15"/>
      <c r="BD1046" s="15"/>
      <c r="BE1046" s="15"/>
      <c r="BF1046" s="15"/>
      <c r="BG1046" s="15"/>
      <c r="BH1046" s="15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5"/>
      <c r="CU1046" s="15"/>
      <c r="CV1046" s="15"/>
      <c r="CW1046" s="15"/>
      <c r="CX1046" s="15"/>
      <c r="CY1046" s="15"/>
      <c r="CZ1046" s="15"/>
      <c r="DA1046" s="15"/>
      <c r="DB1046" s="15"/>
      <c r="DC1046" s="15"/>
      <c r="DD1046" s="15"/>
      <c r="DE1046" s="15"/>
      <c r="DF1046" s="15"/>
      <c r="DG1046" s="15"/>
      <c r="DH1046" s="15"/>
      <c r="DI1046" s="15"/>
      <c r="DJ1046" s="15"/>
      <c r="DK1046" s="15"/>
      <c r="DL1046" s="15"/>
      <c r="DM1046" s="15"/>
      <c r="DN1046" s="15"/>
      <c r="DO1046" s="15"/>
      <c r="DP1046" s="15"/>
      <c r="DQ1046" s="15"/>
      <c r="DR1046" s="15"/>
      <c r="DS1046" s="15"/>
      <c r="DT1046" s="15"/>
      <c r="DU1046" s="15"/>
      <c r="DV1046" s="15"/>
      <c r="DW1046" s="15"/>
      <c r="DX1046" s="15"/>
      <c r="DY1046" s="15"/>
      <c r="DZ1046" s="15"/>
      <c r="EA1046" s="15"/>
      <c r="EB1046" s="15"/>
      <c r="EC1046" s="15"/>
      <c r="ED1046" s="15"/>
      <c r="EE1046" s="15"/>
      <c r="EF1046" s="15"/>
      <c r="EG1046" s="15"/>
      <c r="EH1046" s="15"/>
      <c r="EI1046" s="15"/>
      <c r="EJ1046" s="15"/>
      <c r="EK1046" s="15"/>
      <c r="EL1046" s="15"/>
      <c r="EM1046" s="15"/>
      <c r="EN1046" s="15"/>
      <c r="EO1046" s="15"/>
      <c r="EP1046" s="15"/>
      <c r="EQ1046" s="15"/>
      <c r="ER1046" s="15"/>
      <c r="ES1046" s="15"/>
      <c r="ET1046" s="15"/>
      <c r="EU1046" s="15"/>
      <c r="EV1046" s="15"/>
      <c r="EW1046" s="15"/>
      <c r="EX1046" s="15"/>
      <c r="EY1046" s="15"/>
      <c r="EZ1046" s="15"/>
      <c r="FA1046" s="15"/>
      <c r="FB1046" s="15"/>
      <c r="FC1046" s="15"/>
      <c r="FD1046" s="15"/>
      <c r="FE1046" s="15"/>
      <c r="FF1046" s="15"/>
      <c r="FG1046" s="15"/>
      <c r="FH1046" s="15"/>
      <c r="FI1046" s="15"/>
      <c r="FJ1046" s="15"/>
      <c r="FK1046" s="15"/>
      <c r="FL1046" s="15"/>
      <c r="FM1046" s="15"/>
      <c r="FN1046" s="15"/>
      <c r="FO1046" s="15"/>
      <c r="FP1046" s="15"/>
      <c r="FQ1046" s="15"/>
      <c r="FR1046" s="15"/>
      <c r="FS1046" s="15"/>
      <c r="FT1046" s="15"/>
      <c r="FU1046" s="15"/>
      <c r="FV1046" s="15"/>
      <c r="FW1046" s="15"/>
      <c r="FX1046" s="15"/>
      <c r="FY1046" s="15"/>
      <c r="FZ1046" s="15"/>
      <c r="GA1046" s="15"/>
      <c r="GB1046" s="15"/>
      <c r="GC1046" s="15"/>
      <c r="GD1046" s="15"/>
      <c r="GE1046" s="15"/>
      <c r="GF1046" s="15"/>
      <c r="GG1046" s="15"/>
      <c r="GH1046" s="15"/>
      <c r="GI1046" s="15"/>
      <c r="GJ1046" s="15"/>
      <c r="GK1046" s="15"/>
      <c r="GL1046" s="15"/>
      <c r="GM1046" s="15"/>
      <c r="GN1046" s="15"/>
      <c r="GO1046" s="15"/>
      <c r="GP1046" s="15"/>
      <c r="GQ1046" s="15"/>
      <c r="GR1046" s="15"/>
      <c r="GS1046" s="15"/>
      <c r="GT1046" s="15"/>
      <c r="GU1046" s="15"/>
    </row>
    <row r="1047" spans="1:203" s="24" customFormat="1" ht="24.75" customHeight="1" x14ac:dyDescent="0.25">
      <c r="A1047" s="105">
        <v>1023</v>
      </c>
      <c r="B1047" s="145">
        <v>16</v>
      </c>
      <c r="C1047" s="146">
        <v>7</v>
      </c>
      <c r="D1047" s="146">
        <v>10</v>
      </c>
      <c r="E1047" s="146">
        <v>10</v>
      </c>
      <c r="F1047" s="146">
        <v>0</v>
      </c>
      <c r="G1047" s="146">
        <v>0</v>
      </c>
      <c r="H1047" s="145">
        <f t="shared" ref="H1047:H1057" si="36">C1047+D1047+E1047+F1047+G1047</f>
        <v>27</v>
      </c>
      <c r="I1047" s="145">
        <v>2</v>
      </c>
      <c r="J1047" s="105" t="s">
        <v>163</v>
      </c>
      <c r="K1047" s="156" t="s">
        <v>1147</v>
      </c>
      <c r="L1047" s="129" t="s">
        <v>34</v>
      </c>
      <c r="M1047" s="129" t="s">
        <v>980</v>
      </c>
      <c r="N1047" s="178" t="s">
        <v>1746</v>
      </c>
      <c r="O1047" s="145">
        <v>11</v>
      </c>
      <c r="P1047" s="159" t="s">
        <v>1080</v>
      </c>
      <c r="Q1047" s="149" t="s">
        <v>1129</v>
      </c>
      <c r="R1047" s="148" t="s">
        <v>109</v>
      </c>
      <c r="S1047" s="208" t="s">
        <v>132</v>
      </c>
      <c r="T1047" s="147" t="s">
        <v>1769</v>
      </c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  <c r="AX1047" s="15"/>
      <c r="AY1047" s="15"/>
      <c r="AZ1047" s="15"/>
      <c r="BA1047" s="15"/>
      <c r="BB1047" s="15"/>
      <c r="BC1047" s="15"/>
      <c r="BD1047" s="15"/>
      <c r="BE1047" s="15"/>
      <c r="BF1047" s="15"/>
      <c r="BG1047" s="15"/>
      <c r="BH1047" s="15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5"/>
      <c r="CU1047" s="15"/>
      <c r="CV1047" s="15"/>
      <c r="CW1047" s="15"/>
      <c r="CX1047" s="15"/>
      <c r="CY1047" s="15"/>
      <c r="CZ1047" s="15"/>
      <c r="DA1047" s="15"/>
      <c r="DB1047" s="15"/>
      <c r="DC1047" s="15"/>
      <c r="DD1047" s="15"/>
      <c r="DE1047" s="15"/>
      <c r="DF1047" s="15"/>
      <c r="DG1047" s="15"/>
      <c r="DH1047" s="15"/>
      <c r="DI1047" s="15"/>
      <c r="DJ1047" s="15"/>
      <c r="DK1047" s="15"/>
      <c r="DL1047" s="15"/>
      <c r="DM1047" s="15"/>
      <c r="DN1047" s="15"/>
      <c r="DO1047" s="15"/>
      <c r="DP1047" s="15"/>
      <c r="DQ1047" s="15"/>
      <c r="DR1047" s="15"/>
      <c r="DS1047" s="15"/>
      <c r="DT1047" s="15"/>
      <c r="DU1047" s="15"/>
      <c r="DV1047" s="15"/>
      <c r="DW1047" s="15"/>
      <c r="DX1047" s="15"/>
      <c r="DY1047" s="15"/>
      <c r="DZ1047" s="15"/>
      <c r="EA1047" s="15"/>
      <c r="EB1047" s="15"/>
      <c r="EC1047" s="15"/>
      <c r="ED1047" s="15"/>
      <c r="EE1047" s="15"/>
      <c r="EF1047" s="15"/>
      <c r="EG1047" s="15"/>
      <c r="EH1047" s="15"/>
      <c r="EI1047" s="15"/>
      <c r="EJ1047" s="15"/>
      <c r="EK1047" s="15"/>
      <c r="EL1047" s="15"/>
      <c r="EM1047" s="15"/>
      <c r="EN1047" s="15"/>
      <c r="EO1047" s="15"/>
      <c r="EP1047" s="15"/>
      <c r="EQ1047" s="15"/>
      <c r="ER1047" s="15"/>
      <c r="ES1047" s="15"/>
      <c r="ET1047" s="15"/>
      <c r="EU1047" s="15"/>
      <c r="EV1047" s="15"/>
      <c r="EW1047" s="15"/>
      <c r="EX1047" s="15"/>
      <c r="EY1047" s="15"/>
      <c r="EZ1047" s="15"/>
      <c r="FA1047" s="15"/>
      <c r="FB1047" s="15"/>
      <c r="FC1047" s="15"/>
      <c r="FD1047" s="15"/>
      <c r="FE1047" s="15"/>
      <c r="FF1047" s="15"/>
      <c r="FG1047" s="15"/>
      <c r="FH1047" s="15"/>
      <c r="FI1047" s="15"/>
      <c r="FJ1047" s="15"/>
      <c r="FK1047" s="15"/>
      <c r="FL1047" s="15"/>
      <c r="FM1047" s="15"/>
      <c r="FN1047" s="15"/>
      <c r="FO1047" s="15"/>
      <c r="FP1047" s="15"/>
      <c r="FQ1047" s="15"/>
      <c r="FR1047" s="15"/>
      <c r="FS1047" s="15"/>
      <c r="FT1047" s="15"/>
      <c r="FU1047" s="15"/>
      <c r="FV1047" s="15"/>
      <c r="FW1047" s="15"/>
      <c r="FX1047" s="15"/>
      <c r="FY1047" s="15"/>
      <c r="FZ1047" s="15"/>
      <c r="GA1047" s="15"/>
      <c r="GB1047" s="15"/>
      <c r="GC1047" s="15"/>
      <c r="GD1047" s="15"/>
      <c r="GE1047" s="15"/>
      <c r="GF1047" s="15"/>
      <c r="GG1047" s="15"/>
      <c r="GH1047" s="15"/>
      <c r="GI1047" s="15"/>
      <c r="GJ1047" s="15"/>
      <c r="GK1047" s="15"/>
      <c r="GL1047" s="15"/>
      <c r="GM1047" s="15"/>
      <c r="GN1047" s="15"/>
      <c r="GO1047" s="15"/>
      <c r="GP1047" s="15"/>
      <c r="GQ1047" s="15"/>
      <c r="GR1047" s="15"/>
      <c r="GS1047" s="15"/>
      <c r="GT1047" s="15"/>
      <c r="GU1047" s="15"/>
    </row>
    <row r="1048" spans="1:203" s="24" customFormat="1" ht="24.75" customHeight="1" x14ac:dyDescent="0.25">
      <c r="A1048" s="105">
        <v>1024</v>
      </c>
      <c r="B1048" s="145">
        <v>17</v>
      </c>
      <c r="C1048" s="146">
        <v>7</v>
      </c>
      <c r="D1048" s="146">
        <v>8</v>
      </c>
      <c r="E1048" s="146">
        <v>4</v>
      </c>
      <c r="F1048" s="146">
        <v>4</v>
      </c>
      <c r="G1048" s="146">
        <v>3</v>
      </c>
      <c r="H1048" s="145">
        <f t="shared" si="36"/>
        <v>26</v>
      </c>
      <c r="I1048" s="145">
        <v>1</v>
      </c>
      <c r="J1048" s="105" t="s">
        <v>162</v>
      </c>
      <c r="K1048" s="149" t="s">
        <v>360</v>
      </c>
      <c r="L1048" s="122" t="s">
        <v>33</v>
      </c>
      <c r="M1048" s="122" t="s">
        <v>131</v>
      </c>
      <c r="N1048" s="109" t="s">
        <v>340</v>
      </c>
      <c r="O1048" s="145">
        <v>11</v>
      </c>
      <c r="P1048" s="135" t="s">
        <v>169</v>
      </c>
      <c r="Q1048" s="149" t="s">
        <v>341</v>
      </c>
      <c r="R1048" s="148" t="s">
        <v>342</v>
      </c>
      <c r="S1048" s="208" t="s">
        <v>343</v>
      </c>
      <c r="T1048" s="147" t="s">
        <v>1769</v>
      </c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 s="15"/>
      <c r="AV1048" s="15"/>
      <c r="AW1048" s="15"/>
      <c r="AX1048" s="15"/>
      <c r="AY1048" s="15"/>
      <c r="AZ1048" s="15"/>
      <c r="BA1048" s="15"/>
      <c r="BB1048" s="15"/>
      <c r="BC1048" s="15"/>
      <c r="BD1048" s="15"/>
      <c r="BE1048" s="15"/>
      <c r="BF1048" s="15"/>
      <c r="BG1048" s="15"/>
      <c r="BH1048" s="15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5"/>
      <c r="CU1048" s="15"/>
      <c r="CV1048" s="15"/>
      <c r="CW1048" s="15"/>
      <c r="CX1048" s="15"/>
      <c r="CY1048" s="15"/>
      <c r="CZ1048" s="15"/>
      <c r="DA1048" s="15"/>
      <c r="DB1048" s="15"/>
      <c r="DC1048" s="15"/>
      <c r="DD1048" s="15"/>
      <c r="DE1048" s="15"/>
      <c r="DF1048" s="15"/>
      <c r="DG1048" s="15"/>
      <c r="DH1048" s="15"/>
      <c r="DI1048" s="15"/>
      <c r="DJ1048" s="15"/>
      <c r="DK1048" s="15"/>
      <c r="DL1048" s="15"/>
      <c r="DM1048" s="15"/>
      <c r="DN1048" s="15"/>
      <c r="DO1048" s="15"/>
      <c r="DP1048" s="15"/>
      <c r="DQ1048" s="15"/>
      <c r="DR1048" s="15"/>
      <c r="DS1048" s="15"/>
      <c r="DT1048" s="15"/>
      <c r="DU1048" s="15"/>
      <c r="DV1048" s="15"/>
      <c r="DW1048" s="15"/>
      <c r="DX1048" s="15"/>
      <c r="DY1048" s="15"/>
      <c r="DZ1048" s="15"/>
      <c r="EA1048" s="15"/>
      <c r="EB1048" s="15"/>
      <c r="EC1048" s="15"/>
      <c r="ED1048" s="15"/>
      <c r="EE1048" s="15"/>
      <c r="EF1048" s="15"/>
      <c r="EG1048" s="15"/>
      <c r="EH1048" s="15"/>
      <c r="EI1048" s="15"/>
      <c r="EJ1048" s="15"/>
      <c r="EK1048" s="15"/>
      <c r="EL1048" s="15"/>
      <c r="EM1048" s="15"/>
      <c r="EN1048" s="15"/>
      <c r="EO1048" s="15"/>
      <c r="EP1048" s="15"/>
      <c r="EQ1048" s="15"/>
      <c r="ER1048" s="15"/>
      <c r="ES1048" s="15"/>
      <c r="ET1048" s="15"/>
      <c r="EU1048" s="15"/>
      <c r="EV1048" s="15"/>
      <c r="EW1048" s="15"/>
      <c r="EX1048" s="15"/>
      <c r="EY1048" s="15"/>
      <c r="EZ1048" s="15"/>
      <c r="FA1048" s="15"/>
      <c r="FB1048" s="15"/>
      <c r="FC1048" s="15"/>
      <c r="FD1048" s="15"/>
      <c r="FE1048" s="15"/>
      <c r="FF1048" s="15"/>
      <c r="FG1048" s="15"/>
      <c r="FH1048" s="15"/>
      <c r="FI1048" s="15"/>
      <c r="FJ1048" s="15"/>
      <c r="FK1048" s="15"/>
      <c r="FL1048" s="15"/>
      <c r="FM1048" s="15"/>
      <c r="FN1048" s="15"/>
      <c r="FO1048" s="15"/>
      <c r="FP1048" s="15"/>
      <c r="FQ1048" s="15"/>
      <c r="FR1048" s="15"/>
      <c r="FS1048" s="15"/>
      <c r="FT1048" s="15"/>
      <c r="FU1048" s="15"/>
      <c r="FV1048" s="15"/>
      <c r="FW1048" s="15"/>
      <c r="FX1048" s="15"/>
      <c r="FY1048" s="15"/>
      <c r="FZ1048" s="15"/>
      <c r="GA1048" s="15"/>
      <c r="GB1048" s="15"/>
      <c r="GC1048" s="15"/>
      <c r="GD1048" s="15"/>
      <c r="GE1048" s="15"/>
      <c r="GF1048" s="15"/>
      <c r="GG1048" s="15"/>
      <c r="GH1048" s="15"/>
      <c r="GI1048" s="15"/>
      <c r="GJ1048" s="15"/>
      <c r="GK1048" s="15"/>
      <c r="GL1048" s="15"/>
      <c r="GM1048" s="15"/>
      <c r="GN1048" s="15"/>
      <c r="GO1048" s="15"/>
      <c r="GP1048" s="15"/>
      <c r="GQ1048" s="15"/>
      <c r="GR1048" s="15"/>
      <c r="GS1048" s="15"/>
      <c r="GT1048" s="15"/>
      <c r="GU1048" s="15"/>
    </row>
    <row r="1049" spans="1:203" s="24" customFormat="1" ht="24.75" customHeight="1" x14ac:dyDescent="0.25">
      <c r="A1049" s="105">
        <v>1025</v>
      </c>
      <c r="B1049" s="145">
        <v>17</v>
      </c>
      <c r="C1049" s="146">
        <v>8</v>
      </c>
      <c r="D1049" s="146">
        <v>4</v>
      </c>
      <c r="E1049" s="146">
        <v>4</v>
      </c>
      <c r="F1049" s="146">
        <v>4</v>
      </c>
      <c r="G1049" s="146">
        <v>6</v>
      </c>
      <c r="H1049" s="145">
        <f t="shared" si="36"/>
        <v>26</v>
      </c>
      <c r="I1049" s="145">
        <v>5</v>
      </c>
      <c r="J1049" s="105" t="s">
        <v>163</v>
      </c>
      <c r="K1049" s="149" t="s">
        <v>720</v>
      </c>
      <c r="L1049" s="122" t="s">
        <v>32</v>
      </c>
      <c r="M1049" s="122" t="s">
        <v>145</v>
      </c>
      <c r="N1049" s="109" t="s">
        <v>713</v>
      </c>
      <c r="O1049" s="145">
        <v>11</v>
      </c>
      <c r="P1049" s="135" t="s">
        <v>1755</v>
      </c>
      <c r="Q1049" s="149" t="s">
        <v>714</v>
      </c>
      <c r="R1049" s="148" t="s">
        <v>40</v>
      </c>
      <c r="S1049" s="208" t="s">
        <v>715</v>
      </c>
      <c r="T1049" s="147" t="s">
        <v>1769</v>
      </c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  <c r="AX1049" s="15"/>
      <c r="AY1049" s="15"/>
      <c r="AZ1049" s="15"/>
      <c r="BA1049" s="15"/>
      <c r="BB1049" s="15"/>
      <c r="BC1049" s="15"/>
      <c r="BD1049" s="15"/>
      <c r="BE1049" s="15"/>
      <c r="BF1049" s="15"/>
      <c r="BG1049" s="15"/>
      <c r="BH1049" s="15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5"/>
      <c r="CU1049" s="15"/>
      <c r="CV1049" s="15"/>
      <c r="CW1049" s="15"/>
      <c r="CX1049" s="15"/>
      <c r="CY1049" s="15"/>
      <c r="CZ1049" s="15"/>
      <c r="DA1049" s="15"/>
      <c r="DB1049" s="15"/>
      <c r="DC1049" s="15"/>
      <c r="DD1049" s="15"/>
      <c r="DE1049" s="15"/>
      <c r="DF1049" s="15"/>
      <c r="DG1049" s="15"/>
      <c r="DH1049" s="15"/>
      <c r="DI1049" s="15"/>
      <c r="DJ1049" s="15"/>
      <c r="DK1049" s="15"/>
      <c r="DL1049" s="15"/>
      <c r="DM1049" s="15"/>
      <c r="DN1049" s="15"/>
      <c r="DO1049" s="15"/>
      <c r="DP1049" s="15"/>
      <c r="DQ1049" s="15"/>
      <c r="DR1049" s="15"/>
      <c r="DS1049" s="15"/>
      <c r="DT1049" s="15"/>
      <c r="DU1049" s="15"/>
      <c r="DV1049" s="15"/>
      <c r="DW1049" s="15"/>
      <c r="DX1049" s="15"/>
      <c r="DY1049" s="15"/>
      <c r="DZ1049" s="15"/>
      <c r="EA1049" s="15"/>
      <c r="EB1049" s="15"/>
      <c r="EC1049" s="15"/>
      <c r="ED1049" s="15"/>
      <c r="EE1049" s="15"/>
      <c r="EF1049" s="15"/>
      <c r="EG1049" s="15"/>
      <c r="EH1049" s="15"/>
      <c r="EI1049" s="15"/>
      <c r="EJ1049" s="15"/>
      <c r="EK1049" s="15"/>
      <c r="EL1049" s="15"/>
      <c r="EM1049" s="15"/>
      <c r="EN1049" s="15"/>
      <c r="EO1049" s="15"/>
      <c r="EP1049" s="15"/>
      <c r="EQ1049" s="15"/>
      <c r="ER1049" s="15"/>
      <c r="ES1049" s="15"/>
      <c r="ET1049" s="15"/>
      <c r="EU1049" s="15"/>
      <c r="EV1049" s="15"/>
      <c r="EW1049" s="15"/>
      <c r="EX1049" s="15"/>
      <c r="EY1049" s="15"/>
      <c r="EZ1049" s="15"/>
      <c r="FA1049" s="15"/>
      <c r="FB1049" s="15"/>
      <c r="FC1049" s="15"/>
      <c r="FD1049" s="15"/>
      <c r="FE1049" s="15"/>
      <c r="FF1049" s="15"/>
      <c r="FG1049" s="15"/>
      <c r="FH1049" s="15"/>
      <c r="FI1049" s="15"/>
      <c r="FJ1049" s="15"/>
      <c r="FK1049" s="15"/>
      <c r="FL1049" s="15"/>
      <c r="FM1049" s="15"/>
      <c r="FN1049" s="15"/>
      <c r="FO1049" s="15"/>
      <c r="FP1049" s="15"/>
      <c r="FQ1049" s="15"/>
      <c r="FR1049" s="15"/>
      <c r="FS1049" s="15"/>
      <c r="FT1049" s="15"/>
      <c r="FU1049" s="15"/>
      <c r="FV1049" s="15"/>
      <c r="FW1049" s="15"/>
      <c r="FX1049" s="15"/>
      <c r="FY1049" s="15"/>
      <c r="FZ1049" s="15"/>
      <c r="GA1049" s="15"/>
      <c r="GB1049" s="15"/>
      <c r="GC1049" s="15"/>
      <c r="GD1049" s="15"/>
      <c r="GE1049" s="15"/>
      <c r="GF1049" s="15"/>
      <c r="GG1049" s="15"/>
      <c r="GH1049" s="15"/>
      <c r="GI1049" s="15"/>
      <c r="GJ1049" s="15"/>
      <c r="GK1049" s="15"/>
      <c r="GL1049" s="15"/>
      <c r="GM1049" s="15"/>
      <c r="GN1049" s="15"/>
      <c r="GO1049" s="15"/>
      <c r="GP1049" s="15"/>
      <c r="GQ1049" s="15"/>
      <c r="GR1049" s="15"/>
      <c r="GS1049" s="15"/>
      <c r="GT1049" s="15"/>
      <c r="GU1049" s="15"/>
    </row>
    <row r="1050" spans="1:203" s="24" customFormat="1" ht="24.75" customHeight="1" x14ac:dyDescent="0.25">
      <c r="A1050" s="105">
        <v>1026</v>
      </c>
      <c r="B1050" s="145">
        <v>17</v>
      </c>
      <c r="C1050" s="146">
        <v>6</v>
      </c>
      <c r="D1050" s="146">
        <v>6</v>
      </c>
      <c r="E1050" s="146">
        <v>6</v>
      </c>
      <c r="F1050" s="146">
        <v>2</v>
      </c>
      <c r="G1050" s="146">
        <v>6</v>
      </c>
      <c r="H1050" s="145">
        <f t="shared" si="36"/>
        <v>26</v>
      </c>
      <c r="I1050" s="145">
        <v>1</v>
      </c>
      <c r="J1050" s="105" t="s">
        <v>162</v>
      </c>
      <c r="K1050" s="149" t="s">
        <v>855</v>
      </c>
      <c r="L1050" s="122" t="s">
        <v>26</v>
      </c>
      <c r="M1050" s="122" t="s">
        <v>856</v>
      </c>
      <c r="N1050" s="178" t="s">
        <v>842</v>
      </c>
      <c r="O1050" s="145">
        <v>11</v>
      </c>
      <c r="P1050" s="135" t="s">
        <v>169</v>
      </c>
      <c r="Q1050" s="149" t="str">
        <f>$Q$7</f>
        <v>Безган</v>
      </c>
      <c r="R1050" s="148" t="str">
        <f>$R$7</f>
        <v>Людмила</v>
      </c>
      <c r="S1050" s="208" t="str">
        <f>$S$7</f>
        <v>Николаевна</v>
      </c>
      <c r="T1050" s="147" t="s">
        <v>1769</v>
      </c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 s="15"/>
      <c r="AV1050" s="15"/>
      <c r="AW1050" s="15"/>
      <c r="AX1050" s="15"/>
      <c r="AY1050" s="15"/>
      <c r="AZ1050" s="15"/>
      <c r="BA1050" s="15"/>
      <c r="BB1050" s="15"/>
      <c r="BC1050" s="15"/>
      <c r="BD1050" s="15"/>
      <c r="BE1050" s="15"/>
      <c r="BF1050" s="15"/>
      <c r="BG1050" s="15"/>
      <c r="BH1050" s="15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5"/>
      <c r="CW1050" s="15"/>
      <c r="CX1050" s="15"/>
      <c r="CY1050" s="15"/>
      <c r="CZ1050" s="15"/>
      <c r="DA1050" s="15"/>
      <c r="DB1050" s="15"/>
      <c r="DC1050" s="15"/>
      <c r="DD1050" s="15"/>
      <c r="DE1050" s="15"/>
      <c r="DF1050" s="15"/>
      <c r="DG1050" s="15"/>
      <c r="DH1050" s="15"/>
      <c r="DI1050" s="15"/>
      <c r="DJ1050" s="15"/>
      <c r="DK1050" s="15"/>
      <c r="DL1050" s="15"/>
      <c r="DM1050" s="15"/>
      <c r="DN1050" s="15"/>
      <c r="DO1050" s="15"/>
      <c r="DP1050" s="15"/>
      <c r="DQ1050" s="15"/>
      <c r="DR1050" s="15"/>
      <c r="DS1050" s="15"/>
      <c r="DT1050" s="15"/>
      <c r="DU1050" s="15"/>
      <c r="DV1050" s="15"/>
      <c r="DW1050" s="15"/>
      <c r="DX1050" s="15"/>
      <c r="DY1050" s="15"/>
      <c r="DZ1050" s="15"/>
      <c r="EA1050" s="15"/>
      <c r="EB1050" s="15"/>
      <c r="EC1050" s="15"/>
      <c r="ED1050" s="15"/>
      <c r="EE1050" s="15"/>
      <c r="EF1050" s="15"/>
      <c r="EG1050" s="15"/>
      <c r="EH1050" s="15"/>
      <c r="EI1050" s="15"/>
      <c r="EJ1050" s="15"/>
      <c r="EK1050" s="15"/>
      <c r="EL1050" s="15"/>
      <c r="EM1050" s="15"/>
      <c r="EN1050" s="15"/>
      <c r="EO1050" s="15"/>
      <c r="EP1050" s="15"/>
      <c r="EQ1050" s="15"/>
      <c r="ER1050" s="15"/>
      <c r="ES1050" s="15"/>
      <c r="ET1050" s="15"/>
      <c r="EU1050" s="15"/>
      <c r="EV1050" s="15"/>
      <c r="EW1050" s="15"/>
      <c r="EX1050" s="15"/>
      <c r="EY1050" s="15"/>
      <c r="EZ1050" s="15"/>
      <c r="FA1050" s="15"/>
      <c r="FB1050" s="15"/>
      <c r="FC1050" s="15"/>
      <c r="FD1050" s="15"/>
      <c r="FE1050" s="15"/>
      <c r="FF1050" s="15"/>
      <c r="FG1050" s="15"/>
      <c r="FH1050" s="15"/>
      <c r="FI1050" s="15"/>
      <c r="FJ1050" s="15"/>
      <c r="FK1050" s="15"/>
      <c r="FL1050" s="15"/>
      <c r="FM1050" s="15"/>
      <c r="FN1050" s="15"/>
      <c r="FO1050" s="15"/>
      <c r="FP1050" s="15"/>
      <c r="FQ1050" s="15"/>
      <c r="FR1050" s="15"/>
      <c r="FS1050" s="15"/>
      <c r="FT1050" s="15"/>
      <c r="FU1050" s="15"/>
      <c r="FV1050" s="15"/>
      <c r="FW1050" s="15"/>
      <c r="FX1050" s="15"/>
      <c r="FY1050" s="15"/>
      <c r="FZ1050" s="15"/>
      <c r="GA1050" s="15"/>
      <c r="GB1050" s="15"/>
      <c r="GC1050" s="15"/>
      <c r="GD1050" s="15"/>
      <c r="GE1050" s="15"/>
      <c r="GF1050" s="15"/>
      <c r="GG1050" s="15"/>
      <c r="GH1050" s="15"/>
      <c r="GI1050" s="15"/>
      <c r="GJ1050" s="15"/>
      <c r="GK1050" s="15"/>
      <c r="GL1050" s="15"/>
      <c r="GM1050" s="15"/>
      <c r="GN1050" s="15"/>
      <c r="GO1050" s="15"/>
      <c r="GP1050" s="15"/>
      <c r="GQ1050" s="15"/>
      <c r="GR1050" s="15"/>
      <c r="GS1050" s="15"/>
      <c r="GT1050" s="15"/>
      <c r="GU1050" s="15"/>
    </row>
    <row r="1051" spans="1:203" s="243" customFormat="1" ht="24.75" customHeight="1" x14ac:dyDescent="0.25">
      <c r="A1051" s="105">
        <v>1027</v>
      </c>
      <c r="B1051" s="145">
        <v>17</v>
      </c>
      <c r="C1051" s="153">
        <v>10</v>
      </c>
      <c r="D1051" s="153">
        <v>7</v>
      </c>
      <c r="E1051" s="153">
        <v>5</v>
      </c>
      <c r="F1051" s="153">
        <v>2</v>
      </c>
      <c r="G1051" s="153">
        <v>2</v>
      </c>
      <c r="H1051" s="145">
        <f t="shared" si="36"/>
        <v>26</v>
      </c>
      <c r="I1051" s="152">
        <v>2</v>
      </c>
      <c r="J1051" s="105" t="s">
        <v>163</v>
      </c>
      <c r="K1051" s="154" t="s">
        <v>1023</v>
      </c>
      <c r="L1051" s="119" t="s">
        <v>49</v>
      </c>
      <c r="M1051" s="119" t="s">
        <v>115</v>
      </c>
      <c r="N1051" s="178" t="s">
        <v>1003</v>
      </c>
      <c r="O1051" s="152">
        <v>11</v>
      </c>
      <c r="P1051" s="179">
        <v>3</v>
      </c>
      <c r="Q1051" s="154" t="s">
        <v>1011</v>
      </c>
      <c r="R1051" s="155" t="s">
        <v>199</v>
      </c>
      <c r="S1051" s="210" t="s">
        <v>119</v>
      </c>
      <c r="T1051" s="147" t="s">
        <v>1769</v>
      </c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 s="15"/>
      <c r="AV1051" s="15"/>
      <c r="AW1051" s="15"/>
      <c r="AX1051" s="15"/>
      <c r="AY1051" s="15"/>
      <c r="AZ1051" s="15"/>
      <c r="BA1051" s="15"/>
      <c r="BB1051" s="15"/>
      <c r="BC1051" s="15"/>
      <c r="BD1051" s="15"/>
      <c r="BE1051" s="15"/>
      <c r="BF1051" s="15"/>
      <c r="BG1051" s="15"/>
      <c r="BH1051" s="15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5"/>
      <c r="CU1051" s="15"/>
      <c r="CV1051" s="15"/>
      <c r="CW1051" s="15"/>
      <c r="CX1051" s="15"/>
      <c r="CY1051" s="15"/>
      <c r="CZ1051" s="15"/>
      <c r="DA1051" s="15"/>
      <c r="DB1051" s="15"/>
      <c r="DC1051" s="15"/>
      <c r="DD1051" s="15"/>
      <c r="DE1051" s="15"/>
      <c r="DF1051" s="15"/>
      <c r="DG1051" s="15"/>
      <c r="DH1051" s="15"/>
      <c r="DI1051" s="15"/>
      <c r="DJ1051" s="15"/>
      <c r="DK1051" s="15"/>
      <c r="DL1051" s="15"/>
      <c r="DM1051" s="15"/>
      <c r="DN1051" s="15"/>
      <c r="DO1051" s="15"/>
      <c r="DP1051" s="15"/>
      <c r="DQ1051" s="15"/>
      <c r="DR1051" s="15"/>
      <c r="DS1051" s="15"/>
      <c r="DT1051" s="15"/>
      <c r="DU1051" s="15"/>
      <c r="DV1051" s="15"/>
      <c r="DW1051" s="15"/>
      <c r="DX1051" s="15"/>
      <c r="DY1051" s="15"/>
      <c r="DZ1051" s="15"/>
      <c r="EA1051" s="15"/>
      <c r="EB1051" s="15"/>
      <c r="EC1051" s="15"/>
      <c r="ED1051" s="15"/>
      <c r="EE1051" s="15"/>
      <c r="EF1051" s="15"/>
      <c r="EG1051" s="15"/>
      <c r="EH1051" s="15"/>
      <c r="EI1051" s="15"/>
      <c r="EJ1051" s="15"/>
      <c r="EK1051" s="15"/>
      <c r="EL1051" s="15"/>
      <c r="EM1051" s="15"/>
      <c r="EN1051" s="15"/>
      <c r="EO1051" s="15"/>
      <c r="EP1051" s="15"/>
      <c r="EQ1051" s="15"/>
      <c r="ER1051" s="15"/>
      <c r="ES1051" s="15"/>
      <c r="ET1051" s="15"/>
      <c r="EU1051" s="15"/>
      <c r="EV1051" s="15"/>
      <c r="EW1051" s="15"/>
      <c r="EX1051" s="15"/>
      <c r="EY1051" s="15"/>
      <c r="EZ1051" s="15"/>
      <c r="FA1051" s="15"/>
      <c r="FB1051" s="15"/>
      <c r="FC1051" s="15"/>
      <c r="FD1051" s="15"/>
      <c r="FE1051" s="15"/>
      <c r="FF1051" s="15"/>
      <c r="FG1051" s="15"/>
      <c r="FH1051" s="15"/>
      <c r="FI1051" s="15"/>
      <c r="FJ1051" s="15"/>
      <c r="FK1051" s="15"/>
      <c r="FL1051" s="15"/>
      <c r="FM1051" s="15"/>
      <c r="FN1051" s="15"/>
      <c r="FO1051" s="15"/>
      <c r="FP1051" s="15"/>
      <c r="FQ1051" s="15"/>
      <c r="FR1051" s="15"/>
      <c r="FS1051" s="15"/>
      <c r="FT1051" s="15"/>
      <c r="FU1051" s="15"/>
      <c r="FV1051" s="15"/>
      <c r="FW1051" s="15"/>
      <c r="FX1051" s="15"/>
      <c r="FY1051" s="15"/>
      <c r="FZ1051" s="15"/>
      <c r="GA1051" s="15"/>
      <c r="GB1051" s="15"/>
      <c r="GC1051" s="15"/>
      <c r="GD1051" s="15"/>
      <c r="GE1051" s="15"/>
      <c r="GF1051" s="15"/>
      <c r="GG1051" s="15"/>
      <c r="GH1051" s="15"/>
      <c r="GI1051" s="15"/>
      <c r="GJ1051" s="15"/>
      <c r="GK1051" s="15"/>
      <c r="GL1051" s="15"/>
      <c r="GM1051" s="15"/>
      <c r="GN1051" s="15"/>
      <c r="GO1051" s="15"/>
      <c r="GP1051" s="15"/>
      <c r="GQ1051" s="15"/>
      <c r="GR1051" s="15"/>
      <c r="GS1051" s="15"/>
      <c r="GT1051" s="15"/>
      <c r="GU1051" s="15"/>
    </row>
    <row r="1052" spans="1:203" s="24" customFormat="1" ht="24.75" customHeight="1" x14ac:dyDescent="0.25">
      <c r="A1052" s="105">
        <v>1028</v>
      </c>
      <c r="B1052" s="145">
        <v>17</v>
      </c>
      <c r="C1052" s="146">
        <v>6</v>
      </c>
      <c r="D1052" s="146">
        <v>10</v>
      </c>
      <c r="E1052" s="146">
        <v>10</v>
      </c>
      <c r="F1052" s="146">
        <v>0</v>
      </c>
      <c r="G1052" s="146">
        <v>0</v>
      </c>
      <c r="H1052" s="145">
        <f t="shared" si="36"/>
        <v>26</v>
      </c>
      <c r="I1052" s="145">
        <v>3</v>
      </c>
      <c r="J1052" s="105" t="s">
        <v>163</v>
      </c>
      <c r="K1052" s="156" t="s">
        <v>1148</v>
      </c>
      <c r="L1052" s="129" t="s">
        <v>739</v>
      </c>
      <c r="M1052" s="129" t="s">
        <v>200</v>
      </c>
      <c r="N1052" s="178" t="s">
        <v>1746</v>
      </c>
      <c r="O1052" s="145">
        <v>11</v>
      </c>
      <c r="P1052" s="159" t="s">
        <v>1080</v>
      </c>
      <c r="Q1052" s="149" t="s">
        <v>1129</v>
      </c>
      <c r="R1052" s="148" t="s">
        <v>109</v>
      </c>
      <c r="S1052" s="208" t="s">
        <v>132</v>
      </c>
      <c r="T1052" s="147" t="s">
        <v>1769</v>
      </c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 s="15"/>
      <c r="AV1052" s="15"/>
      <c r="AW1052" s="15"/>
      <c r="AX1052" s="15"/>
      <c r="AY1052" s="15"/>
      <c r="AZ1052" s="15"/>
      <c r="BA1052" s="15"/>
      <c r="BB1052" s="15"/>
      <c r="BC1052" s="15"/>
      <c r="BD1052" s="15"/>
      <c r="BE1052" s="15"/>
      <c r="BF1052" s="15"/>
      <c r="BG1052" s="15"/>
      <c r="BH1052" s="15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5"/>
      <c r="CU1052" s="15"/>
      <c r="CV1052" s="15"/>
      <c r="CW1052" s="15"/>
      <c r="CX1052" s="15"/>
      <c r="CY1052" s="15"/>
      <c r="CZ1052" s="15"/>
      <c r="DA1052" s="15"/>
      <c r="DB1052" s="15"/>
      <c r="DC1052" s="15"/>
      <c r="DD1052" s="15"/>
      <c r="DE1052" s="15"/>
      <c r="DF1052" s="15"/>
      <c r="DG1052" s="15"/>
      <c r="DH1052" s="15"/>
      <c r="DI1052" s="15"/>
      <c r="DJ1052" s="15"/>
      <c r="DK1052" s="15"/>
      <c r="DL1052" s="15"/>
      <c r="DM1052" s="15"/>
      <c r="DN1052" s="15"/>
      <c r="DO1052" s="15"/>
      <c r="DP1052" s="15"/>
      <c r="DQ1052" s="15"/>
      <c r="DR1052" s="15"/>
      <c r="DS1052" s="15"/>
      <c r="DT1052" s="15"/>
      <c r="DU1052" s="15"/>
      <c r="DV1052" s="15"/>
      <c r="DW1052" s="15"/>
      <c r="DX1052" s="15"/>
      <c r="DY1052" s="15"/>
      <c r="DZ1052" s="15"/>
      <c r="EA1052" s="15"/>
      <c r="EB1052" s="15"/>
      <c r="EC1052" s="15"/>
      <c r="ED1052" s="15"/>
      <c r="EE1052" s="15"/>
      <c r="EF1052" s="15"/>
      <c r="EG1052" s="15"/>
      <c r="EH1052" s="15"/>
      <c r="EI1052" s="15"/>
      <c r="EJ1052" s="15"/>
      <c r="EK1052" s="15"/>
      <c r="EL1052" s="15"/>
      <c r="EM1052" s="15"/>
      <c r="EN1052" s="15"/>
      <c r="EO1052" s="15"/>
      <c r="EP1052" s="15"/>
      <c r="EQ1052" s="15"/>
      <c r="ER1052" s="15"/>
      <c r="ES1052" s="15"/>
      <c r="ET1052" s="15"/>
      <c r="EU1052" s="15"/>
      <c r="EV1052" s="15"/>
      <c r="EW1052" s="15"/>
      <c r="EX1052" s="15"/>
      <c r="EY1052" s="15"/>
      <c r="EZ1052" s="15"/>
      <c r="FA1052" s="15"/>
      <c r="FB1052" s="15"/>
      <c r="FC1052" s="15"/>
      <c r="FD1052" s="15"/>
      <c r="FE1052" s="15"/>
      <c r="FF1052" s="15"/>
      <c r="FG1052" s="15"/>
      <c r="FH1052" s="15"/>
      <c r="FI1052" s="15"/>
      <c r="FJ1052" s="15"/>
      <c r="FK1052" s="15"/>
      <c r="FL1052" s="15"/>
      <c r="FM1052" s="15"/>
      <c r="FN1052" s="15"/>
      <c r="FO1052" s="15"/>
      <c r="FP1052" s="15"/>
      <c r="FQ1052" s="15"/>
      <c r="FR1052" s="15"/>
      <c r="FS1052" s="15"/>
      <c r="FT1052" s="15"/>
      <c r="FU1052" s="15"/>
      <c r="FV1052" s="15"/>
      <c r="FW1052" s="15"/>
      <c r="FX1052" s="15"/>
      <c r="FY1052" s="15"/>
      <c r="FZ1052" s="15"/>
      <c r="GA1052" s="15"/>
      <c r="GB1052" s="15"/>
      <c r="GC1052" s="15"/>
      <c r="GD1052" s="15"/>
      <c r="GE1052" s="15"/>
      <c r="GF1052" s="15"/>
      <c r="GG1052" s="15"/>
      <c r="GH1052" s="15"/>
      <c r="GI1052" s="15"/>
      <c r="GJ1052" s="15"/>
      <c r="GK1052" s="15"/>
      <c r="GL1052" s="15"/>
      <c r="GM1052" s="15"/>
      <c r="GN1052" s="15"/>
      <c r="GO1052" s="15"/>
      <c r="GP1052" s="15"/>
      <c r="GQ1052" s="15"/>
      <c r="GR1052" s="15"/>
      <c r="GS1052" s="15"/>
      <c r="GT1052" s="15"/>
      <c r="GU1052" s="15"/>
    </row>
    <row r="1053" spans="1:203" s="24" customFormat="1" ht="24.75" customHeight="1" x14ac:dyDescent="0.25">
      <c r="A1053" s="105">
        <v>1029</v>
      </c>
      <c r="B1053" s="145">
        <v>17</v>
      </c>
      <c r="C1053" s="146">
        <v>0</v>
      </c>
      <c r="D1053" s="146">
        <v>8</v>
      </c>
      <c r="E1053" s="146">
        <v>9</v>
      </c>
      <c r="F1053" s="146">
        <v>9</v>
      </c>
      <c r="G1053" s="146">
        <v>0</v>
      </c>
      <c r="H1053" s="145">
        <f t="shared" si="36"/>
        <v>26</v>
      </c>
      <c r="I1053" s="145">
        <v>3</v>
      </c>
      <c r="J1053" s="105" t="s">
        <v>163</v>
      </c>
      <c r="K1053" s="156" t="s">
        <v>1149</v>
      </c>
      <c r="L1053" s="129" t="s">
        <v>44</v>
      </c>
      <c r="M1053" s="129" t="s">
        <v>116</v>
      </c>
      <c r="N1053" s="178" t="s">
        <v>1746</v>
      </c>
      <c r="O1053" s="145">
        <v>11</v>
      </c>
      <c r="P1053" s="159" t="s">
        <v>1080</v>
      </c>
      <c r="Q1053" s="149" t="s">
        <v>1129</v>
      </c>
      <c r="R1053" s="148" t="s">
        <v>109</v>
      </c>
      <c r="S1053" s="208" t="s">
        <v>132</v>
      </c>
      <c r="T1053" s="147" t="s">
        <v>1769</v>
      </c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 s="15"/>
      <c r="AV1053" s="15"/>
      <c r="AW1053" s="15"/>
      <c r="AX1053" s="15"/>
      <c r="AY1053" s="15"/>
      <c r="AZ1053" s="15"/>
      <c r="BA1053" s="15"/>
      <c r="BB1053" s="15"/>
      <c r="BC1053" s="15"/>
      <c r="BD1053" s="15"/>
      <c r="BE1053" s="15"/>
      <c r="BF1053" s="15"/>
      <c r="BG1053" s="15"/>
      <c r="BH1053" s="15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5"/>
      <c r="CU1053" s="15"/>
      <c r="CV1053" s="15"/>
      <c r="CW1053" s="15"/>
      <c r="CX1053" s="15"/>
      <c r="CY1053" s="15"/>
      <c r="CZ1053" s="15"/>
      <c r="DA1053" s="15"/>
      <c r="DB1053" s="15"/>
      <c r="DC1053" s="15"/>
      <c r="DD1053" s="15"/>
      <c r="DE1053" s="15"/>
      <c r="DF1053" s="15"/>
      <c r="DG1053" s="15"/>
      <c r="DH1053" s="15"/>
      <c r="DI1053" s="15"/>
      <c r="DJ1053" s="15"/>
      <c r="DK1053" s="15"/>
      <c r="DL1053" s="15"/>
      <c r="DM1053" s="15"/>
      <c r="DN1053" s="15"/>
      <c r="DO1053" s="15"/>
      <c r="DP1053" s="15"/>
      <c r="DQ1053" s="15"/>
      <c r="DR1053" s="15"/>
      <c r="DS1053" s="15"/>
      <c r="DT1053" s="15"/>
      <c r="DU1053" s="15"/>
      <c r="DV1053" s="15"/>
      <c r="DW1053" s="15"/>
      <c r="DX1053" s="15"/>
      <c r="DY1053" s="15"/>
      <c r="DZ1053" s="15"/>
      <c r="EA1053" s="15"/>
      <c r="EB1053" s="15"/>
      <c r="EC1053" s="15"/>
      <c r="ED1053" s="15"/>
      <c r="EE1053" s="15"/>
      <c r="EF1053" s="15"/>
      <c r="EG1053" s="15"/>
      <c r="EH1053" s="15"/>
      <c r="EI1053" s="15"/>
      <c r="EJ1053" s="15"/>
      <c r="EK1053" s="15"/>
      <c r="EL1053" s="15"/>
      <c r="EM1053" s="15"/>
      <c r="EN1053" s="15"/>
      <c r="EO1053" s="15"/>
      <c r="EP1053" s="15"/>
      <c r="EQ1053" s="15"/>
      <c r="ER1053" s="15"/>
      <c r="ES1053" s="15"/>
      <c r="ET1053" s="15"/>
      <c r="EU1053" s="15"/>
      <c r="EV1053" s="15"/>
      <c r="EW1053" s="15"/>
      <c r="EX1053" s="15"/>
      <c r="EY1053" s="15"/>
      <c r="EZ1053" s="15"/>
      <c r="FA1053" s="15"/>
      <c r="FB1053" s="15"/>
      <c r="FC1053" s="15"/>
      <c r="FD1053" s="15"/>
      <c r="FE1053" s="15"/>
      <c r="FF1053" s="15"/>
      <c r="FG1053" s="15"/>
      <c r="FH1053" s="15"/>
      <c r="FI1053" s="15"/>
      <c r="FJ1053" s="15"/>
      <c r="FK1053" s="15"/>
      <c r="FL1053" s="15"/>
      <c r="FM1053" s="15"/>
      <c r="FN1053" s="15"/>
      <c r="FO1053" s="15"/>
      <c r="FP1053" s="15"/>
      <c r="FQ1053" s="15"/>
      <c r="FR1053" s="15"/>
      <c r="FS1053" s="15"/>
      <c r="FT1053" s="15"/>
      <c r="FU1053" s="15"/>
      <c r="FV1053" s="15"/>
      <c r="FW1053" s="15"/>
      <c r="FX1053" s="15"/>
      <c r="FY1053" s="15"/>
      <c r="FZ1053" s="15"/>
      <c r="GA1053" s="15"/>
      <c r="GB1053" s="15"/>
      <c r="GC1053" s="15"/>
      <c r="GD1053" s="15"/>
      <c r="GE1053" s="15"/>
      <c r="GF1053" s="15"/>
      <c r="GG1053" s="15"/>
      <c r="GH1053" s="15"/>
      <c r="GI1053" s="15"/>
      <c r="GJ1053" s="15"/>
      <c r="GK1053" s="15"/>
      <c r="GL1053" s="15"/>
      <c r="GM1053" s="15"/>
      <c r="GN1053" s="15"/>
      <c r="GO1053" s="15"/>
      <c r="GP1053" s="15"/>
      <c r="GQ1053" s="15"/>
      <c r="GR1053" s="15"/>
      <c r="GS1053" s="15"/>
      <c r="GT1053" s="15"/>
      <c r="GU1053" s="15"/>
    </row>
    <row r="1054" spans="1:203" s="24" customFormat="1" ht="24.75" customHeight="1" x14ac:dyDescent="0.25">
      <c r="A1054" s="105">
        <v>1030</v>
      </c>
      <c r="B1054" s="145">
        <v>17</v>
      </c>
      <c r="C1054" s="146">
        <v>10</v>
      </c>
      <c r="D1054" s="146">
        <v>6</v>
      </c>
      <c r="E1054" s="146">
        <v>4</v>
      </c>
      <c r="F1054" s="146">
        <v>2</v>
      </c>
      <c r="G1054" s="146">
        <v>4</v>
      </c>
      <c r="H1054" s="145">
        <f t="shared" si="36"/>
        <v>26</v>
      </c>
      <c r="I1054" s="145">
        <v>3</v>
      </c>
      <c r="J1054" s="105" t="s">
        <v>195</v>
      </c>
      <c r="K1054" s="149" t="s">
        <v>1495</v>
      </c>
      <c r="L1054" s="122" t="s">
        <v>30</v>
      </c>
      <c r="M1054" s="122" t="s">
        <v>129</v>
      </c>
      <c r="N1054" s="178" t="s">
        <v>1491</v>
      </c>
      <c r="O1054" s="145">
        <v>11</v>
      </c>
      <c r="P1054" s="135">
        <v>4</v>
      </c>
      <c r="Q1054" s="149" t="s">
        <v>1492</v>
      </c>
      <c r="R1054" s="148" t="s">
        <v>109</v>
      </c>
      <c r="S1054" s="208" t="s">
        <v>1327</v>
      </c>
      <c r="T1054" s="147" t="s">
        <v>1769</v>
      </c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 s="15"/>
      <c r="AV1054" s="15"/>
      <c r="AW1054" s="15"/>
      <c r="AX1054" s="15"/>
      <c r="AY1054" s="15"/>
      <c r="AZ1054" s="15"/>
      <c r="BA1054" s="15"/>
      <c r="BB1054" s="15"/>
      <c r="BC1054" s="15"/>
      <c r="BD1054" s="15"/>
      <c r="BE1054" s="15"/>
      <c r="BF1054" s="15"/>
      <c r="BG1054" s="15"/>
      <c r="BH1054" s="15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5"/>
      <c r="CU1054" s="15"/>
      <c r="CV1054" s="15"/>
      <c r="CW1054" s="15"/>
      <c r="CX1054" s="15"/>
      <c r="CY1054" s="15"/>
      <c r="CZ1054" s="15"/>
      <c r="DA1054" s="15"/>
      <c r="DB1054" s="15"/>
      <c r="DC1054" s="15"/>
      <c r="DD1054" s="15"/>
      <c r="DE1054" s="15"/>
      <c r="DF1054" s="15"/>
      <c r="DG1054" s="15"/>
      <c r="DH1054" s="15"/>
      <c r="DI1054" s="15"/>
      <c r="DJ1054" s="15"/>
      <c r="DK1054" s="15"/>
      <c r="DL1054" s="15"/>
      <c r="DM1054" s="15"/>
      <c r="DN1054" s="15"/>
      <c r="DO1054" s="15"/>
      <c r="DP1054" s="15"/>
      <c r="DQ1054" s="15"/>
      <c r="DR1054" s="15"/>
      <c r="DS1054" s="15"/>
      <c r="DT1054" s="15"/>
      <c r="DU1054" s="15"/>
      <c r="DV1054" s="15"/>
      <c r="DW1054" s="15"/>
      <c r="DX1054" s="15"/>
      <c r="DY1054" s="15"/>
      <c r="DZ1054" s="15"/>
      <c r="EA1054" s="15"/>
      <c r="EB1054" s="15"/>
      <c r="EC1054" s="15"/>
      <c r="ED1054" s="15"/>
      <c r="EE1054" s="15"/>
      <c r="EF1054" s="15"/>
      <c r="EG1054" s="15"/>
      <c r="EH1054" s="15"/>
      <c r="EI1054" s="15"/>
      <c r="EJ1054" s="15"/>
      <c r="EK1054" s="15"/>
      <c r="EL1054" s="15"/>
      <c r="EM1054" s="15"/>
      <c r="EN1054" s="15"/>
      <c r="EO1054" s="15"/>
      <c r="EP1054" s="15"/>
      <c r="EQ1054" s="15"/>
      <c r="ER1054" s="15"/>
      <c r="ES1054" s="15"/>
      <c r="ET1054" s="15"/>
      <c r="EU1054" s="15"/>
      <c r="EV1054" s="15"/>
      <c r="EW1054" s="15"/>
      <c r="EX1054" s="15"/>
      <c r="EY1054" s="15"/>
      <c r="EZ1054" s="15"/>
      <c r="FA1054" s="15"/>
      <c r="FB1054" s="15"/>
      <c r="FC1054" s="15"/>
      <c r="FD1054" s="15"/>
      <c r="FE1054" s="15"/>
      <c r="FF1054" s="15"/>
      <c r="FG1054" s="15"/>
      <c r="FH1054" s="15"/>
      <c r="FI1054" s="15"/>
      <c r="FJ1054" s="15"/>
      <c r="FK1054" s="15"/>
      <c r="FL1054" s="15"/>
      <c r="FM1054" s="15"/>
      <c r="FN1054" s="15"/>
      <c r="FO1054" s="15"/>
      <c r="FP1054" s="15"/>
      <c r="FQ1054" s="15"/>
      <c r="FR1054" s="15"/>
      <c r="FS1054" s="15"/>
      <c r="FT1054" s="15"/>
      <c r="FU1054" s="15"/>
      <c r="FV1054" s="15"/>
      <c r="FW1054" s="15"/>
      <c r="FX1054" s="15"/>
      <c r="FY1054" s="15"/>
      <c r="FZ1054" s="15"/>
      <c r="GA1054" s="15"/>
      <c r="GB1054" s="15"/>
      <c r="GC1054" s="15"/>
      <c r="GD1054" s="15"/>
      <c r="GE1054" s="15"/>
      <c r="GF1054" s="15"/>
      <c r="GG1054" s="15"/>
      <c r="GH1054" s="15"/>
      <c r="GI1054" s="15"/>
      <c r="GJ1054" s="15"/>
      <c r="GK1054" s="15"/>
      <c r="GL1054" s="15"/>
      <c r="GM1054" s="15"/>
      <c r="GN1054" s="15"/>
      <c r="GO1054" s="15"/>
      <c r="GP1054" s="15"/>
      <c r="GQ1054" s="15"/>
      <c r="GR1054" s="15"/>
      <c r="GS1054" s="15"/>
      <c r="GT1054" s="15"/>
      <c r="GU1054" s="15"/>
    </row>
    <row r="1055" spans="1:203" s="243" customFormat="1" ht="24.75" customHeight="1" x14ac:dyDescent="0.25">
      <c r="A1055" s="105">
        <v>1031</v>
      </c>
      <c r="B1055" s="145">
        <v>17</v>
      </c>
      <c r="C1055" s="146">
        <v>9</v>
      </c>
      <c r="D1055" s="146">
        <v>3</v>
      </c>
      <c r="E1055" s="146">
        <v>10</v>
      </c>
      <c r="F1055" s="146">
        <v>4</v>
      </c>
      <c r="G1055" s="146">
        <v>0</v>
      </c>
      <c r="H1055" s="145">
        <f t="shared" si="36"/>
        <v>26</v>
      </c>
      <c r="I1055" s="145">
        <v>2</v>
      </c>
      <c r="J1055" s="105" t="s">
        <v>163</v>
      </c>
      <c r="K1055" s="149" t="s">
        <v>1589</v>
      </c>
      <c r="L1055" s="122" t="s">
        <v>26</v>
      </c>
      <c r="M1055" s="122" t="s">
        <v>110</v>
      </c>
      <c r="N1055" s="178" t="s">
        <v>1527</v>
      </c>
      <c r="O1055" s="145">
        <v>11</v>
      </c>
      <c r="P1055" s="180" t="s">
        <v>169</v>
      </c>
      <c r="Q1055" s="149" t="s">
        <v>1528</v>
      </c>
      <c r="R1055" s="148" t="s">
        <v>450</v>
      </c>
      <c r="S1055" s="208" t="s">
        <v>1028</v>
      </c>
      <c r="T1055" s="147" t="s">
        <v>1769</v>
      </c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 s="15"/>
      <c r="AV1055" s="15"/>
      <c r="AW1055" s="15"/>
      <c r="AX1055" s="15"/>
      <c r="AY1055" s="15"/>
      <c r="AZ1055" s="15"/>
      <c r="BA1055" s="15"/>
      <c r="BB1055" s="15"/>
      <c r="BC1055" s="15"/>
      <c r="BD1055" s="15"/>
      <c r="BE1055" s="15"/>
      <c r="BF1055" s="15"/>
      <c r="BG1055" s="15"/>
      <c r="BH1055" s="15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5"/>
      <c r="CS1055" s="15"/>
      <c r="CT1055" s="15"/>
      <c r="CU1055" s="15"/>
      <c r="CV1055" s="15"/>
      <c r="CW1055" s="15"/>
      <c r="CX1055" s="15"/>
      <c r="CY1055" s="15"/>
      <c r="CZ1055" s="15"/>
      <c r="DA1055" s="15"/>
      <c r="DB1055" s="15"/>
      <c r="DC1055" s="15"/>
      <c r="DD1055" s="15"/>
      <c r="DE1055" s="15"/>
      <c r="DF1055" s="15"/>
      <c r="DG1055" s="15"/>
      <c r="DH1055" s="15"/>
      <c r="DI1055" s="15"/>
      <c r="DJ1055" s="15"/>
      <c r="DK1055" s="15"/>
      <c r="DL1055" s="15"/>
      <c r="DM1055" s="15"/>
      <c r="DN1055" s="15"/>
      <c r="DO1055" s="15"/>
      <c r="DP1055" s="15"/>
      <c r="DQ1055" s="15"/>
      <c r="DR1055" s="15"/>
      <c r="DS1055" s="15"/>
      <c r="DT1055" s="15"/>
      <c r="DU1055" s="15"/>
      <c r="DV1055" s="15"/>
      <c r="DW1055" s="15"/>
      <c r="DX1055" s="15"/>
      <c r="DY1055" s="15"/>
      <c r="DZ1055" s="15"/>
      <c r="EA1055" s="15"/>
      <c r="EB1055" s="15"/>
      <c r="EC1055" s="15"/>
      <c r="ED1055" s="15"/>
      <c r="EE1055" s="15"/>
      <c r="EF1055" s="15"/>
      <c r="EG1055" s="15"/>
      <c r="EH1055" s="15"/>
      <c r="EI1055" s="15"/>
      <c r="EJ1055" s="15"/>
      <c r="EK1055" s="15"/>
      <c r="EL1055" s="15"/>
      <c r="EM1055" s="15"/>
      <c r="EN1055" s="15"/>
      <c r="EO1055" s="15"/>
      <c r="EP1055" s="15"/>
      <c r="EQ1055" s="15"/>
      <c r="ER1055" s="15"/>
      <c r="ES1055" s="15"/>
      <c r="ET1055" s="15"/>
      <c r="EU1055" s="15"/>
      <c r="EV1055" s="15"/>
      <c r="EW1055" s="15"/>
      <c r="EX1055" s="15"/>
      <c r="EY1055" s="15"/>
      <c r="EZ1055" s="15"/>
      <c r="FA1055" s="15"/>
      <c r="FB1055" s="15"/>
      <c r="FC1055" s="15"/>
      <c r="FD1055" s="15"/>
      <c r="FE1055" s="15"/>
      <c r="FF1055" s="15"/>
      <c r="FG1055" s="15"/>
      <c r="FH1055" s="15"/>
      <c r="FI1055" s="15"/>
      <c r="FJ1055" s="15"/>
      <c r="FK1055" s="15"/>
      <c r="FL1055" s="15"/>
      <c r="FM1055" s="15"/>
      <c r="FN1055" s="15"/>
      <c r="FO1055" s="15"/>
      <c r="FP1055" s="15"/>
      <c r="FQ1055" s="15"/>
      <c r="FR1055" s="15"/>
      <c r="FS1055" s="15"/>
      <c r="FT1055" s="15"/>
      <c r="FU1055" s="15"/>
      <c r="FV1055" s="15"/>
      <c r="FW1055" s="15"/>
      <c r="FX1055" s="15"/>
      <c r="FY1055" s="15"/>
      <c r="FZ1055" s="15"/>
      <c r="GA1055" s="15"/>
      <c r="GB1055" s="15"/>
      <c r="GC1055" s="15"/>
      <c r="GD1055" s="15"/>
      <c r="GE1055" s="15"/>
      <c r="GF1055" s="15"/>
      <c r="GG1055" s="15"/>
      <c r="GH1055" s="15"/>
      <c r="GI1055" s="15"/>
      <c r="GJ1055" s="15"/>
      <c r="GK1055" s="15"/>
      <c r="GL1055" s="15"/>
      <c r="GM1055" s="15"/>
      <c r="GN1055" s="15"/>
      <c r="GO1055" s="15"/>
      <c r="GP1055" s="15"/>
      <c r="GQ1055" s="15"/>
      <c r="GR1055" s="15"/>
      <c r="GS1055" s="15"/>
      <c r="GT1055" s="15"/>
      <c r="GU1055" s="15"/>
    </row>
    <row r="1056" spans="1:203" s="24" customFormat="1" ht="24.75" customHeight="1" x14ac:dyDescent="0.25">
      <c r="A1056" s="105">
        <v>1032</v>
      </c>
      <c r="B1056" s="145">
        <v>18</v>
      </c>
      <c r="C1056" s="146">
        <v>5</v>
      </c>
      <c r="D1056" s="146">
        <v>4</v>
      </c>
      <c r="E1056" s="146">
        <v>5</v>
      </c>
      <c r="F1056" s="146">
        <v>5</v>
      </c>
      <c r="G1056" s="146">
        <v>6</v>
      </c>
      <c r="H1056" s="145">
        <f t="shared" si="36"/>
        <v>25</v>
      </c>
      <c r="I1056" s="147">
        <v>3</v>
      </c>
      <c r="J1056" s="105" t="s">
        <v>163</v>
      </c>
      <c r="K1056" s="148" t="s">
        <v>584</v>
      </c>
      <c r="L1056" s="113" t="s">
        <v>49</v>
      </c>
      <c r="M1056" s="113" t="s">
        <v>222</v>
      </c>
      <c r="N1056" s="178" t="s">
        <v>526</v>
      </c>
      <c r="O1056" s="147">
        <v>11</v>
      </c>
      <c r="P1056" s="115">
        <v>3</v>
      </c>
      <c r="Q1056" s="148" t="s">
        <v>527</v>
      </c>
      <c r="R1056" s="148" t="s">
        <v>21</v>
      </c>
      <c r="S1056" s="208" t="s">
        <v>528</v>
      </c>
      <c r="T1056" s="147" t="s">
        <v>1769</v>
      </c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  <c r="BD1056" s="15"/>
      <c r="BE1056" s="15"/>
      <c r="BF1056" s="15"/>
      <c r="BG1056" s="15"/>
      <c r="BH1056" s="15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5"/>
      <c r="CW1056" s="15"/>
      <c r="CX1056" s="15"/>
      <c r="CY1056" s="15"/>
      <c r="CZ1056" s="15"/>
      <c r="DA1056" s="15"/>
      <c r="DB1056" s="15"/>
      <c r="DC1056" s="15"/>
      <c r="DD1056" s="15"/>
      <c r="DE1056" s="15"/>
      <c r="DF1056" s="15"/>
      <c r="DG1056" s="15"/>
      <c r="DH1056" s="15"/>
      <c r="DI1056" s="15"/>
      <c r="DJ1056" s="15"/>
      <c r="DK1056" s="15"/>
      <c r="DL1056" s="15"/>
      <c r="DM1056" s="15"/>
      <c r="DN1056" s="15"/>
      <c r="DO1056" s="15"/>
      <c r="DP1056" s="15"/>
      <c r="DQ1056" s="15"/>
      <c r="DR1056" s="15"/>
      <c r="DS1056" s="15"/>
      <c r="DT1056" s="15"/>
      <c r="DU1056" s="15"/>
      <c r="DV1056" s="15"/>
      <c r="DW1056" s="15"/>
      <c r="DX1056" s="15"/>
      <c r="DY1056" s="15"/>
      <c r="DZ1056" s="15"/>
      <c r="EA1056" s="15"/>
      <c r="EB1056" s="15"/>
      <c r="EC1056" s="15"/>
      <c r="ED1056" s="15"/>
      <c r="EE1056" s="15"/>
      <c r="EF1056" s="15"/>
      <c r="EG1056" s="15"/>
      <c r="EH1056" s="15"/>
      <c r="EI1056" s="15"/>
      <c r="EJ1056" s="15"/>
      <c r="EK1056" s="15"/>
      <c r="EL1056" s="15"/>
      <c r="EM1056" s="15"/>
      <c r="EN1056" s="15"/>
      <c r="EO1056" s="15"/>
      <c r="EP1056" s="15"/>
      <c r="EQ1056" s="15"/>
      <c r="ER1056" s="15"/>
      <c r="ES1056" s="15"/>
      <c r="ET1056" s="15"/>
      <c r="EU1056" s="15"/>
      <c r="EV1056" s="15"/>
      <c r="EW1056" s="15"/>
      <c r="EX1056" s="15"/>
      <c r="EY1056" s="15"/>
      <c r="EZ1056" s="15"/>
      <c r="FA1056" s="15"/>
      <c r="FB1056" s="15"/>
      <c r="FC1056" s="15"/>
      <c r="FD1056" s="15"/>
      <c r="FE1056" s="15"/>
      <c r="FF1056" s="15"/>
      <c r="FG1056" s="15"/>
      <c r="FH1056" s="15"/>
      <c r="FI1056" s="15"/>
      <c r="FJ1056" s="15"/>
      <c r="FK1056" s="15"/>
      <c r="FL1056" s="15"/>
      <c r="FM1056" s="15"/>
      <c r="FN1056" s="15"/>
      <c r="FO1056" s="15"/>
      <c r="FP1056" s="15"/>
      <c r="FQ1056" s="15"/>
      <c r="FR1056" s="15"/>
      <c r="FS1056" s="15"/>
      <c r="FT1056" s="15"/>
      <c r="FU1056" s="15"/>
      <c r="FV1056" s="15"/>
      <c r="FW1056" s="15"/>
      <c r="FX1056" s="15"/>
      <c r="FY1056" s="15"/>
      <c r="FZ1056" s="15"/>
      <c r="GA1056" s="15"/>
      <c r="GB1056" s="15"/>
      <c r="GC1056" s="15"/>
      <c r="GD1056" s="15"/>
      <c r="GE1056" s="15"/>
      <c r="GF1056" s="15"/>
      <c r="GG1056" s="15"/>
      <c r="GH1056" s="15"/>
      <c r="GI1056" s="15"/>
      <c r="GJ1056" s="15"/>
      <c r="GK1056" s="15"/>
      <c r="GL1056" s="15"/>
      <c r="GM1056" s="15"/>
      <c r="GN1056" s="15"/>
      <c r="GO1056" s="15"/>
      <c r="GP1056" s="15"/>
      <c r="GQ1056" s="15"/>
      <c r="GR1056" s="15"/>
      <c r="GS1056" s="15"/>
      <c r="GT1056" s="15"/>
      <c r="GU1056" s="15"/>
    </row>
    <row r="1057" spans="1:203" s="24" customFormat="1" ht="22.5" customHeight="1" x14ac:dyDescent="0.25">
      <c r="A1057" s="105">
        <v>1033</v>
      </c>
      <c r="B1057" s="145">
        <v>18</v>
      </c>
      <c r="C1057" s="146">
        <v>9</v>
      </c>
      <c r="D1057" s="146">
        <v>5</v>
      </c>
      <c r="E1057" s="146">
        <v>4</v>
      </c>
      <c r="F1057" s="146">
        <v>7</v>
      </c>
      <c r="G1057" s="146">
        <v>0</v>
      </c>
      <c r="H1057" s="145">
        <f t="shared" si="36"/>
        <v>25</v>
      </c>
      <c r="I1057" s="147">
        <v>3</v>
      </c>
      <c r="J1057" s="105" t="s">
        <v>163</v>
      </c>
      <c r="K1057" s="148" t="s">
        <v>585</v>
      </c>
      <c r="L1057" s="113" t="s">
        <v>586</v>
      </c>
      <c r="M1057" s="113" t="s">
        <v>587</v>
      </c>
      <c r="N1057" s="178" t="s">
        <v>526</v>
      </c>
      <c r="O1057" s="147">
        <v>11</v>
      </c>
      <c r="P1057" s="115">
        <v>3</v>
      </c>
      <c r="Q1057" s="148" t="s">
        <v>527</v>
      </c>
      <c r="R1057" s="148" t="s">
        <v>21</v>
      </c>
      <c r="S1057" s="208" t="s">
        <v>528</v>
      </c>
      <c r="T1057" s="147" t="s">
        <v>1769</v>
      </c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5"/>
      <c r="CY1057" s="15"/>
      <c r="CZ1057" s="15"/>
      <c r="DA1057" s="15"/>
      <c r="DB1057" s="15"/>
      <c r="DC1057" s="15"/>
      <c r="DD1057" s="15"/>
      <c r="DE1057" s="15"/>
      <c r="DF1057" s="15"/>
      <c r="DG1057" s="15"/>
      <c r="DH1057" s="15"/>
      <c r="DI1057" s="15"/>
      <c r="DJ1057" s="15"/>
      <c r="DK1057" s="15"/>
      <c r="DL1057" s="15"/>
      <c r="DM1057" s="15"/>
      <c r="DN1057" s="15"/>
      <c r="DO1057" s="15"/>
      <c r="DP1057" s="15"/>
      <c r="DQ1057" s="15"/>
      <c r="DR1057" s="15"/>
      <c r="DS1057" s="15"/>
      <c r="DT1057" s="15"/>
      <c r="DU1057" s="15"/>
      <c r="DV1057" s="15"/>
      <c r="DW1057" s="15"/>
      <c r="DX1057" s="15"/>
      <c r="DY1057" s="15"/>
      <c r="DZ1057" s="15"/>
      <c r="EA1057" s="15"/>
      <c r="EB1057" s="15"/>
      <c r="EC1057" s="15"/>
      <c r="ED1057" s="15"/>
      <c r="EE1057" s="15"/>
      <c r="EF1057" s="15"/>
      <c r="EG1057" s="15"/>
      <c r="EH1057" s="15"/>
      <c r="EI1057" s="15"/>
      <c r="EJ1057" s="15"/>
      <c r="EK1057" s="15"/>
      <c r="EL1057" s="15"/>
      <c r="EM1057" s="15"/>
      <c r="EN1057" s="15"/>
      <c r="EO1057" s="15"/>
      <c r="EP1057" s="15"/>
      <c r="EQ1057" s="15"/>
      <c r="ER1057" s="15"/>
      <c r="ES1057" s="15"/>
      <c r="ET1057" s="15"/>
      <c r="EU1057" s="15"/>
      <c r="EV1057" s="15"/>
      <c r="EW1057" s="15"/>
      <c r="EX1057" s="15"/>
      <c r="EY1057" s="15"/>
      <c r="EZ1057" s="15"/>
      <c r="FA1057" s="15"/>
      <c r="FB1057" s="15"/>
      <c r="FC1057" s="15"/>
      <c r="FD1057" s="15"/>
      <c r="FE1057" s="15"/>
      <c r="FF1057" s="15"/>
      <c r="FG1057" s="15"/>
      <c r="FH1057" s="15"/>
      <c r="FI1057" s="15"/>
      <c r="FJ1057" s="15"/>
      <c r="FK1057" s="15"/>
      <c r="FL1057" s="15"/>
      <c r="FM1057" s="15"/>
      <c r="FN1057" s="15"/>
      <c r="FO1057" s="15"/>
      <c r="FP1057" s="15"/>
      <c r="FQ1057" s="15"/>
      <c r="FR1057" s="15"/>
      <c r="FS1057" s="15"/>
      <c r="FT1057" s="15"/>
      <c r="FU1057" s="15"/>
      <c r="FV1057" s="15"/>
      <c r="FW1057" s="15"/>
      <c r="FX1057" s="15"/>
      <c r="FY1057" s="15"/>
      <c r="FZ1057" s="15"/>
      <c r="GA1057" s="15"/>
      <c r="GB1057" s="15"/>
      <c r="GC1057" s="15"/>
      <c r="GD1057" s="15"/>
      <c r="GE1057" s="15"/>
      <c r="GF1057" s="15"/>
      <c r="GG1057" s="15"/>
      <c r="GH1057" s="15"/>
      <c r="GI1057" s="15"/>
      <c r="GJ1057" s="15"/>
      <c r="GK1057" s="15"/>
      <c r="GL1057" s="15"/>
      <c r="GM1057" s="15"/>
      <c r="GN1057" s="15"/>
      <c r="GO1057" s="15"/>
      <c r="GP1057" s="15"/>
      <c r="GQ1057" s="15"/>
      <c r="GR1057" s="15"/>
      <c r="GS1057" s="15"/>
      <c r="GT1057" s="15"/>
      <c r="GU1057" s="15"/>
    </row>
    <row r="1058" spans="1:203" s="220" customFormat="1" ht="22.5" customHeight="1" x14ac:dyDescent="0.3">
      <c r="A1058" s="105">
        <v>1034</v>
      </c>
      <c r="B1058" s="145">
        <v>18</v>
      </c>
      <c r="C1058" s="146">
        <v>5</v>
      </c>
      <c r="D1058" s="146">
        <v>4</v>
      </c>
      <c r="E1058" s="146">
        <v>10</v>
      </c>
      <c r="F1058" s="146" t="s">
        <v>711</v>
      </c>
      <c r="G1058" s="146">
        <v>6</v>
      </c>
      <c r="H1058" s="146">
        <f>C1058+D1058+E1058+G1058</f>
        <v>25</v>
      </c>
      <c r="I1058" s="145">
        <v>6</v>
      </c>
      <c r="J1058" s="145" t="s">
        <v>195</v>
      </c>
      <c r="K1058" s="149" t="s">
        <v>721</v>
      </c>
      <c r="L1058" s="149" t="s">
        <v>186</v>
      </c>
      <c r="M1058" s="149" t="s">
        <v>131</v>
      </c>
      <c r="N1058" s="178" t="s">
        <v>713</v>
      </c>
      <c r="O1058" s="145">
        <v>11</v>
      </c>
      <c r="P1058" s="145" t="s">
        <v>1754</v>
      </c>
      <c r="Q1058" s="149" t="s">
        <v>717</v>
      </c>
      <c r="R1058" s="148" t="s">
        <v>40</v>
      </c>
      <c r="S1058" s="148" t="s">
        <v>200</v>
      </c>
      <c r="T1058" s="147" t="s">
        <v>1769</v>
      </c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5"/>
      <c r="CY1058" s="15"/>
      <c r="CZ1058" s="15"/>
      <c r="DA1058" s="15"/>
      <c r="DB1058" s="15"/>
      <c r="DC1058" s="15"/>
      <c r="DD1058" s="15"/>
      <c r="DE1058" s="15"/>
      <c r="DF1058" s="15"/>
      <c r="DG1058" s="15"/>
      <c r="DH1058" s="15"/>
      <c r="DI1058" s="15"/>
      <c r="DJ1058" s="15"/>
      <c r="DK1058" s="15"/>
      <c r="DL1058" s="15"/>
      <c r="DM1058" s="15"/>
      <c r="DN1058" s="15"/>
      <c r="DO1058" s="15"/>
      <c r="DP1058" s="15"/>
      <c r="DQ1058" s="15"/>
      <c r="DR1058" s="15"/>
      <c r="DS1058" s="15"/>
      <c r="DT1058" s="15"/>
      <c r="DU1058" s="15"/>
      <c r="DV1058" s="15"/>
      <c r="DW1058" s="15"/>
      <c r="DX1058" s="15"/>
      <c r="DY1058" s="15"/>
      <c r="DZ1058" s="15"/>
      <c r="EA1058" s="15"/>
      <c r="EB1058" s="15"/>
      <c r="EC1058" s="15"/>
      <c r="ED1058" s="15"/>
      <c r="EE1058" s="15"/>
      <c r="EF1058" s="15"/>
      <c r="EG1058" s="15"/>
      <c r="EH1058" s="15"/>
      <c r="EI1058" s="15"/>
      <c r="EJ1058" s="15"/>
      <c r="EK1058" s="15"/>
      <c r="EL1058" s="15"/>
      <c r="EM1058" s="15"/>
      <c r="EN1058" s="15"/>
      <c r="EO1058" s="15"/>
      <c r="EP1058" s="15"/>
      <c r="EQ1058" s="15"/>
      <c r="ER1058" s="15"/>
      <c r="ES1058" s="15"/>
      <c r="ET1058" s="15"/>
      <c r="EU1058" s="15"/>
      <c r="EV1058" s="15"/>
      <c r="EW1058" s="15"/>
      <c r="EX1058" s="15"/>
      <c r="EY1058" s="15"/>
      <c r="EZ1058" s="15"/>
      <c r="FA1058" s="15"/>
      <c r="FB1058" s="15"/>
      <c r="FC1058" s="15"/>
      <c r="FD1058" s="15"/>
      <c r="FE1058" s="15"/>
      <c r="FF1058" s="15"/>
      <c r="FG1058" s="15"/>
      <c r="FH1058" s="15"/>
      <c r="FI1058" s="15"/>
      <c r="FJ1058" s="15"/>
      <c r="FK1058" s="15"/>
      <c r="FL1058" s="15"/>
      <c r="FM1058" s="15"/>
      <c r="FN1058" s="15"/>
      <c r="FO1058" s="15"/>
      <c r="FP1058" s="15"/>
      <c r="FQ1058" s="15"/>
      <c r="FR1058" s="15"/>
      <c r="FS1058" s="15"/>
      <c r="FT1058" s="15"/>
      <c r="FU1058" s="15"/>
      <c r="FV1058" s="15"/>
      <c r="FW1058" s="15"/>
      <c r="FX1058" s="15"/>
      <c r="FY1058" s="15"/>
      <c r="FZ1058" s="15"/>
      <c r="GA1058" s="15"/>
      <c r="GB1058" s="15"/>
      <c r="GC1058" s="15"/>
      <c r="GD1058" s="15"/>
      <c r="GE1058" s="15"/>
      <c r="GF1058" s="15"/>
      <c r="GG1058" s="15"/>
      <c r="GH1058" s="15"/>
      <c r="GI1058" s="15"/>
      <c r="GJ1058" s="15"/>
      <c r="GK1058" s="15"/>
      <c r="GL1058" s="15"/>
      <c r="GM1058" s="15"/>
      <c r="GN1058" s="15"/>
      <c r="GO1058" s="15"/>
      <c r="GP1058" s="15"/>
      <c r="GQ1058" s="15"/>
      <c r="GR1058" s="15"/>
      <c r="GS1058" s="15"/>
      <c r="GT1058" s="15"/>
      <c r="GU1058" s="15"/>
    </row>
    <row r="1059" spans="1:203" s="220" customFormat="1" ht="22.5" customHeight="1" x14ac:dyDescent="0.3">
      <c r="A1059" s="105">
        <v>1035</v>
      </c>
      <c r="B1059" s="145">
        <v>18</v>
      </c>
      <c r="C1059" s="146">
        <v>10</v>
      </c>
      <c r="D1059" s="146">
        <v>5</v>
      </c>
      <c r="E1059" s="146" t="s">
        <v>711</v>
      </c>
      <c r="F1059" s="146" t="s">
        <v>711</v>
      </c>
      <c r="G1059" s="146">
        <v>10</v>
      </c>
      <c r="H1059" s="146">
        <f>C1059+D1059+G1059</f>
        <v>25</v>
      </c>
      <c r="I1059" s="145">
        <v>6</v>
      </c>
      <c r="J1059" s="145" t="s">
        <v>195</v>
      </c>
      <c r="K1059" s="149" t="s">
        <v>722</v>
      </c>
      <c r="L1059" s="149" t="s">
        <v>30</v>
      </c>
      <c r="M1059" s="149" t="s">
        <v>129</v>
      </c>
      <c r="N1059" s="178" t="s">
        <v>713</v>
      </c>
      <c r="O1059" s="145">
        <v>11</v>
      </c>
      <c r="P1059" s="145" t="s">
        <v>1755</v>
      </c>
      <c r="Q1059" s="149" t="s">
        <v>714</v>
      </c>
      <c r="R1059" s="148" t="s">
        <v>40</v>
      </c>
      <c r="S1059" s="148" t="s">
        <v>715</v>
      </c>
      <c r="T1059" s="147" t="s">
        <v>1769</v>
      </c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  <c r="BD1059" s="15"/>
      <c r="BE1059" s="15"/>
      <c r="BF1059" s="15"/>
      <c r="BG1059" s="15"/>
      <c r="BH1059" s="15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5"/>
      <c r="CW1059" s="15"/>
      <c r="CX1059" s="15"/>
      <c r="CY1059" s="15"/>
      <c r="CZ1059" s="15"/>
      <c r="DA1059" s="15"/>
      <c r="DB1059" s="15"/>
      <c r="DC1059" s="15"/>
      <c r="DD1059" s="15"/>
      <c r="DE1059" s="15"/>
      <c r="DF1059" s="15"/>
      <c r="DG1059" s="15"/>
      <c r="DH1059" s="15"/>
      <c r="DI1059" s="15"/>
      <c r="DJ1059" s="15"/>
      <c r="DK1059" s="15"/>
      <c r="DL1059" s="15"/>
      <c r="DM1059" s="15"/>
      <c r="DN1059" s="15"/>
      <c r="DO1059" s="15"/>
      <c r="DP1059" s="15"/>
      <c r="DQ1059" s="15"/>
      <c r="DR1059" s="15"/>
      <c r="DS1059" s="15"/>
      <c r="DT1059" s="15"/>
      <c r="DU1059" s="15"/>
      <c r="DV1059" s="15"/>
      <c r="DW1059" s="15"/>
      <c r="DX1059" s="15"/>
      <c r="DY1059" s="15"/>
      <c r="DZ1059" s="15"/>
      <c r="EA1059" s="15"/>
      <c r="EB1059" s="15"/>
      <c r="EC1059" s="15"/>
      <c r="ED1059" s="15"/>
      <c r="EE1059" s="15"/>
      <c r="EF1059" s="15"/>
      <c r="EG1059" s="15"/>
      <c r="EH1059" s="15"/>
      <c r="EI1059" s="15"/>
      <c r="EJ1059" s="15"/>
      <c r="EK1059" s="15"/>
      <c r="EL1059" s="15"/>
      <c r="EM1059" s="15"/>
      <c r="EN1059" s="15"/>
      <c r="EO1059" s="15"/>
      <c r="EP1059" s="15"/>
      <c r="EQ1059" s="15"/>
      <c r="ER1059" s="15"/>
      <c r="ES1059" s="15"/>
      <c r="ET1059" s="15"/>
      <c r="EU1059" s="15"/>
      <c r="EV1059" s="15"/>
      <c r="EW1059" s="15"/>
      <c r="EX1059" s="15"/>
      <c r="EY1059" s="15"/>
      <c r="EZ1059" s="15"/>
      <c r="FA1059" s="15"/>
      <c r="FB1059" s="15"/>
      <c r="FC1059" s="15"/>
      <c r="FD1059" s="15"/>
      <c r="FE1059" s="15"/>
      <c r="FF1059" s="15"/>
      <c r="FG1059" s="15"/>
      <c r="FH1059" s="15"/>
      <c r="FI1059" s="15"/>
      <c r="FJ1059" s="15"/>
      <c r="FK1059" s="15"/>
      <c r="FL1059" s="15"/>
      <c r="FM1059" s="15"/>
      <c r="FN1059" s="15"/>
      <c r="FO1059" s="15"/>
      <c r="FP1059" s="15"/>
      <c r="FQ1059" s="15"/>
      <c r="FR1059" s="15"/>
      <c r="FS1059" s="15"/>
      <c r="FT1059" s="15"/>
      <c r="FU1059" s="15"/>
      <c r="FV1059" s="15"/>
      <c r="FW1059" s="15"/>
      <c r="FX1059" s="15"/>
      <c r="FY1059" s="15"/>
      <c r="FZ1059" s="15"/>
      <c r="GA1059" s="15"/>
      <c r="GB1059" s="15"/>
      <c r="GC1059" s="15"/>
      <c r="GD1059" s="15"/>
      <c r="GE1059" s="15"/>
      <c r="GF1059" s="15"/>
      <c r="GG1059" s="15"/>
      <c r="GH1059" s="15"/>
      <c r="GI1059" s="15"/>
      <c r="GJ1059" s="15"/>
      <c r="GK1059" s="15"/>
      <c r="GL1059" s="15"/>
      <c r="GM1059" s="15"/>
      <c r="GN1059" s="15"/>
      <c r="GO1059" s="15"/>
      <c r="GP1059" s="15"/>
      <c r="GQ1059" s="15"/>
      <c r="GR1059" s="15"/>
      <c r="GS1059" s="15"/>
      <c r="GT1059" s="15"/>
      <c r="GU1059" s="15"/>
    </row>
    <row r="1060" spans="1:203" s="220" customFormat="1" ht="22.5" customHeight="1" x14ac:dyDescent="0.3">
      <c r="A1060" s="105">
        <v>1036</v>
      </c>
      <c r="B1060" s="145">
        <v>18</v>
      </c>
      <c r="C1060" s="146">
        <v>8</v>
      </c>
      <c r="D1060" s="146">
        <v>7</v>
      </c>
      <c r="E1060" s="146">
        <v>5</v>
      </c>
      <c r="F1060" s="146">
        <v>5</v>
      </c>
      <c r="G1060" s="146">
        <v>0</v>
      </c>
      <c r="H1060" s="145">
        <f>C1060+D1060+E1060+F1060+G1060</f>
        <v>25</v>
      </c>
      <c r="I1060" s="145">
        <v>2</v>
      </c>
      <c r="J1060" s="145" t="s">
        <v>163</v>
      </c>
      <c r="K1060" s="149" t="s">
        <v>1036</v>
      </c>
      <c r="L1060" s="149" t="s">
        <v>49</v>
      </c>
      <c r="M1060" s="149" t="s">
        <v>131</v>
      </c>
      <c r="N1060" s="178" t="s">
        <v>1032</v>
      </c>
      <c r="O1060" s="145">
        <v>11</v>
      </c>
      <c r="P1060" s="145" t="s">
        <v>1033</v>
      </c>
      <c r="Q1060" s="149" t="s">
        <v>1034</v>
      </c>
      <c r="R1060" s="148" t="s">
        <v>1035</v>
      </c>
      <c r="S1060" s="148" t="s">
        <v>200</v>
      </c>
      <c r="T1060" s="147" t="s">
        <v>1769</v>
      </c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  <c r="BD1060" s="15"/>
      <c r="BE1060" s="15"/>
      <c r="BF1060" s="15"/>
      <c r="BG1060" s="15"/>
      <c r="BH1060" s="15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5"/>
      <c r="CW1060" s="15"/>
      <c r="CX1060" s="15"/>
      <c r="CY1060" s="15"/>
      <c r="CZ1060" s="15"/>
      <c r="DA1060" s="15"/>
      <c r="DB1060" s="15"/>
      <c r="DC1060" s="15"/>
      <c r="DD1060" s="15"/>
      <c r="DE1060" s="15"/>
      <c r="DF1060" s="15"/>
      <c r="DG1060" s="15"/>
      <c r="DH1060" s="15"/>
      <c r="DI1060" s="15"/>
      <c r="DJ1060" s="15"/>
      <c r="DK1060" s="15"/>
      <c r="DL1060" s="15"/>
      <c r="DM1060" s="15"/>
      <c r="DN1060" s="15"/>
      <c r="DO1060" s="15"/>
      <c r="DP1060" s="15"/>
      <c r="DQ1060" s="15"/>
      <c r="DR1060" s="15"/>
      <c r="DS1060" s="15"/>
      <c r="DT1060" s="15"/>
      <c r="DU1060" s="15"/>
      <c r="DV1060" s="15"/>
      <c r="DW1060" s="15"/>
      <c r="DX1060" s="15"/>
      <c r="DY1060" s="15"/>
      <c r="DZ1060" s="15"/>
      <c r="EA1060" s="15"/>
      <c r="EB1060" s="15"/>
      <c r="EC1060" s="15"/>
      <c r="ED1060" s="15"/>
      <c r="EE1060" s="15"/>
      <c r="EF1060" s="15"/>
      <c r="EG1060" s="15"/>
      <c r="EH1060" s="15"/>
      <c r="EI1060" s="15"/>
      <c r="EJ1060" s="15"/>
      <c r="EK1060" s="15"/>
      <c r="EL1060" s="15"/>
      <c r="EM1060" s="15"/>
      <c r="EN1060" s="15"/>
      <c r="EO1060" s="15"/>
      <c r="EP1060" s="15"/>
      <c r="EQ1060" s="15"/>
      <c r="ER1060" s="15"/>
      <c r="ES1060" s="15"/>
      <c r="ET1060" s="15"/>
      <c r="EU1060" s="15"/>
      <c r="EV1060" s="15"/>
      <c r="EW1060" s="15"/>
      <c r="EX1060" s="15"/>
      <c r="EY1060" s="15"/>
      <c r="EZ1060" s="15"/>
      <c r="FA1060" s="15"/>
      <c r="FB1060" s="15"/>
      <c r="FC1060" s="15"/>
      <c r="FD1060" s="15"/>
      <c r="FE1060" s="15"/>
      <c r="FF1060" s="15"/>
      <c r="FG1060" s="15"/>
      <c r="FH1060" s="15"/>
      <c r="FI1060" s="15"/>
      <c r="FJ1060" s="15"/>
      <c r="FK1060" s="15"/>
      <c r="FL1060" s="15"/>
      <c r="FM1060" s="15"/>
      <c r="FN1060" s="15"/>
      <c r="FO1060" s="15"/>
      <c r="FP1060" s="15"/>
      <c r="FQ1060" s="15"/>
      <c r="FR1060" s="15"/>
      <c r="FS1060" s="15"/>
      <c r="FT1060" s="15"/>
      <c r="FU1060" s="15"/>
      <c r="FV1060" s="15"/>
      <c r="FW1060" s="15"/>
      <c r="FX1060" s="15"/>
      <c r="FY1060" s="15"/>
      <c r="FZ1060" s="15"/>
      <c r="GA1060" s="15"/>
      <c r="GB1060" s="15"/>
      <c r="GC1060" s="15"/>
      <c r="GD1060" s="15"/>
      <c r="GE1060" s="15"/>
      <c r="GF1060" s="15"/>
      <c r="GG1060" s="15"/>
      <c r="GH1060" s="15"/>
      <c r="GI1060" s="15"/>
      <c r="GJ1060" s="15"/>
      <c r="GK1060" s="15"/>
      <c r="GL1060" s="15"/>
      <c r="GM1060" s="15"/>
      <c r="GN1060" s="15"/>
      <c r="GO1060" s="15"/>
      <c r="GP1060" s="15"/>
      <c r="GQ1060" s="15"/>
      <c r="GR1060" s="15"/>
      <c r="GS1060" s="15"/>
      <c r="GT1060" s="15"/>
      <c r="GU1060" s="15"/>
    </row>
    <row r="1061" spans="1:203" s="220" customFormat="1" ht="22.5" customHeight="1" x14ac:dyDescent="0.3">
      <c r="A1061" s="105">
        <v>1037</v>
      </c>
      <c r="B1061" s="145">
        <v>18</v>
      </c>
      <c r="C1061" s="145">
        <v>10</v>
      </c>
      <c r="D1061" s="145">
        <v>2</v>
      </c>
      <c r="E1061" s="145">
        <v>8</v>
      </c>
      <c r="F1061" s="145">
        <v>0</v>
      </c>
      <c r="G1061" s="145">
        <v>5</v>
      </c>
      <c r="H1061" s="145">
        <f>C1061+D1061+E1061+F1061+G1061</f>
        <v>25</v>
      </c>
      <c r="I1061" s="145">
        <v>1</v>
      </c>
      <c r="J1061" s="145" t="s">
        <v>162</v>
      </c>
      <c r="K1061" s="149" t="s">
        <v>1163</v>
      </c>
      <c r="L1061" s="149" t="s">
        <v>486</v>
      </c>
      <c r="M1061" s="149" t="s">
        <v>120</v>
      </c>
      <c r="N1061" s="178" t="s">
        <v>1164</v>
      </c>
      <c r="O1061" s="145">
        <v>11</v>
      </c>
      <c r="P1061" s="145" t="s">
        <v>169</v>
      </c>
      <c r="Q1061" s="149" t="s">
        <v>1165</v>
      </c>
      <c r="R1061" s="149" t="s">
        <v>1166</v>
      </c>
      <c r="S1061" s="149" t="s">
        <v>1167</v>
      </c>
      <c r="T1061" s="147" t="s">
        <v>1769</v>
      </c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 s="15"/>
      <c r="AV1061" s="15"/>
      <c r="AW1061" s="15"/>
      <c r="AX1061" s="15"/>
      <c r="AY1061" s="15"/>
      <c r="AZ1061" s="15"/>
      <c r="BA1061" s="15"/>
      <c r="BB1061" s="15"/>
      <c r="BC1061" s="15"/>
      <c r="BD1061" s="15"/>
      <c r="BE1061" s="15"/>
      <c r="BF1061" s="15"/>
      <c r="BG1061" s="15"/>
      <c r="BH1061" s="15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5"/>
      <c r="CW1061" s="15"/>
      <c r="CX1061" s="15"/>
      <c r="CY1061" s="15"/>
      <c r="CZ1061" s="15"/>
      <c r="DA1061" s="15"/>
      <c r="DB1061" s="15"/>
      <c r="DC1061" s="15"/>
      <c r="DD1061" s="15"/>
      <c r="DE1061" s="15"/>
      <c r="DF1061" s="15"/>
      <c r="DG1061" s="15"/>
      <c r="DH1061" s="15"/>
      <c r="DI1061" s="15"/>
      <c r="DJ1061" s="15"/>
      <c r="DK1061" s="15"/>
      <c r="DL1061" s="15"/>
      <c r="DM1061" s="15"/>
      <c r="DN1061" s="15"/>
      <c r="DO1061" s="15"/>
      <c r="DP1061" s="15"/>
      <c r="DQ1061" s="15"/>
      <c r="DR1061" s="15"/>
      <c r="DS1061" s="15"/>
      <c r="DT1061" s="15"/>
      <c r="DU1061" s="15"/>
      <c r="DV1061" s="15"/>
      <c r="DW1061" s="15"/>
      <c r="DX1061" s="15"/>
      <c r="DY1061" s="15"/>
      <c r="DZ1061" s="15"/>
      <c r="EA1061" s="15"/>
      <c r="EB1061" s="15"/>
      <c r="EC1061" s="15"/>
      <c r="ED1061" s="15"/>
      <c r="EE1061" s="15"/>
      <c r="EF1061" s="15"/>
      <c r="EG1061" s="15"/>
      <c r="EH1061" s="15"/>
      <c r="EI1061" s="15"/>
      <c r="EJ1061" s="15"/>
      <c r="EK1061" s="15"/>
      <c r="EL1061" s="15"/>
      <c r="EM1061" s="15"/>
      <c r="EN1061" s="15"/>
      <c r="EO1061" s="15"/>
      <c r="EP1061" s="15"/>
      <c r="EQ1061" s="15"/>
      <c r="ER1061" s="15"/>
      <c r="ES1061" s="15"/>
      <c r="ET1061" s="15"/>
      <c r="EU1061" s="15"/>
      <c r="EV1061" s="15"/>
      <c r="EW1061" s="15"/>
      <c r="EX1061" s="15"/>
      <c r="EY1061" s="15"/>
      <c r="EZ1061" s="15"/>
      <c r="FA1061" s="15"/>
      <c r="FB1061" s="15"/>
      <c r="FC1061" s="15"/>
      <c r="FD1061" s="15"/>
      <c r="FE1061" s="15"/>
      <c r="FF1061" s="15"/>
      <c r="FG1061" s="15"/>
      <c r="FH1061" s="15"/>
      <c r="FI1061" s="15"/>
      <c r="FJ1061" s="15"/>
      <c r="FK1061" s="15"/>
      <c r="FL1061" s="15"/>
      <c r="FM1061" s="15"/>
      <c r="FN1061" s="15"/>
      <c r="FO1061" s="15"/>
      <c r="FP1061" s="15"/>
      <c r="FQ1061" s="15"/>
      <c r="FR1061" s="15"/>
      <c r="FS1061" s="15"/>
      <c r="FT1061" s="15"/>
      <c r="FU1061" s="15"/>
      <c r="FV1061" s="15"/>
      <c r="FW1061" s="15"/>
      <c r="FX1061" s="15"/>
      <c r="FY1061" s="15"/>
      <c r="FZ1061" s="15"/>
      <c r="GA1061" s="15"/>
      <c r="GB1061" s="15"/>
      <c r="GC1061" s="15"/>
      <c r="GD1061" s="15"/>
      <c r="GE1061" s="15"/>
      <c r="GF1061" s="15"/>
      <c r="GG1061" s="15"/>
      <c r="GH1061" s="15"/>
      <c r="GI1061" s="15"/>
      <c r="GJ1061" s="15"/>
      <c r="GK1061" s="15"/>
      <c r="GL1061" s="15"/>
      <c r="GM1061" s="15"/>
      <c r="GN1061" s="15"/>
      <c r="GO1061" s="15"/>
      <c r="GP1061" s="15"/>
      <c r="GQ1061" s="15"/>
      <c r="GR1061" s="15"/>
      <c r="GS1061" s="15"/>
      <c r="GT1061" s="15"/>
      <c r="GU1061" s="15"/>
    </row>
    <row r="1062" spans="1:203" s="220" customFormat="1" ht="22.5" customHeight="1" x14ac:dyDescent="0.3">
      <c r="A1062" s="105">
        <v>1038</v>
      </c>
      <c r="B1062" s="145">
        <v>18</v>
      </c>
      <c r="C1062" s="181">
        <v>10</v>
      </c>
      <c r="D1062" s="181">
        <v>10</v>
      </c>
      <c r="E1062" s="181">
        <v>0</v>
      </c>
      <c r="F1062" s="181">
        <v>5</v>
      </c>
      <c r="G1062" s="181">
        <v>0</v>
      </c>
      <c r="H1062" s="145">
        <f>C1062+D1062+E1062+F1062+G1062</f>
        <v>25</v>
      </c>
      <c r="I1062" s="178">
        <v>1</v>
      </c>
      <c r="J1062" s="145" t="s">
        <v>162</v>
      </c>
      <c r="K1062" s="150" t="s">
        <v>1677</v>
      </c>
      <c r="L1062" s="150" t="s">
        <v>20</v>
      </c>
      <c r="M1062" s="150" t="s">
        <v>178</v>
      </c>
      <c r="N1062" s="178" t="s">
        <v>1653</v>
      </c>
      <c r="O1062" s="178">
        <v>11</v>
      </c>
      <c r="P1062" s="145" t="s">
        <v>169</v>
      </c>
      <c r="Q1062" s="150" t="s">
        <v>1654</v>
      </c>
      <c r="R1062" s="150" t="s">
        <v>1035</v>
      </c>
      <c r="S1062" s="150" t="s">
        <v>980</v>
      </c>
      <c r="T1062" s="147" t="s">
        <v>1769</v>
      </c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 s="15"/>
      <c r="AV1062" s="15"/>
      <c r="AW1062" s="15"/>
      <c r="AX1062" s="15"/>
      <c r="AY1062" s="15"/>
      <c r="AZ1062" s="15"/>
      <c r="BA1062" s="15"/>
      <c r="BB1062" s="15"/>
      <c r="BC1062" s="15"/>
      <c r="BD1062" s="15"/>
      <c r="BE1062" s="15"/>
      <c r="BF1062" s="15"/>
      <c r="BG1062" s="15"/>
      <c r="BH1062" s="15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5"/>
      <c r="CW1062" s="15"/>
      <c r="CX1062" s="15"/>
      <c r="CY1062" s="15"/>
      <c r="CZ1062" s="15"/>
      <c r="DA1062" s="15"/>
      <c r="DB1062" s="15"/>
      <c r="DC1062" s="15"/>
      <c r="DD1062" s="15"/>
      <c r="DE1062" s="15"/>
      <c r="DF1062" s="15"/>
      <c r="DG1062" s="15"/>
      <c r="DH1062" s="15"/>
      <c r="DI1062" s="15"/>
      <c r="DJ1062" s="15"/>
      <c r="DK1062" s="15"/>
      <c r="DL1062" s="15"/>
      <c r="DM1062" s="15"/>
      <c r="DN1062" s="15"/>
      <c r="DO1062" s="15"/>
      <c r="DP1062" s="15"/>
      <c r="DQ1062" s="15"/>
      <c r="DR1062" s="15"/>
      <c r="DS1062" s="15"/>
      <c r="DT1062" s="15"/>
      <c r="DU1062" s="15"/>
      <c r="DV1062" s="15"/>
      <c r="DW1062" s="15"/>
      <c r="DX1062" s="15"/>
      <c r="DY1062" s="15"/>
      <c r="DZ1062" s="15"/>
      <c r="EA1062" s="15"/>
      <c r="EB1062" s="15"/>
      <c r="EC1062" s="15"/>
      <c r="ED1062" s="15"/>
      <c r="EE1062" s="15"/>
      <c r="EF1062" s="15"/>
      <c r="EG1062" s="15"/>
      <c r="EH1062" s="15"/>
      <c r="EI1062" s="15"/>
      <c r="EJ1062" s="15"/>
      <c r="EK1062" s="15"/>
      <c r="EL1062" s="15"/>
      <c r="EM1062" s="15"/>
      <c r="EN1062" s="15"/>
      <c r="EO1062" s="15"/>
      <c r="EP1062" s="15"/>
      <c r="EQ1062" s="15"/>
      <c r="ER1062" s="15"/>
      <c r="ES1062" s="15"/>
      <c r="ET1062" s="15"/>
      <c r="EU1062" s="15"/>
      <c r="EV1062" s="15"/>
      <c r="EW1062" s="15"/>
      <c r="EX1062" s="15"/>
      <c r="EY1062" s="15"/>
      <c r="EZ1062" s="15"/>
      <c r="FA1062" s="15"/>
      <c r="FB1062" s="15"/>
      <c r="FC1062" s="15"/>
      <c r="FD1062" s="15"/>
      <c r="FE1062" s="15"/>
      <c r="FF1062" s="15"/>
      <c r="FG1062" s="15"/>
      <c r="FH1062" s="15"/>
      <c r="FI1062" s="15"/>
      <c r="FJ1062" s="15"/>
      <c r="FK1062" s="15"/>
      <c r="FL1062" s="15"/>
      <c r="FM1062" s="15"/>
      <c r="FN1062" s="15"/>
      <c r="FO1062" s="15"/>
      <c r="FP1062" s="15"/>
      <c r="FQ1062" s="15"/>
      <c r="FR1062" s="15"/>
      <c r="FS1062" s="15"/>
      <c r="FT1062" s="15"/>
      <c r="FU1062" s="15"/>
      <c r="FV1062" s="15"/>
      <c r="FW1062" s="15"/>
      <c r="FX1062" s="15"/>
      <c r="FY1062" s="15"/>
      <c r="FZ1062" s="15"/>
      <c r="GA1062" s="15"/>
      <c r="GB1062" s="15"/>
      <c r="GC1062" s="15"/>
      <c r="GD1062" s="15"/>
      <c r="GE1062" s="15"/>
      <c r="GF1062" s="15"/>
      <c r="GG1062" s="15"/>
      <c r="GH1062" s="15"/>
      <c r="GI1062" s="15"/>
      <c r="GJ1062" s="15"/>
      <c r="GK1062" s="15"/>
      <c r="GL1062" s="15"/>
      <c r="GM1062" s="15"/>
      <c r="GN1062" s="15"/>
      <c r="GO1062" s="15"/>
      <c r="GP1062" s="15"/>
      <c r="GQ1062" s="15"/>
      <c r="GR1062" s="15"/>
      <c r="GS1062" s="15"/>
      <c r="GT1062" s="15"/>
      <c r="GU1062" s="15"/>
    </row>
    <row r="1063" spans="1:203" s="220" customFormat="1" ht="22.5" customHeight="1" x14ac:dyDescent="0.3">
      <c r="A1063" s="105">
        <v>1039</v>
      </c>
      <c r="B1063" s="229">
        <v>18</v>
      </c>
      <c r="C1063" s="230">
        <v>10</v>
      </c>
      <c r="D1063" s="230">
        <v>5</v>
      </c>
      <c r="E1063" s="230">
        <v>5</v>
      </c>
      <c r="F1063" s="230">
        <v>0</v>
      </c>
      <c r="G1063" s="230">
        <v>5</v>
      </c>
      <c r="H1063" s="229">
        <f>C1063+D1063+E1063+F1063+G1063</f>
        <v>25</v>
      </c>
      <c r="I1063" s="229">
        <v>3</v>
      </c>
      <c r="J1063" s="229" t="s">
        <v>163</v>
      </c>
      <c r="K1063" s="232" t="s">
        <v>1590</v>
      </c>
      <c r="L1063" s="232" t="s">
        <v>49</v>
      </c>
      <c r="M1063" s="232" t="s">
        <v>115</v>
      </c>
      <c r="N1063" s="231" t="s">
        <v>1527</v>
      </c>
      <c r="O1063" s="229">
        <v>11</v>
      </c>
      <c r="P1063" s="229" t="s">
        <v>190</v>
      </c>
      <c r="Q1063" s="232" t="s">
        <v>1528</v>
      </c>
      <c r="R1063" s="233" t="s">
        <v>450</v>
      </c>
      <c r="S1063" s="233" t="s">
        <v>1028</v>
      </c>
      <c r="T1063" s="231" t="s">
        <v>1811</v>
      </c>
      <c r="U1063" s="234"/>
      <c r="V1063" s="234"/>
      <c r="W1063" s="234"/>
      <c r="X1063" s="234"/>
      <c r="Y1063" s="234"/>
      <c r="Z1063" s="234"/>
      <c r="AA1063" s="234"/>
      <c r="AB1063" s="234"/>
      <c r="AC1063" s="234"/>
      <c r="AD1063" s="234"/>
      <c r="AE1063" s="234"/>
      <c r="AF1063" s="234"/>
      <c r="AG1063" s="234"/>
      <c r="AH1063" s="234"/>
      <c r="AI1063" s="234"/>
      <c r="AJ1063" s="234"/>
      <c r="AK1063" s="234"/>
      <c r="AL1063" s="234"/>
      <c r="AM1063" s="234"/>
      <c r="AN1063" s="234"/>
      <c r="AO1063" s="234"/>
      <c r="AP1063" s="234"/>
      <c r="AQ1063" s="234"/>
      <c r="AR1063" s="234"/>
      <c r="AS1063" s="234"/>
      <c r="AT1063" s="234"/>
      <c r="AU1063" s="234"/>
      <c r="AV1063" s="234"/>
      <c r="AW1063" s="234"/>
      <c r="AX1063" s="234"/>
      <c r="AY1063" s="234"/>
      <c r="AZ1063" s="234"/>
      <c r="BA1063" s="234"/>
      <c r="BB1063" s="234"/>
      <c r="BC1063" s="234"/>
      <c r="BD1063" s="234"/>
      <c r="BE1063" s="234"/>
      <c r="BF1063" s="234"/>
      <c r="BG1063" s="234"/>
      <c r="BH1063" s="234"/>
      <c r="BI1063" s="234"/>
      <c r="BJ1063" s="234"/>
      <c r="BK1063" s="234"/>
      <c r="BL1063" s="234"/>
      <c r="BM1063" s="234"/>
      <c r="BN1063" s="234"/>
      <c r="BO1063" s="234"/>
      <c r="BP1063" s="234"/>
      <c r="BQ1063" s="234"/>
      <c r="BR1063" s="234"/>
      <c r="BS1063" s="234"/>
      <c r="BT1063" s="234"/>
      <c r="BU1063" s="234"/>
      <c r="BV1063" s="234"/>
      <c r="BW1063" s="234"/>
      <c r="BX1063" s="234"/>
      <c r="BY1063" s="234"/>
      <c r="BZ1063" s="234"/>
      <c r="CA1063" s="234"/>
      <c r="CB1063" s="234"/>
      <c r="CC1063" s="234"/>
      <c r="CD1063" s="234"/>
      <c r="CE1063" s="234"/>
      <c r="CF1063" s="234"/>
      <c r="CG1063" s="234"/>
      <c r="CH1063" s="234"/>
      <c r="CI1063" s="234"/>
      <c r="CJ1063" s="234"/>
      <c r="CK1063" s="234"/>
      <c r="CL1063" s="234"/>
      <c r="CM1063" s="234"/>
      <c r="CN1063" s="234"/>
      <c r="CO1063" s="234"/>
      <c r="CP1063" s="234"/>
      <c r="CQ1063" s="234"/>
      <c r="CR1063" s="234"/>
      <c r="CS1063" s="234"/>
      <c r="CT1063" s="234"/>
      <c r="CU1063" s="234"/>
      <c r="CV1063" s="234"/>
      <c r="CW1063" s="234"/>
      <c r="CX1063" s="234"/>
      <c r="CY1063" s="234"/>
      <c r="CZ1063" s="234"/>
      <c r="DA1063" s="234"/>
      <c r="DB1063" s="234"/>
      <c r="DC1063" s="234"/>
      <c r="DD1063" s="234"/>
      <c r="DE1063" s="234"/>
      <c r="DF1063" s="234"/>
      <c r="DG1063" s="234"/>
      <c r="DH1063" s="234"/>
      <c r="DI1063" s="234"/>
      <c r="DJ1063" s="234"/>
      <c r="DK1063" s="234"/>
      <c r="DL1063" s="234"/>
      <c r="DM1063" s="234"/>
      <c r="DN1063" s="234"/>
      <c r="DO1063" s="234"/>
      <c r="DP1063" s="234"/>
      <c r="DQ1063" s="234"/>
      <c r="DR1063" s="234"/>
      <c r="DS1063" s="234"/>
      <c r="DT1063" s="234"/>
      <c r="DU1063" s="234"/>
      <c r="DV1063" s="234"/>
      <c r="DW1063" s="234"/>
      <c r="DX1063" s="234"/>
      <c r="DY1063" s="234"/>
      <c r="DZ1063" s="234"/>
      <c r="EA1063" s="234"/>
      <c r="EB1063" s="234"/>
      <c r="EC1063" s="234"/>
      <c r="ED1063" s="234"/>
      <c r="EE1063" s="234"/>
      <c r="EF1063" s="234"/>
      <c r="EG1063" s="234"/>
      <c r="EH1063" s="234"/>
      <c r="EI1063" s="234"/>
      <c r="EJ1063" s="234"/>
      <c r="EK1063" s="234"/>
      <c r="EL1063" s="234"/>
      <c r="EM1063" s="234"/>
      <c r="EN1063" s="234"/>
      <c r="EO1063" s="234"/>
      <c r="EP1063" s="234"/>
      <c r="EQ1063" s="234"/>
      <c r="ER1063" s="234"/>
      <c r="ES1063" s="234"/>
      <c r="ET1063" s="234"/>
      <c r="EU1063" s="234"/>
      <c r="EV1063" s="234"/>
      <c r="EW1063" s="234"/>
      <c r="EX1063" s="234"/>
      <c r="EY1063" s="234"/>
      <c r="EZ1063" s="234"/>
      <c r="FA1063" s="234"/>
      <c r="FB1063" s="234"/>
      <c r="FC1063" s="234"/>
      <c r="FD1063" s="234"/>
      <c r="FE1063" s="234"/>
      <c r="FF1063" s="234"/>
      <c r="FG1063" s="234"/>
      <c r="FH1063" s="234"/>
      <c r="FI1063" s="234"/>
      <c r="FJ1063" s="234"/>
      <c r="FK1063" s="234"/>
      <c r="FL1063" s="234"/>
      <c r="FM1063" s="234"/>
      <c r="FN1063" s="234"/>
      <c r="FO1063" s="234"/>
      <c r="FP1063" s="234"/>
      <c r="FQ1063" s="234"/>
      <c r="FR1063" s="234"/>
      <c r="FS1063" s="234"/>
      <c r="FT1063" s="234"/>
      <c r="FU1063" s="234"/>
      <c r="FV1063" s="234"/>
      <c r="FW1063" s="234"/>
      <c r="FX1063" s="234"/>
      <c r="FY1063" s="234"/>
      <c r="FZ1063" s="234"/>
      <c r="GA1063" s="234"/>
      <c r="GB1063" s="234"/>
      <c r="GC1063" s="234"/>
      <c r="GD1063" s="234"/>
      <c r="GE1063" s="234"/>
      <c r="GF1063" s="234"/>
      <c r="GG1063" s="234"/>
      <c r="GH1063" s="234"/>
      <c r="GI1063" s="234"/>
      <c r="GJ1063" s="234"/>
      <c r="GK1063" s="234"/>
      <c r="GL1063" s="234"/>
      <c r="GM1063" s="234"/>
      <c r="GN1063" s="234"/>
      <c r="GO1063" s="234"/>
      <c r="GP1063" s="234"/>
      <c r="GQ1063" s="234"/>
      <c r="GR1063" s="234"/>
      <c r="GS1063" s="234"/>
      <c r="GT1063" s="234"/>
      <c r="GU1063" s="234"/>
    </row>
    <row r="1064" spans="1:203" s="220" customFormat="1" ht="22.5" customHeight="1" x14ac:dyDescent="0.3">
      <c r="A1064" s="221"/>
      <c r="B1064" s="222"/>
      <c r="C1064" s="221"/>
      <c r="D1064" s="221"/>
      <c r="E1064" s="221"/>
      <c r="F1064" s="221"/>
      <c r="G1064" s="221"/>
      <c r="H1064" s="221"/>
      <c r="I1064" s="222"/>
      <c r="J1064" s="222"/>
      <c r="K1064" s="223" t="s">
        <v>1776</v>
      </c>
      <c r="L1064" s="224" t="s">
        <v>1777</v>
      </c>
      <c r="M1064" s="224" t="s">
        <v>1121</v>
      </c>
      <c r="N1064" s="222" t="s">
        <v>918</v>
      </c>
      <c r="O1064" s="222">
        <v>11</v>
      </c>
      <c r="P1064" s="222"/>
      <c r="Q1064" s="225"/>
      <c r="R1064" s="225"/>
      <c r="S1064" s="225"/>
      <c r="T1064" s="222" t="s">
        <v>1811</v>
      </c>
    </row>
    <row r="1065" spans="1:203" s="220" customFormat="1" x14ac:dyDescent="0.3">
      <c r="A1065" s="221"/>
      <c r="B1065" s="222"/>
      <c r="C1065" s="221"/>
      <c r="D1065" s="221"/>
      <c r="E1065" s="221"/>
      <c r="F1065" s="221"/>
      <c r="G1065" s="221"/>
      <c r="H1065" s="221"/>
      <c r="I1065" s="222"/>
      <c r="J1065" s="222"/>
      <c r="K1065" s="223" t="s">
        <v>1779</v>
      </c>
      <c r="L1065" s="224" t="s">
        <v>23</v>
      </c>
      <c r="M1065" s="224" t="s">
        <v>193</v>
      </c>
      <c r="N1065" s="222" t="s">
        <v>918</v>
      </c>
      <c r="O1065" s="222">
        <v>11</v>
      </c>
      <c r="P1065" s="222"/>
      <c r="Q1065" s="225"/>
      <c r="R1065" s="225"/>
      <c r="S1065" s="225"/>
      <c r="T1065" s="222" t="s">
        <v>1811</v>
      </c>
    </row>
    <row r="1066" spans="1:203" s="220" customFormat="1" x14ac:dyDescent="0.3">
      <c r="A1066" s="221"/>
      <c r="B1066" s="222"/>
      <c r="C1066" s="221"/>
      <c r="D1066" s="221"/>
      <c r="E1066" s="221"/>
      <c r="F1066" s="221"/>
      <c r="G1066" s="221"/>
      <c r="H1066" s="221"/>
      <c r="I1066" s="222"/>
      <c r="J1066" s="222"/>
      <c r="K1066" s="223" t="s">
        <v>992</v>
      </c>
      <c r="L1066" s="224" t="s">
        <v>414</v>
      </c>
      <c r="M1066" s="224" t="s">
        <v>183</v>
      </c>
      <c r="N1066" s="222" t="s">
        <v>918</v>
      </c>
      <c r="O1066" s="222">
        <v>11</v>
      </c>
      <c r="P1066" s="222"/>
      <c r="Q1066" s="225"/>
      <c r="R1066" s="225"/>
      <c r="S1066" s="225"/>
      <c r="T1066" s="222" t="s">
        <v>1811</v>
      </c>
    </row>
    <row r="1067" spans="1:203" s="220" customFormat="1" x14ac:dyDescent="0.3">
      <c r="A1067" s="221"/>
      <c r="B1067" s="222"/>
      <c r="C1067" s="221"/>
      <c r="D1067" s="221"/>
      <c r="E1067" s="221"/>
      <c r="F1067" s="221"/>
      <c r="G1067" s="221"/>
      <c r="H1067" s="221"/>
      <c r="I1067" s="222"/>
      <c r="J1067" s="222"/>
      <c r="K1067" s="223" t="s">
        <v>1780</v>
      </c>
      <c r="L1067" s="224" t="s">
        <v>947</v>
      </c>
      <c r="M1067" s="224" t="s">
        <v>1805</v>
      </c>
      <c r="N1067" s="222" t="s">
        <v>918</v>
      </c>
      <c r="O1067" s="222">
        <v>11</v>
      </c>
      <c r="P1067" s="222"/>
      <c r="Q1067" s="225"/>
      <c r="R1067" s="225"/>
      <c r="S1067" s="225"/>
      <c r="T1067" s="222" t="s">
        <v>1811</v>
      </c>
    </row>
    <row r="1068" spans="1:203" s="220" customFormat="1" x14ac:dyDescent="0.3">
      <c r="A1068" s="221"/>
      <c r="B1068" s="222"/>
      <c r="C1068" s="221"/>
      <c r="D1068" s="221"/>
      <c r="E1068" s="221"/>
      <c r="F1068" s="221"/>
      <c r="G1068" s="221"/>
      <c r="H1068" s="221"/>
      <c r="I1068" s="222"/>
      <c r="J1068" s="222"/>
      <c r="K1068" s="227" t="s">
        <v>1781</v>
      </c>
      <c r="L1068" s="224" t="s">
        <v>49</v>
      </c>
      <c r="M1068" s="224" t="s">
        <v>131</v>
      </c>
      <c r="N1068" s="222" t="s">
        <v>526</v>
      </c>
      <c r="O1068" s="222">
        <v>11</v>
      </c>
      <c r="P1068" s="222"/>
      <c r="Q1068" s="225"/>
      <c r="R1068" s="225"/>
      <c r="S1068" s="225"/>
      <c r="T1068" s="222" t="s">
        <v>1811</v>
      </c>
    </row>
    <row r="1069" spans="1:203" s="220" customFormat="1" x14ac:dyDescent="0.3">
      <c r="A1069" s="221"/>
      <c r="B1069" s="222"/>
      <c r="C1069" s="221"/>
      <c r="D1069" s="221"/>
      <c r="E1069" s="221"/>
      <c r="F1069" s="221"/>
      <c r="G1069" s="221"/>
      <c r="H1069" s="221"/>
      <c r="I1069" s="222"/>
      <c r="J1069" s="222"/>
      <c r="K1069" s="223" t="s">
        <v>1783</v>
      </c>
      <c r="L1069" s="224" t="s">
        <v>1099</v>
      </c>
      <c r="M1069" s="224" t="s">
        <v>1806</v>
      </c>
      <c r="N1069" s="222" t="s">
        <v>918</v>
      </c>
      <c r="O1069" s="222">
        <v>11</v>
      </c>
      <c r="P1069" s="222"/>
      <c r="Q1069" s="225"/>
      <c r="R1069" s="225"/>
      <c r="S1069" s="225"/>
      <c r="T1069" s="222" t="s">
        <v>1795</v>
      </c>
    </row>
    <row r="1070" spans="1:203" s="220" customFormat="1" x14ac:dyDescent="0.3">
      <c r="A1070" s="221"/>
      <c r="B1070" s="222"/>
      <c r="C1070" s="221"/>
      <c r="D1070" s="221"/>
      <c r="E1070" s="221"/>
      <c r="F1070" s="221"/>
      <c r="G1070" s="221"/>
      <c r="H1070" s="221"/>
      <c r="I1070" s="222"/>
      <c r="J1070" s="222"/>
      <c r="K1070" s="227" t="s">
        <v>1784</v>
      </c>
      <c r="L1070" s="224" t="s">
        <v>1785</v>
      </c>
      <c r="M1070" s="224" t="s">
        <v>187</v>
      </c>
      <c r="N1070" s="222" t="s">
        <v>526</v>
      </c>
      <c r="O1070" s="222">
        <v>11</v>
      </c>
      <c r="P1070" s="222"/>
      <c r="Q1070" s="225"/>
      <c r="R1070" s="225"/>
      <c r="S1070" s="225"/>
      <c r="T1070" s="222" t="s">
        <v>1811</v>
      </c>
    </row>
    <row r="1071" spans="1:203" s="15" customFormat="1" ht="24.75" customHeight="1" x14ac:dyDescent="0.25">
      <c r="A1071" s="27">
        <v>1040</v>
      </c>
      <c r="B1071" s="163">
        <v>19</v>
      </c>
      <c r="C1071" s="182">
        <v>10</v>
      </c>
      <c r="D1071" s="182">
        <v>0</v>
      </c>
      <c r="E1071" s="182">
        <v>10</v>
      </c>
      <c r="F1071" s="182">
        <v>0</v>
      </c>
      <c r="G1071" s="182">
        <v>4</v>
      </c>
      <c r="H1071" s="163">
        <f>C1071+D1071+E1071+F1071+G1071</f>
        <v>24</v>
      </c>
      <c r="I1071" s="163">
        <v>2</v>
      </c>
      <c r="J1071" s="27" t="s">
        <v>163</v>
      </c>
      <c r="K1071" s="164" t="s">
        <v>479</v>
      </c>
      <c r="L1071" s="9" t="s">
        <v>513</v>
      </c>
      <c r="M1071" s="9" t="s">
        <v>129</v>
      </c>
      <c r="N1071" s="20" t="s">
        <v>1637</v>
      </c>
      <c r="O1071" s="163">
        <v>11</v>
      </c>
      <c r="P1071" s="17"/>
      <c r="Q1071" s="164" t="s">
        <v>261</v>
      </c>
      <c r="R1071" s="14" t="s">
        <v>109</v>
      </c>
      <c r="S1071" s="207" t="s">
        <v>132</v>
      </c>
      <c r="T1071" s="96"/>
    </row>
    <row r="1072" spans="1:203" s="15" customFormat="1" ht="24.75" customHeight="1" x14ac:dyDescent="0.25">
      <c r="A1072" s="27">
        <v>1041</v>
      </c>
      <c r="B1072" s="163">
        <v>19</v>
      </c>
      <c r="C1072" s="41">
        <v>1</v>
      </c>
      <c r="D1072" s="41">
        <v>4</v>
      </c>
      <c r="E1072" s="41">
        <v>2</v>
      </c>
      <c r="F1072" s="41">
        <v>10</v>
      </c>
      <c r="G1072" s="41">
        <v>7</v>
      </c>
      <c r="H1072" s="163">
        <f t="shared" ref="H1072:H1135" si="37">C1072+D1072+E1072+F1072+G1072</f>
        <v>24</v>
      </c>
      <c r="I1072" s="96">
        <v>4</v>
      </c>
      <c r="J1072" s="27" t="s">
        <v>195</v>
      </c>
      <c r="K1072" s="43" t="s">
        <v>588</v>
      </c>
      <c r="L1072" s="45" t="s">
        <v>25</v>
      </c>
      <c r="M1072" s="45" t="s">
        <v>528</v>
      </c>
      <c r="N1072" s="20" t="s">
        <v>526</v>
      </c>
      <c r="O1072" s="96">
        <v>11</v>
      </c>
      <c r="P1072" s="53">
        <v>3</v>
      </c>
      <c r="Q1072" s="43" t="s">
        <v>527</v>
      </c>
      <c r="R1072" s="43" t="s">
        <v>21</v>
      </c>
      <c r="S1072" s="205" t="s">
        <v>528</v>
      </c>
      <c r="T1072" s="96"/>
    </row>
    <row r="1073" spans="1:20" s="15" customFormat="1" ht="24.75" customHeight="1" x14ac:dyDescent="0.25">
      <c r="A1073" s="27">
        <v>1042</v>
      </c>
      <c r="B1073" s="163">
        <v>19</v>
      </c>
      <c r="C1073" s="41">
        <v>10</v>
      </c>
      <c r="D1073" s="41">
        <v>3</v>
      </c>
      <c r="E1073" s="41">
        <v>9</v>
      </c>
      <c r="F1073" s="41">
        <v>2</v>
      </c>
      <c r="G1073" s="41">
        <v>0</v>
      </c>
      <c r="H1073" s="163">
        <f t="shared" si="37"/>
        <v>24</v>
      </c>
      <c r="I1073" s="96">
        <v>4</v>
      </c>
      <c r="J1073" s="27" t="s">
        <v>195</v>
      </c>
      <c r="K1073" s="43" t="s">
        <v>589</v>
      </c>
      <c r="L1073" s="45" t="s">
        <v>204</v>
      </c>
      <c r="M1073" s="45" t="s">
        <v>116</v>
      </c>
      <c r="N1073" s="20" t="s">
        <v>526</v>
      </c>
      <c r="O1073" s="96">
        <v>11</v>
      </c>
      <c r="P1073" s="53">
        <v>3</v>
      </c>
      <c r="Q1073" s="43" t="s">
        <v>527</v>
      </c>
      <c r="R1073" s="43" t="s">
        <v>21</v>
      </c>
      <c r="S1073" s="205" t="s">
        <v>528</v>
      </c>
      <c r="T1073" s="96"/>
    </row>
    <row r="1074" spans="1:20" s="15" customFormat="1" ht="24.75" customHeight="1" x14ac:dyDescent="0.25">
      <c r="A1074" s="27">
        <v>1043</v>
      </c>
      <c r="B1074" s="163">
        <v>19</v>
      </c>
      <c r="C1074" s="41">
        <v>7</v>
      </c>
      <c r="D1074" s="41">
        <v>8</v>
      </c>
      <c r="E1074" s="41">
        <v>9</v>
      </c>
      <c r="F1074" s="41">
        <v>0</v>
      </c>
      <c r="G1074" s="41">
        <v>0</v>
      </c>
      <c r="H1074" s="163">
        <f t="shared" si="37"/>
        <v>24</v>
      </c>
      <c r="I1074" s="96">
        <v>4</v>
      </c>
      <c r="J1074" s="27" t="s">
        <v>195</v>
      </c>
      <c r="K1074" s="43" t="s">
        <v>590</v>
      </c>
      <c r="L1074" s="45" t="s">
        <v>45</v>
      </c>
      <c r="M1074" s="45" t="s">
        <v>124</v>
      </c>
      <c r="N1074" s="20" t="s">
        <v>526</v>
      </c>
      <c r="O1074" s="96">
        <v>11</v>
      </c>
      <c r="P1074" s="53">
        <v>3</v>
      </c>
      <c r="Q1074" s="43" t="s">
        <v>527</v>
      </c>
      <c r="R1074" s="43" t="s">
        <v>21</v>
      </c>
      <c r="S1074" s="205" t="s">
        <v>528</v>
      </c>
      <c r="T1074" s="96"/>
    </row>
    <row r="1075" spans="1:20" s="15" customFormat="1" ht="24.75" customHeight="1" x14ac:dyDescent="0.25">
      <c r="A1075" s="27">
        <v>1044</v>
      </c>
      <c r="B1075" s="163">
        <v>19</v>
      </c>
      <c r="C1075" s="103">
        <v>6</v>
      </c>
      <c r="D1075" s="103">
        <v>10</v>
      </c>
      <c r="E1075" s="103">
        <v>8</v>
      </c>
      <c r="F1075" s="103">
        <v>0</v>
      </c>
      <c r="G1075" s="103">
        <v>0</v>
      </c>
      <c r="H1075" s="163">
        <f t="shared" si="37"/>
        <v>24</v>
      </c>
      <c r="I1075" s="20">
        <v>2</v>
      </c>
      <c r="J1075" s="27" t="s">
        <v>163</v>
      </c>
      <c r="K1075" s="14" t="s">
        <v>1678</v>
      </c>
      <c r="L1075" s="8" t="s">
        <v>731</v>
      </c>
      <c r="M1075" s="8" t="s">
        <v>129</v>
      </c>
      <c r="N1075" s="20" t="s">
        <v>1653</v>
      </c>
      <c r="O1075" s="20">
        <v>11</v>
      </c>
      <c r="P1075" s="44" t="s">
        <v>169</v>
      </c>
      <c r="Q1075" s="14" t="s">
        <v>1654</v>
      </c>
      <c r="R1075" s="14" t="s">
        <v>1035</v>
      </c>
      <c r="S1075" s="207" t="s">
        <v>980</v>
      </c>
      <c r="T1075" s="96"/>
    </row>
    <row r="1076" spans="1:20" s="15" customFormat="1" ht="24.75" customHeight="1" x14ac:dyDescent="0.25">
      <c r="A1076" s="27">
        <v>1045</v>
      </c>
      <c r="B1076" s="163">
        <v>19</v>
      </c>
      <c r="C1076" s="41">
        <v>7</v>
      </c>
      <c r="D1076" s="41">
        <v>4</v>
      </c>
      <c r="E1076" s="41">
        <v>10</v>
      </c>
      <c r="F1076" s="41">
        <v>3</v>
      </c>
      <c r="G1076" s="41">
        <v>0</v>
      </c>
      <c r="H1076" s="163">
        <f t="shared" si="37"/>
        <v>24</v>
      </c>
      <c r="I1076" s="96">
        <v>4</v>
      </c>
      <c r="J1076" s="27" t="s">
        <v>195</v>
      </c>
      <c r="K1076" s="43" t="s">
        <v>241</v>
      </c>
      <c r="L1076" s="45" t="s">
        <v>582</v>
      </c>
      <c r="M1076" s="45" t="s">
        <v>376</v>
      </c>
      <c r="N1076" s="20" t="s">
        <v>526</v>
      </c>
      <c r="O1076" s="96">
        <v>11</v>
      </c>
      <c r="P1076" s="53">
        <v>3</v>
      </c>
      <c r="Q1076" s="43" t="s">
        <v>527</v>
      </c>
      <c r="R1076" s="43" t="s">
        <v>21</v>
      </c>
      <c r="S1076" s="205" t="s">
        <v>528</v>
      </c>
      <c r="T1076" s="96"/>
    </row>
    <row r="1077" spans="1:20" s="15" customFormat="1" ht="24.75" customHeight="1" x14ac:dyDescent="0.25">
      <c r="A1077" s="27">
        <v>1046</v>
      </c>
      <c r="B1077" s="163">
        <v>19</v>
      </c>
      <c r="C1077" s="41">
        <v>10</v>
      </c>
      <c r="D1077" s="41">
        <v>5</v>
      </c>
      <c r="E1077" s="41">
        <v>9</v>
      </c>
      <c r="F1077" s="41">
        <v>0</v>
      </c>
      <c r="G1077" s="41">
        <v>0</v>
      </c>
      <c r="H1077" s="163">
        <f t="shared" si="37"/>
        <v>24</v>
      </c>
      <c r="I1077" s="96">
        <v>5</v>
      </c>
      <c r="J1077" s="27" t="s">
        <v>195</v>
      </c>
      <c r="K1077" s="42" t="s">
        <v>1341</v>
      </c>
      <c r="L1077" s="30" t="s">
        <v>44</v>
      </c>
      <c r="M1077" s="30" t="s">
        <v>514</v>
      </c>
      <c r="N1077" s="20" t="s">
        <v>1217</v>
      </c>
      <c r="O1077" s="40">
        <v>11</v>
      </c>
      <c r="P1077" s="44" t="s">
        <v>1228</v>
      </c>
      <c r="Q1077" s="42" t="s">
        <v>527</v>
      </c>
      <c r="R1077" s="42" t="s">
        <v>21</v>
      </c>
      <c r="S1077" s="206" t="s">
        <v>528</v>
      </c>
      <c r="T1077" s="96"/>
    </row>
    <row r="1078" spans="1:20" s="15" customFormat="1" ht="24.75" customHeight="1" x14ac:dyDescent="0.25">
      <c r="A1078" s="27">
        <v>1047</v>
      </c>
      <c r="B1078" s="163">
        <v>19</v>
      </c>
      <c r="C1078" s="96">
        <v>4</v>
      </c>
      <c r="D1078" s="96">
        <v>6</v>
      </c>
      <c r="E1078" s="96">
        <v>6</v>
      </c>
      <c r="F1078" s="96">
        <v>4</v>
      </c>
      <c r="G1078" s="96">
        <v>4</v>
      </c>
      <c r="H1078" s="163">
        <f t="shared" si="37"/>
        <v>24</v>
      </c>
      <c r="I1078" s="96">
        <v>3</v>
      </c>
      <c r="J1078" s="27" t="s">
        <v>195</v>
      </c>
      <c r="K1078" s="43" t="s">
        <v>698</v>
      </c>
      <c r="L1078" s="45" t="s">
        <v>42</v>
      </c>
      <c r="M1078" s="45" t="s">
        <v>133</v>
      </c>
      <c r="N1078" s="20" t="s">
        <v>636</v>
      </c>
      <c r="O1078" s="96">
        <v>11</v>
      </c>
      <c r="P1078" s="44" t="s">
        <v>176</v>
      </c>
      <c r="Q1078" s="42" t="s">
        <v>637</v>
      </c>
      <c r="R1078" s="43" t="s">
        <v>199</v>
      </c>
      <c r="S1078" s="205" t="s">
        <v>120</v>
      </c>
      <c r="T1078" s="96"/>
    </row>
    <row r="1079" spans="1:20" s="15" customFormat="1" ht="24.75" customHeight="1" x14ac:dyDescent="0.25">
      <c r="A1079" s="27">
        <v>1048</v>
      </c>
      <c r="B1079" s="163">
        <v>19</v>
      </c>
      <c r="C1079" s="41">
        <v>8</v>
      </c>
      <c r="D1079" s="41">
        <v>6</v>
      </c>
      <c r="E1079" s="41">
        <v>4</v>
      </c>
      <c r="F1079" s="41">
        <v>4</v>
      </c>
      <c r="G1079" s="41">
        <v>2</v>
      </c>
      <c r="H1079" s="163">
        <f t="shared" si="37"/>
        <v>24</v>
      </c>
      <c r="I1079" s="40">
        <v>3</v>
      </c>
      <c r="J1079" s="27" t="s">
        <v>195</v>
      </c>
      <c r="K1079" s="42" t="s">
        <v>1728</v>
      </c>
      <c r="L1079" s="30" t="s">
        <v>437</v>
      </c>
      <c r="M1079" s="30" t="s">
        <v>728</v>
      </c>
      <c r="N1079" s="20" t="s">
        <v>1725</v>
      </c>
      <c r="O1079" s="40">
        <v>11</v>
      </c>
      <c r="P1079" s="44" t="s">
        <v>169</v>
      </c>
      <c r="Q1079" s="42" t="s">
        <v>111</v>
      </c>
      <c r="R1079" s="43" t="s">
        <v>49</v>
      </c>
      <c r="S1079" s="205" t="s">
        <v>514</v>
      </c>
      <c r="T1079" s="96"/>
    </row>
    <row r="1080" spans="1:20" s="15" customFormat="1" ht="24.75" customHeight="1" x14ac:dyDescent="0.25">
      <c r="A1080" s="27">
        <v>1049</v>
      </c>
      <c r="B1080" s="163">
        <v>19</v>
      </c>
      <c r="C1080" s="41">
        <v>10</v>
      </c>
      <c r="D1080" s="41">
        <v>5</v>
      </c>
      <c r="E1080" s="41">
        <v>9</v>
      </c>
      <c r="F1080" s="41">
        <v>0</v>
      </c>
      <c r="G1080" s="41">
        <v>0</v>
      </c>
      <c r="H1080" s="163">
        <f t="shared" si="37"/>
        <v>24</v>
      </c>
      <c r="I1080" s="96">
        <v>5</v>
      </c>
      <c r="J1080" s="27" t="s">
        <v>195</v>
      </c>
      <c r="K1080" s="42" t="s">
        <v>1386</v>
      </c>
      <c r="L1080" s="30" t="s">
        <v>33</v>
      </c>
      <c r="M1080" s="30" t="s">
        <v>129</v>
      </c>
      <c r="N1080" s="20" t="s">
        <v>1217</v>
      </c>
      <c r="O1080" s="40">
        <v>11</v>
      </c>
      <c r="P1080" s="44" t="s">
        <v>1228</v>
      </c>
      <c r="Q1080" s="42" t="s">
        <v>527</v>
      </c>
      <c r="R1080" s="42" t="s">
        <v>21</v>
      </c>
      <c r="S1080" s="206" t="s">
        <v>528</v>
      </c>
      <c r="T1080" s="96"/>
    </row>
    <row r="1081" spans="1:20" s="15" customFormat="1" ht="24.75" customHeight="1" x14ac:dyDescent="0.25">
      <c r="A1081" s="27">
        <v>1050</v>
      </c>
      <c r="B1081" s="163">
        <v>19</v>
      </c>
      <c r="C1081" s="41">
        <v>4</v>
      </c>
      <c r="D1081" s="41">
        <v>8</v>
      </c>
      <c r="E1081" s="41">
        <v>4</v>
      </c>
      <c r="F1081" s="41">
        <v>4</v>
      </c>
      <c r="G1081" s="41">
        <v>4</v>
      </c>
      <c r="H1081" s="163">
        <f t="shared" si="37"/>
        <v>24</v>
      </c>
      <c r="I1081" s="40">
        <v>3</v>
      </c>
      <c r="J1081" s="27" t="s">
        <v>195</v>
      </c>
      <c r="K1081" s="42" t="s">
        <v>1727</v>
      </c>
      <c r="L1081" s="30" t="s">
        <v>231</v>
      </c>
      <c r="M1081" s="30" t="s">
        <v>238</v>
      </c>
      <c r="N1081" s="20" t="s">
        <v>1725</v>
      </c>
      <c r="O1081" s="40">
        <v>11</v>
      </c>
      <c r="P1081" s="44" t="s">
        <v>169</v>
      </c>
      <c r="Q1081" s="42" t="s">
        <v>111</v>
      </c>
      <c r="R1081" s="43" t="s">
        <v>49</v>
      </c>
      <c r="S1081" s="205" t="s">
        <v>514</v>
      </c>
      <c r="T1081" s="96"/>
    </row>
    <row r="1082" spans="1:20" s="15" customFormat="1" ht="24.75" customHeight="1" x14ac:dyDescent="0.25">
      <c r="A1082" s="27">
        <v>1051</v>
      </c>
      <c r="B1082" s="163">
        <v>19</v>
      </c>
      <c r="C1082" s="41">
        <v>8</v>
      </c>
      <c r="D1082" s="41">
        <v>6</v>
      </c>
      <c r="E1082" s="41">
        <v>6</v>
      </c>
      <c r="F1082" s="41">
        <v>2</v>
      </c>
      <c r="G1082" s="41">
        <v>2</v>
      </c>
      <c r="H1082" s="163">
        <f t="shared" si="37"/>
        <v>24</v>
      </c>
      <c r="I1082" s="40">
        <v>3</v>
      </c>
      <c r="J1082" s="27" t="s">
        <v>195</v>
      </c>
      <c r="K1082" s="42" t="s">
        <v>1729</v>
      </c>
      <c r="L1082" s="30" t="s">
        <v>171</v>
      </c>
      <c r="M1082" s="30" t="s">
        <v>124</v>
      </c>
      <c r="N1082" s="20" t="s">
        <v>1725</v>
      </c>
      <c r="O1082" s="40">
        <v>11</v>
      </c>
      <c r="P1082" s="40" t="s">
        <v>169</v>
      </c>
      <c r="Q1082" s="42" t="s">
        <v>111</v>
      </c>
      <c r="R1082" s="43" t="s">
        <v>49</v>
      </c>
      <c r="S1082" s="205" t="s">
        <v>514</v>
      </c>
      <c r="T1082" s="96"/>
    </row>
    <row r="1083" spans="1:20" s="15" customFormat="1" ht="24.75" customHeight="1" x14ac:dyDescent="0.25">
      <c r="A1083" s="27">
        <v>1052</v>
      </c>
      <c r="B1083" s="163">
        <v>19</v>
      </c>
      <c r="C1083" s="41">
        <v>4</v>
      </c>
      <c r="D1083" s="41">
        <v>2</v>
      </c>
      <c r="E1083" s="41">
        <v>6</v>
      </c>
      <c r="F1083" s="41">
        <v>8</v>
      </c>
      <c r="G1083" s="41">
        <v>4</v>
      </c>
      <c r="H1083" s="163">
        <f t="shared" si="37"/>
        <v>24</v>
      </c>
      <c r="I1083" s="40">
        <v>3</v>
      </c>
      <c r="J1083" s="27" t="s">
        <v>195</v>
      </c>
      <c r="K1083" s="42" t="s">
        <v>387</v>
      </c>
      <c r="L1083" s="30" t="s">
        <v>388</v>
      </c>
      <c r="M1083" s="30" t="s">
        <v>120</v>
      </c>
      <c r="N1083" s="20" t="s">
        <v>382</v>
      </c>
      <c r="O1083" s="40">
        <v>11</v>
      </c>
      <c r="P1083" s="40" t="s">
        <v>169</v>
      </c>
      <c r="Q1083" s="42" t="s">
        <v>383</v>
      </c>
      <c r="R1083" s="43" t="s">
        <v>384</v>
      </c>
      <c r="S1083" s="205" t="s">
        <v>153</v>
      </c>
      <c r="T1083" s="96"/>
    </row>
    <row r="1084" spans="1:20" s="15" customFormat="1" ht="24.75" customHeight="1" x14ac:dyDescent="0.25">
      <c r="A1084" s="27">
        <v>1053</v>
      </c>
      <c r="B1084" s="163">
        <v>19</v>
      </c>
      <c r="C1084" s="41">
        <v>6</v>
      </c>
      <c r="D1084" s="41">
        <v>8</v>
      </c>
      <c r="E1084" s="41">
        <v>5</v>
      </c>
      <c r="F1084" s="41">
        <v>5</v>
      </c>
      <c r="G1084" s="41">
        <v>0</v>
      </c>
      <c r="H1084" s="163">
        <f t="shared" si="37"/>
        <v>24</v>
      </c>
      <c r="I1084" s="96">
        <v>4</v>
      </c>
      <c r="J1084" s="27" t="s">
        <v>195</v>
      </c>
      <c r="K1084" s="43" t="s">
        <v>591</v>
      </c>
      <c r="L1084" s="45" t="s">
        <v>46</v>
      </c>
      <c r="M1084" s="45" t="s">
        <v>128</v>
      </c>
      <c r="N1084" s="20" t="s">
        <v>526</v>
      </c>
      <c r="O1084" s="96">
        <v>11</v>
      </c>
      <c r="P1084" s="96">
        <v>3</v>
      </c>
      <c r="Q1084" s="43" t="s">
        <v>527</v>
      </c>
      <c r="R1084" s="43" t="s">
        <v>21</v>
      </c>
      <c r="S1084" s="205" t="s">
        <v>528</v>
      </c>
      <c r="T1084" s="96"/>
    </row>
    <row r="1085" spans="1:20" s="15" customFormat="1" ht="24.75" customHeight="1" x14ac:dyDescent="0.25">
      <c r="A1085" s="27">
        <v>1054</v>
      </c>
      <c r="B1085" s="20">
        <v>20</v>
      </c>
      <c r="C1085" s="103">
        <v>10</v>
      </c>
      <c r="D1085" s="103">
        <v>10</v>
      </c>
      <c r="E1085" s="103">
        <v>3</v>
      </c>
      <c r="F1085" s="103">
        <v>0</v>
      </c>
      <c r="G1085" s="103">
        <v>0</v>
      </c>
      <c r="H1085" s="163">
        <f t="shared" si="37"/>
        <v>23</v>
      </c>
      <c r="I1085" s="20">
        <v>3</v>
      </c>
      <c r="J1085" s="27" t="s">
        <v>163</v>
      </c>
      <c r="K1085" s="14" t="s">
        <v>1679</v>
      </c>
      <c r="L1085" s="14" t="s">
        <v>30</v>
      </c>
      <c r="M1085" s="14" t="s">
        <v>147</v>
      </c>
      <c r="N1085" s="20" t="s">
        <v>1653</v>
      </c>
      <c r="O1085" s="20">
        <v>11</v>
      </c>
      <c r="P1085" s="40" t="s">
        <v>169</v>
      </c>
      <c r="Q1085" s="14" t="s">
        <v>1654</v>
      </c>
      <c r="R1085" s="14" t="s">
        <v>1035</v>
      </c>
      <c r="S1085" s="207" t="s">
        <v>980</v>
      </c>
      <c r="T1085" s="96"/>
    </row>
    <row r="1086" spans="1:20" s="15" customFormat="1" ht="24.75" customHeight="1" x14ac:dyDescent="0.25">
      <c r="A1086" s="27">
        <v>1055</v>
      </c>
      <c r="B1086" s="20">
        <v>20</v>
      </c>
      <c r="C1086" s="41">
        <v>7</v>
      </c>
      <c r="D1086" s="41">
        <v>4</v>
      </c>
      <c r="E1086" s="41">
        <v>7</v>
      </c>
      <c r="F1086" s="41">
        <v>5</v>
      </c>
      <c r="G1086" s="41">
        <v>0</v>
      </c>
      <c r="H1086" s="163">
        <f t="shared" si="37"/>
        <v>23</v>
      </c>
      <c r="I1086" s="40">
        <v>4</v>
      </c>
      <c r="J1086" s="27" t="s">
        <v>195</v>
      </c>
      <c r="K1086" s="42" t="s">
        <v>389</v>
      </c>
      <c r="L1086" s="42" t="s">
        <v>42</v>
      </c>
      <c r="M1086" s="42" t="s">
        <v>115</v>
      </c>
      <c r="N1086" s="20" t="s">
        <v>382</v>
      </c>
      <c r="O1086" s="40">
        <v>11</v>
      </c>
      <c r="P1086" s="40" t="s">
        <v>169</v>
      </c>
      <c r="Q1086" s="42" t="s">
        <v>383</v>
      </c>
      <c r="R1086" s="43" t="s">
        <v>384</v>
      </c>
      <c r="S1086" s="205" t="s">
        <v>153</v>
      </c>
      <c r="T1086" s="96"/>
    </row>
    <row r="1087" spans="1:20" s="15" customFormat="1" ht="24.75" customHeight="1" x14ac:dyDescent="0.25">
      <c r="A1087" s="27">
        <v>1056</v>
      </c>
      <c r="B1087" s="20">
        <v>20</v>
      </c>
      <c r="C1087" s="41">
        <v>7</v>
      </c>
      <c r="D1087" s="41">
        <v>10</v>
      </c>
      <c r="E1087" s="41">
        <v>4</v>
      </c>
      <c r="F1087" s="41">
        <v>2</v>
      </c>
      <c r="G1087" s="41">
        <v>0</v>
      </c>
      <c r="H1087" s="163">
        <f t="shared" si="37"/>
        <v>23</v>
      </c>
      <c r="I1087" s="40">
        <v>4</v>
      </c>
      <c r="J1087" s="27" t="s">
        <v>195</v>
      </c>
      <c r="K1087" s="42" t="s">
        <v>1496</v>
      </c>
      <c r="L1087" s="42" t="s">
        <v>20</v>
      </c>
      <c r="M1087" s="42" t="s">
        <v>133</v>
      </c>
      <c r="N1087" s="20" t="s">
        <v>1491</v>
      </c>
      <c r="O1087" s="40">
        <v>11</v>
      </c>
      <c r="P1087" s="40">
        <v>3</v>
      </c>
      <c r="Q1087" s="42" t="s">
        <v>1494</v>
      </c>
      <c r="R1087" s="43" t="s">
        <v>49</v>
      </c>
      <c r="S1087" s="205" t="s">
        <v>129</v>
      </c>
      <c r="T1087" s="96"/>
    </row>
    <row r="1088" spans="1:20" s="15" customFormat="1" ht="24.75" customHeight="1" x14ac:dyDescent="0.25">
      <c r="A1088" s="27">
        <v>1057</v>
      </c>
      <c r="B1088" s="20">
        <v>20</v>
      </c>
      <c r="C1088" s="41">
        <v>10</v>
      </c>
      <c r="D1088" s="41">
        <v>0</v>
      </c>
      <c r="E1088" s="41">
        <v>10</v>
      </c>
      <c r="F1088" s="41">
        <v>3</v>
      </c>
      <c r="G1088" s="41">
        <v>0</v>
      </c>
      <c r="H1088" s="163">
        <f t="shared" si="37"/>
        <v>23</v>
      </c>
      <c r="I1088" s="96">
        <v>6</v>
      </c>
      <c r="J1088" s="27" t="s">
        <v>195</v>
      </c>
      <c r="K1088" s="42" t="s">
        <v>1207</v>
      </c>
      <c r="L1088" s="42" t="s">
        <v>301</v>
      </c>
      <c r="M1088" s="42" t="s">
        <v>117</v>
      </c>
      <c r="N1088" s="20" t="s">
        <v>1217</v>
      </c>
      <c r="O1088" s="40">
        <v>11</v>
      </c>
      <c r="P1088" s="40" t="s">
        <v>1228</v>
      </c>
      <c r="Q1088" s="42" t="s">
        <v>527</v>
      </c>
      <c r="R1088" s="42" t="s">
        <v>21</v>
      </c>
      <c r="S1088" s="206" t="s">
        <v>528</v>
      </c>
      <c r="T1088" s="96"/>
    </row>
    <row r="1089" spans="1:20" s="15" customFormat="1" ht="24.75" customHeight="1" x14ac:dyDescent="0.25">
      <c r="A1089" s="27">
        <v>1058</v>
      </c>
      <c r="B1089" s="40">
        <v>21</v>
      </c>
      <c r="C1089" s="41">
        <v>4</v>
      </c>
      <c r="D1089" s="41">
        <v>6</v>
      </c>
      <c r="E1089" s="41">
        <v>4</v>
      </c>
      <c r="F1089" s="41">
        <v>4</v>
      </c>
      <c r="G1089" s="41">
        <v>4</v>
      </c>
      <c r="H1089" s="163">
        <f t="shared" si="37"/>
        <v>22</v>
      </c>
      <c r="I1089" s="40">
        <v>4</v>
      </c>
      <c r="J1089" s="27" t="s">
        <v>195</v>
      </c>
      <c r="K1089" s="42" t="s">
        <v>1731</v>
      </c>
      <c r="L1089" s="42" t="s">
        <v>19</v>
      </c>
      <c r="M1089" s="42" t="s">
        <v>155</v>
      </c>
      <c r="N1089" s="20" t="s">
        <v>1725</v>
      </c>
      <c r="O1089" s="40">
        <v>11</v>
      </c>
      <c r="P1089" s="40" t="s">
        <v>169</v>
      </c>
      <c r="Q1089" s="42" t="s">
        <v>111</v>
      </c>
      <c r="R1089" s="43" t="s">
        <v>49</v>
      </c>
      <c r="S1089" s="205" t="s">
        <v>514</v>
      </c>
      <c r="T1089" s="96"/>
    </row>
    <row r="1090" spans="1:20" s="15" customFormat="1" ht="24.75" customHeight="1" x14ac:dyDescent="0.25">
      <c r="A1090" s="27">
        <v>1059</v>
      </c>
      <c r="B1090" s="40">
        <v>21</v>
      </c>
      <c r="C1090" s="41">
        <v>5</v>
      </c>
      <c r="D1090" s="41">
        <v>5</v>
      </c>
      <c r="E1090" s="41">
        <v>5</v>
      </c>
      <c r="F1090" s="41">
        <v>5</v>
      </c>
      <c r="G1090" s="41">
        <v>2</v>
      </c>
      <c r="H1090" s="163">
        <f t="shared" si="37"/>
        <v>22</v>
      </c>
      <c r="I1090" s="96">
        <v>5</v>
      </c>
      <c r="J1090" s="27" t="s">
        <v>195</v>
      </c>
      <c r="K1090" s="43" t="s">
        <v>593</v>
      </c>
      <c r="L1090" s="43" t="s">
        <v>42</v>
      </c>
      <c r="M1090" s="43" t="s">
        <v>139</v>
      </c>
      <c r="N1090" s="20" t="s">
        <v>526</v>
      </c>
      <c r="O1090" s="96">
        <v>11</v>
      </c>
      <c r="P1090" s="96">
        <v>3</v>
      </c>
      <c r="Q1090" s="43" t="s">
        <v>527</v>
      </c>
      <c r="R1090" s="43" t="s">
        <v>21</v>
      </c>
      <c r="S1090" s="205" t="s">
        <v>528</v>
      </c>
      <c r="T1090" s="96"/>
    </row>
    <row r="1091" spans="1:20" s="15" customFormat="1" ht="24.75" customHeight="1" x14ac:dyDescent="0.25">
      <c r="A1091" s="27">
        <v>1060</v>
      </c>
      <c r="B1091" s="40">
        <v>21</v>
      </c>
      <c r="C1091" s="41">
        <v>5</v>
      </c>
      <c r="D1091" s="41">
        <v>4</v>
      </c>
      <c r="E1091" s="41">
        <v>5</v>
      </c>
      <c r="F1091" s="41">
        <v>5</v>
      </c>
      <c r="G1091" s="41">
        <v>3</v>
      </c>
      <c r="H1091" s="163">
        <f t="shared" si="37"/>
        <v>22</v>
      </c>
      <c r="I1091" s="96">
        <v>5</v>
      </c>
      <c r="J1091" s="27" t="s">
        <v>195</v>
      </c>
      <c r="K1091" s="43" t="s">
        <v>592</v>
      </c>
      <c r="L1091" s="43" t="s">
        <v>34</v>
      </c>
      <c r="M1091" s="43" t="s">
        <v>238</v>
      </c>
      <c r="N1091" s="20" t="s">
        <v>526</v>
      </c>
      <c r="O1091" s="96">
        <v>11</v>
      </c>
      <c r="P1091" s="96">
        <v>3</v>
      </c>
      <c r="Q1091" s="43" t="s">
        <v>527</v>
      </c>
      <c r="R1091" s="43" t="s">
        <v>21</v>
      </c>
      <c r="S1091" s="205" t="s">
        <v>528</v>
      </c>
      <c r="T1091" s="96"/>
    </row>
    <row r="1092" spans="1:20" s="15" customFormat="1" ht="24.75" customHeight="1" x14ac:dyDescent="0.25">
      <c r="A1092" s="27">
        <v>1061</v>
      </c>
      <c r="B1092" s="40">
        <v>21</v>
      </c>
      <c r="C1092" s="41">
        <v>10</v>
      </c>
      <c r="D1092" s="41">
        <v>10</v>
      </c>
      <c r="E1092" s="41">
        <v>0</v>
      </c>
      <c r="F1092" s="41">
        <v>0</v>
      </c>
      <c r="G1092" s="41">
        <v>2</v>
      </c>
      <c r="H1092" s="163">
        <f t="shared" si="37"/>
        <v>22</v>
      </c>
      <c r="I1092" s="40">
        <v>3</v>
      </c>
      <c r="J1092" s="27" t="s">
        <v>195</v>
      </c>
      <c r="K1092" s="42" t="s">
        <v>1199</v>
      </c>
      <c r="L1092" s="42" t="s">
        <v>23</v>
      </c>
      <c r="M1092" s="42" t="s">
        <v>787</v>
      </c>
      <c r="N1092" s="20" t="s">
        <v>1183</v>
      </c>
      <c r="O1092" s="40">
        <v>11</v>
      </c>
      <c r="P1092" s="40" t="s">
        <v>169</v>
      </c>
      <c r="Q1092" s="42" t="s">
        <v>1184</v>
      </c>
      <c r="R1092" s="43" t="s">
        <v>1185</v>
      </c>
      <c r="S1092" s="205" t="s">
        <v>1186</v>
      </c>
      <c r="T1092" s="96"/>
    </row>
    <row r="1093" spans="1:20" s="15" customFormat="1" ht="24.75" customHeight="1" x14ac:dyDescent="0.25">
      <c r="A1093" s="27">
        <v>1062</v>
      </c>
      <c r="B1093" s="40">
        <v>21</v>
      </c>
      <c r="C1093" s="41">
        <v>9</v>
      </c>
      <c r="D1093" s="41">
        <v>8</v>
      </c>
      <c r="E1093" s="41">
        <v>0</v>
      </c>
      <c r="F1093" s="41">
        <v>5</v>
      </c>
      <c r="G1093" s="41">
        <v>0</v>
      </c>
      <c r="H1093" s="163">
        <f t="shared" si="37"/>
        <v>22</v>
      </c>
      <c r="I1093" s="40">
        <v>4</v>
      </c>
      <c r="J1093" s="27" t="s">
        <v>195</v>
      </c>
      <c r="K1093" s="6" t="s">
        <v>1150</v>
      </c>
      <c r="L1093" s="6" t="s">
        <v>23</v>
      </c>
      <c r="M1093" s="6" t="s">
        <v>128</v>
      </c>
      <c r="N1093" s="20" t="s">
        <v>1746</v>
      </c>
      <c r="O1093" s="40">
        <v>11</v>
      </c>
      <c r="P1093" s="163" t="s">
        <v>1080</v>
      </c>
      <c r="Q1093" s="42" t="s">
        <v>1129</v>
      </c>
      <c r="R1093" s="43" t="s">
        <v>109</v>
      </c>
      <c r="S1093" s="205" t="s">
        <v>132</v>
      </c>
      <c r="T1093" s="96"/>
    </row>
    <row r="1094" spans="1:20" s="15" customFormat="1" ht="24.75" customHeight="1" x14ac:dyDescent="0.25">
      <c r="A1094" s="27">
        <v>1063</v>
      </c>
      <c r="B1094" s="40">
        <v>21</v>
      </c>
      <c r="C1094" s="41">
        <v>4</v>
      </c>
      <c r="D1094" s="41">
        <v>6</v>
      </c>
      <c r="E1094" s="41">
        <v>4</v>
      </c>
      <c r="F1094" s="41">
        <v>4</v>
      </c>
      <c r="G1094" s="41">
        <v>4</v>
      </c>
      <c r="H1094" s="163">
        <f t="shared" si="37"/>
        <v>22</v>
      </c>
      <c r="I1094" s="40">
        <v>4</v>
      </c>
      <c r="J1094" s="27" t="s">
        <v>195</v>
      </c>
      <c r="K1094" s="42" t="s">
        <v>1732</v>
      </c>
      <c r="L1094" s="42" t="s">
        <v>202</v>
      </c>
      <c r="M1094" s="42" t="s">
        <v>118</v>
      </c>
      <c r="N1094" s="23" t="s">
        <v>1725</v>
      </c>
      <c r="O1094" s="40">
        <v>11</v>
      </c>
      <c r="P1094" s="40" t="s">
        <v>169</v>
      </c>
      <c r="Q1094" s="42" t="s">
        <v>111</v>
      </c>
      <c r="R1094" s="43" t="s">
        <v>49</v>
      </c>
      <c r="S1094" s="205" t="s">
        <v>514</v>
      </c>
      <c r="T1094" s="96"/>
    </row>
    <row r="1095" spans="1:20" s="15" customFormat="1" ht="24.75" customHeight="1" x14ac:dyDescent="0.25">
      <c r="A1095" s="27">
        <v>1064</v>
      </c>
      <c r="B1095" s="40">
        <v>21</v>
      </c>
      <c r="C1095" s="41">
        <v>4</v>
      </c>
      <c r="D1095" s="41">
        <v>6</v>
      </c>
      <c r="E1095" s="41">
        <v>4</v>
      </c>
      <c r="F1095" s="41">
        <v>4</v>
      </c>
      <c r="G1095" s="41">
        <v>4</v>
      </c>
      <c r="H1095" s="163">
        <f t="shared" si="37"/>
        <v>22</v>
      </c>
      <c r="I1095" s="40">
        <v>4</v>
      </c>
      <c r="J1095" s="27" t="s">
        <v>195</v>
      </c>
      <c r="K1095" s="42" t="s">
        <v>1730</v>
      </c>
      <c r="L1095" s="42" t="s">
        <v>173</v>
      </c>
      <c r="M1095" s="42" t="s">
        <v>131</v>
      </c>
      <c r="N1095" s="20" t="s">
        <v>1725</v>
      </c>
      <c r="O1095" s="40">
        <v>11</v>
      </c>
      <c r="P1095" s="40" t="s">
        <v>169</v>
      </c>
      <c r="Q1095" s="42" t="s">
        <v>111</v>
      </c>
      <c r="R1095" s="43" t="s">
        <v>49</v>
      </c>
      <c r="S1095" s="205" t="s">
        <v>514</v>
      </c>
      <c r="T1095" s="96"/>
    </row>
    <row r="1096" spans="1:20" s="15" customFormat="1" ht="24.75" customHeight="1" x14ac:dyDescent="0.25">
      <c r="A1096" s="27">
        <v>1065</v>
      </c>
      <c r="B1096" s="40">
        <v>22</v>
      </c>
      <c r="C1096" s="41">
        <v>7</v>
      </c>
      <c r="D1096" s="41">
        <v>6</v>
      </c>
      <c r="E1096" s="41">
        <v>4</v>
      </c>
      <c r="F1096" s="41">
        <v>4</v>
      </c>
      <c r="G1096" s="41">
        <v>0</v>
      </c>
      <c r="H1096" s="163">
        <f t="shared" si="37"/>
        <v>21</v>
      </c>
      <c r="I1096" s="40">
        <v>5</v>
      </c>
      <c r="J1096" s="27" t="s">
        <v>195</v>
      </c>
      <c r="K1096" s="42" t="s">
        <v>1497</v>
      </c>
      <c r="L1096" s="42" t="s">
        <v>286</v>
      </c>
      <c r="M1096" s="42" t="s">
        <v>356</v>
      </c>
      <c r="N1096" s="20" t="s">
        <v>1491</v>
      </c>
      <c r="O1096" s="40">
        <v>11</v>
      </c>
      <c r="P1096" s="40">
        <v>3</v>
      </c>
      <c r="Q1096" s="42" t="s">
        <v>1494</v>
      </c>
      <c r="R1096" s="43" t="s">
        <v>49</v>
      </c>
      <c r="S1096" s="205" t="s">
        <v>129</v>
      </c>
      <c r="T1096" s="96"/>
    </row>
    <row r="1097" spans="1:20" s="15" customFormat="1" ht="24.75" customHeight="1" x14ac:dyDescent="0.25">
      <c r="A1097" s="27">
        <v>1066</v>
      </c>
      <c r="B1097" s="40">
        <v>22</v>
      </c>
      <c r="C1097" s="41">
        <v>5</v>
      </c>
      <c r="D1097" s="41">
        <v>5</v>
      </c>
      <c r="E1097" s="41">
        <v>5</v>
      </c>
      <c r="F1097" s="41">
        <v>5</v>
      </c>
      <c r="G1097" s="41">
        <v>1</v>
      </c>
      <c r="H1097" s="163">
        <f t="shared" si="37"/>
        <v>21</v>
      </c>
      <c r="I1097" s="96">
        <v>6</v>
      </c>
      <c r="J1097" s="27" t="s">
        <v>195</v>
      </c>
      <c r="K1097" s="43" t="s">
        <v>594</v>
      </c>
      <c r="L1097" s="43" t="s">
        <v>202</v>
      </c>
      <c r="M1097" s="43" t="s">
        <v>487</v>
      </c>
      <c r="N1097" s="20" t="s">
        <v>526</v>
      </c>
      <c r="O1097" s="96">
        <v>11</v>
      </c>
      <c r="P1097" s="96">
        <v>3</v>
      </c>
      <c r="Q1097" s="43" t="s">
        <v>527</v>
      </c>
      <c r="R1097" s="43" t="s">
        <v>21</v>
      </c>
      <c r="S1097" s="205" t="s">
        <v>528</v>
      </c>
      <c r="T1097" s="96"/>
    </row>
    <row r="1098" spans="1:20" s="15" customFormat="1" ht="24.75" customHeight="1" x14ac:dyDescent="0.25">
      <c r="A1098" s="27">
        <v>1067</v>
      </c>
      <c r="B1098" s="40">
        <v>22</v>
      </c>
      <c r="C1098" s="41">
        <v>9</v>
      </c>
      <c r="D1098" s="41">
        <v>2</v>
      </c>
      <c r="E1098" s="41">
        <v>3</v>
      </c>
      <c r="F1098" s="41">
        <v>7</v>
      </c>
      <c r="G1098" s="41">
        <v>0</v>
      </c>
      <c r="H1098" s="163">
        <f t="shared" si="37"/>
        <v>21</v>
      </c>
      <c r="I1098" s="96">
        <v>6</v>
      </c>
      <c r="J1098" s="27" t="s">
        <v>195</v>
      </c>
      <c r="K1098" s="43" t="s">
        <v>595</v>
      </c>
      <c r="L1098" s="43" t="s">
        <v>231</v>
      </c>
      <c r="M1098" s="43" t="s">
        <v>330</v>
      </c>
      <c r="N1098" s="20" t="s">
        <v>526</v>
      </c>
      <c r="O1098" s="96">
        <v>11</v>
      </c>
      <c r="P1098" s="96">
        <v>3</v>
      </c>
      <c r="Q1098" s="43" t="s">
        <v>527</v>
      </c>
      <c r="R1098" s="43" t="s">
        <v>21</v>
      </c>
      <c r="S1098" s="205" t="s">
        <v>528</v>
      </c>
      <c r="T1098" s="96"/>
    </row>
    <row r="1099" spans="1:20" s="15" customFormat="1" ht="24.75" customHeight="1" x14ac:dyDescent="0.25">
      <c r="A1099" s="27">
        <v>1068</v>
      </c>
      <c r="B1099" s="40">
        <v>22</v>
      </c>
      <c r="C1099" s="41">
        <v>10</v>
      </c>
      <c r="D1099" s="41">
        <v>8</v>
      </c>
      <c r="E1099" s="41">
        <v>3</v>
      </c>
      <c r="F1099" s="41">
        <v>0</v>
      </c>
      <c r="G1099" s="41">
        <v>0</v>
      </c>
      <c r="H1099" s="163">
        <f t="shared" si="37"/>
        <v>21</v>
      </c>
      <c r="I1099" s="96">
        <v>6</v>
      </c>
      <c r="J1099" s="27" t="s">
        <v>195</v>
      </c>
      <c r="K1099" s="43" t="s">
        <v>596</v>
      </c>
      <c r="L1099" s="43" t="s">
        <v>186</v>
      </c>
      <c r="M1099" s="43" t="s">
        <v>131</v>
      </c>
      <c r="N1099" s="20" t="s">
        <v>526</v>
      </c>
      <c r="O1099" s="96">
        <v>11</v>
      </c>
      <c r="P1099" s="96">
        <v>3</v>
      </c>
      <c r="Q1099" s="43" t="s">
        <v>527</v>
      </c>
      <c r="R1099" s="43" t="s">
        <v>21</v>
      </c>
      <c r="S1099" s="205" t="s">
        <v>528</v>
      </c>
      <c r="T1099" s="96"/>
    </row>
    <row r="1100" spans="1:20" s="15" customFormat="1" ht="24.75" customHeight="1" x14ac:dyDescent="0.25">
      <c r="A1100" s="27">
        <v>1069</v>
      </c>
      <c r="B1100" s="96">
        <v>23</v>
      </c>
      <c r="C1100" s="40">
        <v>10</v>
      </c>
      <c r="D1100" s="40">
        <v>4</v>
      </c>
      <c r="E1100" s="40">
        <v>6</v>
      </c>
      <c r="F1100" s="40">
        <v>0</v>
      </c>
      <c r="G1100" s="40">
        <v>0</v>
      </c>
      <c r="H1100" s="163">
        <f t="shared" si="37"/>
        <v>20</v>
      </c>
      <c r="I1100" s="96">
        <v>2</v>
      </c>
      <c r="J1100" s="27" t="s">
        <v>163</v>
      </c>
      <c r="K1100" s="43" t="s">
        <v>891</v>
      </c>
      <c r="L1100" s="43" t="s">
        <v>414</v>
      </c>
      <c r="M1100" s="43" t="s">
        <v>131</v>
      </c>
      <c r="N1100" s="20" t="s">
        <v>860</v>
      </c>
      <c r="O1100" s="96">
        <v>11</v>
      </c>
      <c r="P1100" s="40" t="s">
        <v>169</v>
      </c>
      <c r="Q1100" s="42" t="s">
        <v>874</v>
      </c>
      <c r="R1100" s="43" t="s">
        <v>34</v>
      </c>
      <c r="S1100" s="205" t="s">
        <v>127</v>
      </c>
      <c r="T1100" s="96"/>
    </row>
    <row r="1101" spans="1:20" s="15" customFormat="1" ht="24.75" customHeight="1" x14ac:dyDescent="0.25">
      <c r="A1101" s="27">
        <v>1070</v>
      </c>
      <c r="B1101" s="96">
        <v>23</v>
      </c>
      <c r="C1101" s="41">
        <v>10</v>
      </c>
      <c r="D1101" s="41">
        <v>0</v>
      </c>
      <c r="E1101" s="41">
        <v>10</v>
      </c>
      <c r="F1101" s="41">
        <v>0</v>
      </c>
      <c r="G1101" s="41">
        <v>0</v>
      </c>
      <c r="H1101" s="163">
        <f t="shared" si="37"/>
        <v>20</v>
      </c>
      <c r="I1101" s="40">
        <v>1</v>
      </c>
      <c r="J1101" s="27" t="s">
        <v>163</v>
      </c>
      <c r="K1101" s="42" t="s">
        <v>1394</v>
      </c>
      <c r="L1101" s="42" t="s">
        <v>41</v>
      </c>
      <c r="M1101" s="42" t="s">
        <v>792</v>
      </c>
      <c r="N1101" s="20" t="s">
        <v>1747</v>
      </c>
      <c r="O1101" s="40">
        <v>11</v>
      </c>
      <c r="P1101" s="40" t="s">
        <v>176</v>
      </c>
      <c r="Q1101" s="42" t="s">
        <v>1395</v>
      </c>
      <c r="R1101" s="43" t="s">
        <v>40</v>
      </c>
      <c r="S1101" s="205" t="s">
        <v>153</v>
      </c>
      <c r="T1101" s="96"/>
    </row>
    <row r="1102" spans="1:20" s="15" customFormat="1" ht="24.75" customHeight="1" x14ac:dyDescent="0.25">
      <c r="A1102" s="27">
        <v>1071</v>
      </c>
      <c r="B1102" s="96">
        <v>23</v>
      </c>
      <c r="C1102" s="41">
        <v>4</v>
      </c>
      <c r="D1102" s="41">
        <v>4</v>
      </c>
      <c r="E1102" s="41">
        <v>4</v>
      </c>
      <c r="F1102" s="41">
        <v>4</v>
      </c>
      <c r="G1102" s="41">
        <v>4</v>
      </c>
      <c r="H1102" s="163">
        <f t="shared" si="37"/>
        <v>20</v>
      </c>
      <c r="I1102" s="40">
        <v>5</v>
      </c>
      <c r="J1102" s="27" t="s">
        <v>195</v>
      </c>
      <c r="K1102" s="42" t="s">
        <v>1660</v>
      </c>
      <c r="L1102" s="42" t="s">
        <v>45</v>
      </c>
      <c r="M1102" s="42" t="s">
        <v>124</v>
      </c>
      <c r="N1102" s="20" t="s">
        <v>1725</v>
      </c>
      <c r="O1102" s="40">
        <v>11</v>
      </c>
      <c r="P1102" s="40" t="s">
        <v>169</v>
      </c>
      <c r="Q1102" s="42" t="s">
        <v>111</v>
      </c>
      <c r="R1102" s="43" t="s">
        <v>49</v>
      </c>
      <c r="S1102" s="205" t="s">
        <v>514</v>
      </c>
      <c r="T1102" s="96"/>
    </row>
    <row r="1103" spans="1:20" s="15" customFormat="1" ht="24.75" customHeight="1" x14ac:dyDescent="0.25">
      <c r="A1103" s="27">
        <v>1072</v>
      </c>
      <c r="B1103" s="96">
        <v>23</v>
      </c>
      <c r="C1103" s="41">
        <v>5</v>
      </c>
      <c r="D1103" s="41">
        <v>4</v>
      </c>
      <c r="E1103" s="41">
        <v>5</v>
      </c>
      <c r="F1103" s="41">
        <v>5</v>
      </c>
      <c r="G1103" s="41">
        <v>1</v>
      </c>
      <c r="H1103" s="163">
        <f t="shared" si="37"/>
        <v>20</v>
      </c>
      <c r="I1103" s="96">
        <v>7</v>
      </c>
      <c r="J1103" s="27" t="s">
        <v>195</v>
      </c>
      <c r="K1103" s="43" t="s">
        <v>597</v>
      </c>
      <c r="L1103" s="43" t="s">
        <v>19</v>
      </c>
      <c r="M1103" s="43" t="s">
        <v>140</v>
      </c>
      <c r="N1103" s="20" t="s">
        <v>526</v>
      </c>
      <c r="O1103" s="96">
        <v>11</v>
      </c>
      <c r="P1103" s="96">
        <v>3</v>
      </c>
      <c r="Q1103" s="43" t="s">
        <v>527</v>
      </c>
      <c r="R1103" s="43" t="s">
        <v>21</v>
      </c>
      <c r="S1103" s="205" t="s">
        <v>528</v>
      </c>
      <c r="T1103" s="96"/>
    </row>
    <row r="1104" spans="1:20" s="15" customFormat="1" ht="24.75" customHeight="1" x14ac:dyDescent="0.25">
      <c r="A1104" s="27">
        <v>1073</v>
      </c>
      <c r="B1104" s="96">
        <v>23</v>
      </c>
      <c r="C1104" s="41">
        <v>10</v>
      </c>
      <c r="D1104" s="41">
        <v>0</v>
      </c>
      <c r="E1104" s="41">
        <v>10</v>
      </c>
      <c r="F1104" s="41">
        <v>0</v>
      </c>
      <c r="G1104" s="41">
        <v>0</v>
      </c>
      <c r="H1104" s="163">
        <f t="shared" si="37"/>
        <v>20</v>
      </c>
      <c r="I1104" s="40">
        <v>2</v>
      </c>
      <c r="J1104" s="27" t="s">
        <v>163</v>
      </c>
      <c r="K1104" s="30" t="s">
        <v>1396</v>
      </c>
      <c r="L1104" s="30" t="s">
        <v>41</v>
      </c>
      <c r="M1104" s="30" t="s">
        <v>376</v>
      </c>
      <c r="N1104" s="20" t="s">
        <v>1747</v>
      </c>
      <c r="O1104" s="44">
        <v>11</v>
      </c>
      <c r="P1104" s="44" t="s">
        <v>176</v>
      </c>
      <c r="Q1104" s="42" t="s">
        <v>1395</v>
      </c>
      <c r="R1104" s="43" t="s">
        <v>40</v>
      </c>
      <c r="S1104" s="205" t="s">
        <v>153</v>
      </c>
      <c r="T1104" s="96"/>
    </row>
    <row r="1105" spans="1:20" s="15" customFormat="1" ht="24.75" customHeight="1" x14ac:dyDescent="0.25">
      <c r="A1105" s="27">
        <v>1074</v>
      </c>
      <c r="B1105" s="96">
        <v>23</v>
      </c>
      <c r="C1105" s="40">
        <v>10</v>
      </c>
      <c r="D1105" s="40">
        <v>0</v>
      </c>
      <c r="E1105" s="40">
        <v>10</v>
      </c>
      <c r="F1105" s="40">
        <v>0</v>
      </c>
      <c r="G1105" s="40">
        <v>0</v>
      </c>
      <c r="H1105" s="163">
        <f t="shared" si="37"/>
        <v>20</v>
      </c>
      <c r="I1105" s="96">
        <v>2</v>
      </c>
      <c r="J1105" s="27" t="s">
        <v>195</v>
      </c>
      <c r="K1105" s="14" t="s">
        <v>101</v>
      </c>
      <c r="L1105" s="45" t="s">
        <v>35</v>
      </c>
      <c r="M1105" s="45" t="s">
        <v>137</v>
      </c>
      <c r="N1105" s="20" t="s">
        <v>14</v>
      </c>
      <c r="O1105" s="96">
        <v>11</v>
      </c>
      <c r="P1105" s="40" t="s">
        <v>176</v>
      </c>
      <c r="Q1105" s="14" t="s">
        <v>112</v>
      </c>
      <c r="R1105" s="43" t="s">
        <v>40</v>
      </c>
      <c r="S1105" s="205" t="s">
        <v>108</v>
      </c>
      <c r="T1105" s="96"/>
    </row>
    <row r="1106" spans="1:20" s="15" customFormat="1" ht="24.75" customHeight="1" x14ac:dyDescent="0.25">
      <c r="A1106" s="27">
        <v>1075</v>
      </c>
      <c r="B1106" s="96">
        <v>23</v>
      </c>
      <c r="C1106" s="41">
        <v>10</v>
      </c>
      <c r="D1106" s="41">
        <v>5</v>
      </c>
      <c r="E1106" s="41">
        <v>5</v>
      </c>
      <c r="F1106" s="41">
        <v>0</v>
      </c>
      <c r="G1106" s="41">
        <v>0</v>
      </c>
      <c r="H1106" s="163">
        <f t="shared" si="37"/>
        <v>20</v>
      </c>
      <c r="I1106" s="40">
        <v>3</v>
      </c>
      <c r="J1106" s="27" t="s">
        <v>195</v>
      </c>
      <c r="K1106" s="42" t="s">
        <v>1037</v>
      </c>
      <c r="L1106" s="30" t="s">
        <v>204</v>
      </c>
      <c r="M1106" s="30" t="s">
        <v>131</v>
      </c>
      <c r="N1106" s="20" t="s">
        <v>1032</v>
      </c>
      <c r="O1106" s="40">
        <v>11</v>
      </c>
      <c r="P1106" s="40" t="s">
        <v>1033</v>
      </c>
      <c r="Q1106" s="42" t="s">
        <v>1034</v>
      </c>
      <c r="R1106" s="43" t="s">
        <v>1035</v>
      </c>
      <c r="S1106" s="205" t="s">
        <v>200</v>
      </c>
      <c r="T1106" s="96"/>
    </row>
    <row r="1107" spans="1:20" s="15" customFormat="1" ht="24.75" customHeight="1" x14ac:dyDescent="0.25">
      <c r="A1107" s="27">
        <v>1076</v>
      </c>
      <c r="B1107" s="96">
        <v>23</v>
      </c>
      <c r="C1107" s="96">
        <v>8</v>
      </c>
      <c r="D1107" s="96">
        <v>4</v>
      </c>
      <c r="E1107" s="96">
        <v>4</v>
      </c>
      <c r="F1107" s="96">
        <v>0</v>
      </c>
      <c r="G1107" s="96">
        <v>4</v>
      </c>
      <c r="H1107" s="163">
        <f t="shared" si="37"/>
        <v>20</v>
      </c>
      <c r="I1107" s="96">
        <v>4</v>
      </c>
      <c r="J1107" s="27" t="s">
        <v>195</v>
      </c>
      <c r="K1107" s="43" t="s">
        <v>699</v>
      </c>
      <c r="L1107" s="45" t="s">
        <v>204</v>
      </c>
      <c r="M1107" s="45" t="s">
        <v>129</v>
      </c>
      <c r="N1107" s="16" t="s">
        <v>636</v>
      </c>
      <c r="O1107" s="96">
        <v>11</v>
      </c>
      <c r="P1107" s="40" t="s">
        <v>176</v>
      </c>
      <c r="Q1107" s="42" t="s">
        <v>637</v>
      </c>
      <c r="R1107" s="43" t="s">
        <v>199</v>
      </c>
      <c r="S1107" s="205" t="s">
        <v>120</v>
      </c>
      <c r="T1107" s="96"/>
    </row>
    <row r="1108" spans="1:20" s="15" customFormat="1" ht="24.75" customHeight="1" x14ac:dyDescent="0.25">
      <c r="A1108" s="27">
        <v>1077</v>
      </c>
      <c r="B1108" s="96">
        <v>23</v>
      </c>
      <c r="C1108" s="40">
        <v>10</v>
      </c>
      <c r="D1108" s="40">
        <v>0</v>
      </c>
      <c r="E1108" s="40">
        <v>10</v>
      </c>
      <c r="F1108" s="40">
        <v>0</v>
      </c>
      <c r="G1108" s="40">
        <v>0</v>
      </c>
      <c r="H1108" s="163">
        <f t="shared" si="37"/>
        <v>20</v>
      </c>
      <c r="I1108" s="96">
        <v>2</v>
      </c>
      <c r="J1108" s="27" t="s">
        <v>195</v>
      </c>
      <c r="K1108" s="14" t="s">
        <v>105</v>
      </c>
      <c r="L1108" s="45" t="s">
        <v>23</v>
      </c>
      <c r="M1108" s="45" t="s">
        <v>129</v>
      </c>
      <c r="N1108" s="16" t="s">
        <v>14</v>
      </c>
      <c r="O1108" s="96">
        <v>11</v>
      </c>
      <c r="P1108" s="40" t="s">
        <v>176</v>
      </c>
      <c r="Q1108" s="14" t="s">
        <v>112</v>
      </c>
      <c r="R1108" s="43" t="s">
        <v>40</v>
      </c>
      <c r="S1108" s="205" t="s">
        <v>108</v>
      </c>
      <c r="T1108" s="96"/>
    </row>
    <row r="1109" spans="1:20" s="15" customFormat="1" ht="24.75" customHeight="1" x14ac:dyDescent="0.25">
      <c r="A1109" s="27">
        <v>1078</v>
      </c>
      <c r="B1109" s="96">
        <v>24</v>
      </c>
      <c r="C1109" s="41">
        <v>0</v>
      </c>
      <c r="D1109" s="41">
        <v>7</v>
      </c>
      <c r="E1109" s="41">
        <v>5</v>
      </c>
      <c r="F1109" s="41">
        <v>0</v>
      </c>
      <c r="G1109" s="41">
        <v>7</v>
      </c>
      <c r="H1109" s="163">
        <f t="shared" si="37"/>
        <v>19</v>
      </c>
      <c r="I1109" s="96">
        <v>8</v>
      </c>
      <c r="J1109" s="27" t="s">
        <v>195</v>
      </c>
      <c r="K1109" s="43" t="s">
        <v>598</v>
      </c>
      <c r="L1109" s="45" t="s">
        <v>45</v>
      </c>
      <c r="M1109" s="45" t="s">
        <v>127</v>
      </c>
      <c r="N1109" s="20" t="s">
        <v>526</v>
      </c>
      <c r="O1109" s="96">
        <v>11</v>
      </c>
      <c r="P1109" s="96">
        <v>3</v>
      </c>
      <c r="Q1109" s="43" t="s">
        <v>527</v>
      </c>
      <c r="R1109" s="43" t="s">
        <v>21</v>
      </c>
      <c r="S1109" s="205" t="s">
        <v>528</v>
      </c>
      <c r="T1109" s="96"/>
    </row>
    <row r="1110" spans="1:20" s="15" customFormat="1" ht="24.75" customHeight="1" x14ac:dyDescent="0.25">
      <c r="A1110" s="27">
        <v>1079</v>
      </c>
      <c r="B1110" s="96">
        <v>24</v>
      </c>
      <c r="C1110" s="41">
        <v>4</v>
      </c>
      <c r="D1110" s="41">
        <v>6</v>
      </c>
      <c r="E1110" s="41">
        <v>4</v>
      </c>
      <c r="F1110" s="41">
        <v>0</v>
      </c>
      <c r="G1110" s="41">
        <v>5</v>
      </c>
      <c r="H1110" s="163">
        <f t="shared" si="37"/>
        <v>19</v>
      </c>
      <c r="I1110" s="96">
        <v>7</v>
      </c>
      <c r="J1110" s="27" t="s">
        <v>195</v>
      </c>
      <c r="K1110" s="42" t="s">
        <v>1255</v>
      </c>
      <c r="L1110" s="30" t="s">
        <v>437</v>
      </c>
      <c r="M1110" s="30" t="s">
        <v>200</v>
      </c>
      <c r="N1110" s="20" t="s">
        <v>1217</v>
      </c>
      <c r="O1110" s="40">
        <v>11</v>
      </c>
      <c r="P1110" s="40" t="s">
        <v>176</v>
      </c>
      <c r="Q1110" s="42" t="s">
        <v>527</v>
      </c>
      <c r="R1110" s="42" t="s">
        <v>21</v>
      </c>
      <c r="S1110" s="206" t="s">
        <v>528</v>
      </c>
      <c r="T1110" s="96"/>
    </row>
    <row r="1111" spans="1:20" s="15" customFormat="1" ht="24.75" customHeight="1" x14ac:dyDescent="0.25">
      <c r="A1111" s="27">
        <v>1080</v>
      </c>
      <c r="B1111" s="96">
        <v>24</v>
      </c>
      <c r="C1111" s="41">
        <v>5</v>
      </c>
      <c r="D1111" s="41">
        <v>3</v>
      </c>
      <c r="E1111" s="41">
        <v>5</v>
      </c>
      <c r="F1111" s="41">
        <v>4</v>
      </c>
      <c r="G1111" s="41">
        <v>2</v>
      </c>
      <c r="H1111" s="163">
        <f t="shared" si="37"/>
        <v>19</v>
      </c>
      <c r="I1111" s="96">
        <v>8</v>
      </c>
      <c r="J1111" s="27" t="s">
        <v>195</v>
      </c>
      <c r="K1111" s="43" t="s">
        <v>599</v>
      </c>
      <c r="L1111" s="45" t="s">
        <v>600</v>
      </c>
      <c r="M1111" s="45" t="s">
        <v>140</v>
      </c>
      <c r="N1111" s="20" t="s">
        <v>526</v>
      </c>
      <c r="O1111" s="96">
        <v>11</v>
      </c>
      <c r="P1111" s="96">
        <v>3</v>
      </c>
      <c r="Q1111" s="43" t="s">
        <v>527</v>
      </c>
      <c r="R1111" s="43" t="s">
        <v>21</v>
      </c>
      <c r="S1111" s="205" t="s">
        <v>528</v>
      </c>
      <c r="T1111" s="96"/>
    </row>
    <row r="1112" spans="1:20" s="15" customFormat="1" ht="24.75" customHeight="1" x14ac:dyDescent="0.25">
      <c r="A1112" s="27">
        <v>1081</v>
      </c>
      <c r="B1112" s="40">
        <v>25</v>
      </c>
      <c r="C1112" s="41">
        <v>9</v>
      </c>
      <c r="D1112" s="41">
        <v>9</v>
      </c>
      <c r="E1112" s="41">
        <v>0</v>
      </c>
      <c r="F1112" s="41">
        <v>0</v>
      </c>
      <c r="G1112" s="41">
        <v>0</v>
      </c>
      <c r="H1112" s="163">
        <f t="shared" si="37"/>
        <v>18</v>
      </c>
      <c r="I1112" s="40">
        <v>3</v>
      </c>
      <c r="J1112" s="27" t="s">
        <v>195</v>
      </c>
      <c r="K1112" s="42" t="s">
        <v>391</v>
      </c>
      <c r="L1112" s="30" t="s">
        <v>509</v>
      </c>
      <c r="M1112" s="30" t="s">
        <v>137</v>
      </c>
      <c r="N1112" s="20" t="s">
        <v>1747</v>
      </c>
      <c r="O1112" s="40">
        <v>11</v>
      </c>
      <c r="P1112" s="40" t="s">
        <v>169</v>
      </c>
      <c r="Q1112" s="42" t="s">
        <v>1395</v>
      </c>
      <c r="R1112" s="43" t="s">
        <v>40</v>
      </c>
      <c r="S1112" s="205" t="s">
        <v>153</v>
      </c>
      <c r="T1112" s="96"/>
    </row>
    <row r="1113" spans="1:20" s="15" customFormat="1" ht="24.75" customHeight="1" x14ac:dyDescent="0.25">
      <c r="A1113" s="27">
        <v>1082</v>
      </c>
      <c r="B1113" s="40">
        <v>25</v>
      </c>
      <c r="C1113" s="41">
        <v>10</v>
      </c>
      <c r="D1113" s="41">
        <v>4</v>
      </c>
      <c r="E1113" s="41">
        <v>4</v>
      </c>
      <c r="F1113" s="41">
        <v>0</v>
      </c>
      <c r="G1113" s="41">
        <v>0</v>
      </c>
      <c r="H1113" s="163">
        <f t="shared" si="37"/>
        <v>18</v>
      </c>
      <c r="I1113" s="40">
        <v>6</v>
      </c>
      <c r="J1113" s="27" t="s">
        <v>195</v>
      </c>
      <c r="K1113" s="42" t="s">
        <v>1498</v>
      </c>
      <c r="L1113" s="30" t="s">
        <v>20</v>
      </c>
      <c r="M1113" s="30" t="s">
        <v>271</v>
      </c>
      <c r="N1113" s="20" t="s">
        <v>1491</v>
      </c>
      <c r="O1113" s="40">
        <v>11</v>
      </c>
      <c r="P1113" s="40">
        <v>3</v>
      </c>
      <c r="Q1113" s="42" t="s">
        <v>1494</v>
      </c>
      <c r="R1113" s="43" t="s">
        <v>49</v>
      </c>
      <c r="S1113" s="205" t="s">
        <v>129</v>
      </c>
      <c r="T1113" s="96"/>
    </row>
    <row r="1114" spans="1:20" s="15" customFormat="1" ht="24.75" customHeight="1" x14ac:dyDescent="0.25">
      <c r="A1114" s="27">
        <v>1083</v>
      </c>
      <c r="B1114" s="40">
        <v>25</v>
      </c>
      <c r="C1114" s="99">
        <v>8</v>
      </c>
      <c r="D1114" s="99">
        <v>8</v>
      </c>
      <c r="E1114" s="99">
        <v>0</v>
      </c>
      <c r="F1114" s="99">
        <v>2</v>
      </c>
      <c r="G1114" s="99">
        <v>0</v>
      </c>
      <c r="H1114" s="163">
        <f t="shared" si="37"/>
        <v>18</v>
      </c>
      <c r="I1114" s="98">
        <v>2</v>
      </c>
      <c r="J1114" s="27" t="s">
        <v>163</v>
      </c>
      <c r="K1114" s="100" t="s">
        <v>451</v>
      </c>
      <c r="L1114" s="49" t="s">
        <v>216</v>
      </c>
      <c r="M1114" s="49" t="s">
        <v>129</v>
      </c>
      <c r="N1114" s="20" t="s">
        <v>448</v>
      </c>
      <c r="O1114" s="98">
        <v>11</v>
      </c>
      <c r="P1114" s="40" t="s">
        <v>169</v>
      </c>
      <c r="Q1114" s="100" t="s">
        <v>449</v>
      </c>
      <c r="R1114" s="101" t="s">
        <v>450</v>
      </c>
      <c r="S1114" s="218" t="s">
        <v>120</v>
      </c>
      <c r="T1114" s="96"/>
    </row>
    <row r="1115" spans="1:20" s="15" customFormat="1" ht="24.75" customHeight="1" x14ac:dyDescent="0.25">
      <c r="A1115" s="27">
        <v>1084</v>
      </c>
      <c r="B1115" s="40">
        <v>25</v>
      </c>
      <c r="C1115" s="41">
        <v>9</v>
      </c>
      <c r="D1115" s="41">
        <v>9</v>
      </c>
      <c r="E1115" s="41">
        <v>0</v>
      </c>
      <c r="F1115" s="41">
        <v>0</v>
      </c>
      <c r="G1115" s="41">
        <v>0</v>
      </c>
      <c r="H1115" s="163">
        <f t="shared" si="37"/>
        <v>18</v>
      </c>
      <c r="I1115" s="40">
        <v>4</v>
      </c>
      <c r="J1115" s="27" t="s">
        <v>195</v>
      </c>
      <c r="K1115" s="42" t="s">
        <v>1397</v>
      </c>
      <c r="L1115" s="30" t="s">
        <v>553</v>
      </c>
      <c r="M1115" s="30" t="s">
        <v>116</v>
      </c>
      <c r="N1115" s="20" t="s">
        <v>1747</v>
      </c>
      <c r="O1115" s="40">
        <v>11</v>
      </c>
      <c r="P1115" s="40" t="s">
        <v>169</v>
      </c>
      <c r="Q1115" s="42" t="s">
        <v>1395</v>
      </c>
      <c r="R1115" s="43" t="s">
        <v>40</v>
      </c>
      <c r="S1115" s="205" t="s">
        <v>153</v>
      </c>
      <c r="T1115" s="96"/>
    </row>
    <row r="1116" spans="1:20" s="15" customFormat="1" ht="24.75" customHeight="1" x14ac:dyDescent="0.25">
      <c r="A1116" s="27">
        <v>1085</v>
      </c>
      <c r="B1116" s="40">
        <v>25</v>
      </c>
      <c r="C1116" s="41">
        <v>9</v>
      </c>
      <c r="D1116" s="41">
        <v>0</v>
      </c>
      <c r="E1116" s="41">
        <v>9</v>
      </c>
      <c r="F1116" s="41">
        <v>0</v>
      </c>
      <c r="G1116" s="41">
        <v>0</v>
      </c>
      <c r="H1116" s="163">
        <f t="shared" si="37"/>
        <v>18</v>
      </c>
      <c r="I1116" s="96">
        <v>8</v>
      </c>
      <c r="J1116" s="27" t="s">
        <v>195</v>
      </c>
      <c r="K1116" s="42" t="s">
        <v>241</v>
      </c>
      <c r="L1116" s="30" t="s">
        <v>204</v>
      </c>
      <c r="M1116" s="30" t="s">
        <v>129</v>
      </c>
      <c r="N1116" s="20" t="s">
        <v>1217</v>
      </c>
      <c r="O1116" s="40">
        <v>11</v>
      </c>
      <c r="P1116" s="40" t="s">
        <v>1228</v>
      </c>
      <c r="Q1116" s="42" t="s">
        <v>527</v>
      </c>
      <c r="R1116" s="42" t="s">
        <v>21</v>
      </c>
      <c r="S1116" s="206" t="s">
        <v>528</v>
      </c>
      <c r="T1116" s="96"/>
    </row>
    <row r="1117" spans="1:20" s="15" customFormat="1" ht="24.75" customHeight="1" x14ac:dyDescent="0.25">
      <c r="A1117" s="27">
        <v>1086</v>
      </c>
      <c r="B1117" s="40">
        <v>25</v>
      </c>
      <c r="C1117" s="99">
        <v>10</v>
      </c>
      <c r="D1117" s="99">
        <v>8</v>
      </c>
      <c r="E1117" s="99">
        <v>0</v>
      </c>
      <c r="F1117" s="99">
        <v>0</v>
      </c>
      <c r="G1117" s="99">
        <v>0</v>
      </c>
      <c r="H1117" s="163">
        <f t="shared" si="37"/>
        <v>18</v>
      </c>
      <c r="I1117" s="98">
        <v>3</v>
      </c>
      <c r="J1117" s="27" t="s">
        <v>195</v>
      </c>
      <c r="K1117" s="100" t="s">
        <v>1024</v>
      </c>
      <c r="L1117" s="49" t="s">
        <v>486</v>
      </c>
      <c r="M1117" s="49" t="s">
        <v>120</v>
      </c>
      <c r="N1117" s="20" t="s">
        <v>1003</v>
      </c>
      <c r="O1117" s="98">
        <v>11</v>
      </c>
      <c r="P1117" s="98">
        <v>3</v>
      </c>
      <c r="Q1117" s="100" t="s">
        <v>1011</v>
      </c>
      <c r="R1117" s="101" t="s">
        <v>199</v>
      </c>
      <c r="S1117" s="218" t="s">
        <v>119</v>
      </c>
      <c r="T1117" s="96"/>
    </row>
    <row r="1118" spans="1:20" s="15" customFormat="1" ht="24.75" customHeight="1" x14ac:dyDescent="0.25">
      <c r="A1118" s="27">
        <v>1087</v>
      </c>
      <c r="B1118" s="40">
        <v>25</v>
      </c>
      <c r="C1118" s="41">
        <v>5</v>
      </c>
      <c r="D1118" s="41">
        <v>0</v>
      </c>
      <c r="E1118" s="41">
        <v>3</v>
      </c>
      <c r="F1118" s="41">
        <v>4</v>
      </c>
      <c r="G1118" s="41">
        <v>6</v>
      </c>
      <c r="H1118" s="163">
        <f t="shared" si="37"/>
        <v>18</v>
      </c>
      <c r="I1118" s="40">
        <v>1</v>
      </c>
      <c r="J1118" s="27" t="s">
        <v>163</v>
      </c>
      <c r="K1118" s="42" t="s">
        <v>1719</v>
      </c>
      <c r="L1118" s="30" t="s">
        <v>32</v>
      </c>
      <c r="M1118" s="30" t="s">
        <v>299</v>
      </c>
      <c r="N1118" s="20" t="s">
        <v>1695</v>
      </c>
      <c r="O1118" s="40">
        <v>11</v>
      </c>
      <c r="P1118" s="40" t="s">
        <v>169</v>
      </c>
      <c r="Q1118" s="42" t="s">
        <v>1660</v>
      </c>
      <c r="R1118" s="43" t="s">
        <v>40</v>
      </c>
      <c r="S1118" s="205" t="s">
        <v>212</v>
      </c>
      <c r="T1118" s="96"/>
    </row>
    <row r="1119" spans="1:20" s="15" customFormat="1" ht="24.75" customHeight="1" x14ac:dyDescent="0.25">
      <c r="A1119" s="27">
        <v>1088</v>
      </c>
      <c r="B1119" s="40">
        <v>25</v>
      </c>
      <c r="C1119" s="41">
        <v>10</v>
      </c>
      <c r="D1119" s="41">
        <v>0</v>
      </c>
      <c r="E1119" s="41">
        <v>8</v>
      </c>
      <c r="F1119" s="41">
        <v>0</v>
      </c>
      <c r="G1119" s="41">
        <v>0</v>
      </c>
      <c r="H1119" s="163">
        <f t="shared" si="37"/>
        <v>18</v>
      </c>
      <c r="I1119" s="40">
        <v>1</v>
      </c>
      <c r="J1119" s="27" t="s">
        <v>163</v>
      </c>
      <c r="K1119" s="42" t="s">
        <v>616</v>
      </c>
      <c r="L1119" s="30" t="s">
        <v>202</v>
      </c>
      <c r="M1119" s="30" t="s">
        <v>120</v>
      </c>
      <c r="N1119" s="20" t="s">
        <v>606</v>
      </c>
      <c r="O1119" s="40">
        <v>11</v>
      </c>
      <c r="P1119" s="40" t="s">
        <v>169</v>
      </c>
      <c r="Q1119" s="42" t="s">
        <v>607</v>
      </c>
      <c r="R1119" s="43" t="s">
        <v>608</v>
      </c>
      <c r="S1119" s="205" t="s">
        <v>119</v>
      </c>
      <c r="T1119" s="96"/>
    </row>
    <row r="1120" spans="1:20" s="15" customFormat="1" ht="24.75" customHeight="1" x14ac:dyDescent="0.25">
      <c r="A1120" s="27">
        <v>1089</v>
      </c>
      <c r="B1120" s="40">
        <v>25</v>
      </c>
      <c r="C1120" s="41">
        <v>1</v>
      </c>
      <c r="D1120" s="41">
        <v>3</v>
      </c>
      <c r="E1120" s="41">
        <v>1</v>
      </c>
      <c r="F1120" s="41">
        <v>8</v>
      </c>
      <c r="G1120" s="41">
        <v>5</v>
      </c>
      <c r="H1120" s="163">
        <f t="shared" si="37"/>
        <v>18</v>
      </c>
      <c r="I1120" s="96">
        <v>9</v>
      </c>
      <c r="J1120" s="27" t="s">
        <v>195</v>
      </c>
      <c r="K1120" s="43" t="s">
        <v>601</v>
      </c>
      <c r="L1120" s="45" t="s">
        <v>553</v>
      </c>
      <c r="M1120" s="45" t="s">
        <v>115</v>
      </c>
      <c r="N1120" s="20" t="s">
        <v>526</v>
      </c>
      <c r="O1120" s="96">
        <v>11</v>
      </c>
      <c r="P1120" s="96">
        <v>3</v>
      </c>
      <c r="Q1120" s="43" t="s">
        <v>527</v>
      </c>
      <c r="R1120" s="43" t="s">
        <v>21</v>
      </c>
      <c r="S1120" s="205" t="s">
        <v>528</v>
      </c>
      <c r="T1120" s="96"/>
    </row>
    <row r="1121" spans="1:20" s="15" customFormat="1" ht="24.75" customHeight="1" x14ac:dyDescent="0.25">
      <c r="A1121" s="27">
        <v>1090</v>
      </c>
      <c r="B1121" s="40">
        <v>25</v>
      </c>
      <c r="C1121" s="41">
        <v>9</v>
      </c>
      <c r="D1121" s="41">
        <v>0</v>
      </c>
      <c r="E1121" s="41">
        <v>9</v>
      </c>
      <c r="F1121" s="41">
        <v>0</v>
      </c>
      <c r="G1121" s="41">
        <v>0</v>
      </c>
      <c r="H1121" s="163">
        <f t="shared" si="37"/>
        <v>18</v>
      </c>
      <c r="I1121" s="96">
        <v>8</v>
      </c>
      <c r="J1121" s="27" t="s">
        <v>195</v>
      </c>
      <c r="K1121" s="42" t="s">
        <v>1387</v>
      </c>
      <c r="L1121" s="30" t="s">
        <v>513</v>
      </c>
      <c r="M1121" s="30" t="s">
        <v>143</v>
      </c>
      <c r="N1121" s="20" t="s">
        <v>1217</v>
      </c>
      <c r="O1121" s="40">
        <v>11</v>
      </c>
      <c r="P1121" s="40" t="s">
        <v>1228</v>
      </c>
      <c r="Q1121" s="42" t="s">
        <v>527</v>
      </c>
      <c r="R1121" s="42" t="s">
        <v>21</v>
      </c>
      <c r="S1121" s="206" t="s">
        <v>528</v>
      </c>
      <c r="T1121" s="96"/>
    </row>
    <row r="1122" spans="1:20" s="15" customFormat="1" ht="24.75" customHeight="1" x14ac:dyDescent="0.25">
      <c r="A1122" s="27">
        <v>1091</v>
      </c>
      <c r="B1122" s="40">
        <v>25</v>
      </c>
      <c r="C1122" s="99">
        <v>10</v>
      </c>
      <c r="D1122" s="99">
        <v>8</v>
      </c>
      <c r="E1122" s="99">
        <v>0</v>
      </c>
      <c r="F1122" s="99">
        <v>0</v>
      </c>
      <c r="G1122" s="99">
        <v>0</v>
      </c>
      <c r="H1122" s="163">
        <f t="shared" si="37"/>
        <v>18</v>
      </c>
      <c r="I1122" s="98">
        <v>3</v>
      </c>
      <c r="J1122" s="27" t="s">
        <v>195</v>
      </c>
      <c r="K1122" s="100" t="s">
        <v>1025</v>
      </c>
      <c r="L1122" s="49" t="s">
        <v>20</v>
      </c>
      <c r="M1122" s="49" t="s">
        <v>122</v>
      </c>
      <c r="N1122" s="20" t="s">
        <v>1003</v>
      </c>
      <c r="O1122" s="98">
        <v>11</v>
      </c>
      <c r="P1122" s="98">
        <v>3</v>
      </c>
      <c r="Q1122" s="100" t="s">
        <v>1011</v>
      </c>
      <c r="R1122" s="101" t="s">
        <v>199</v>
      </c>
      <c r="S1122" s="218" t="s">
        <v>119</v>
      </c>
      <c r="T1122" s="96"/>
    </row>
    <row r="1123" spans="1:20" s="15" customFormat="1" ht="24.75" customHeight="1" x14ac:dyDescent="0.25">
      <c r="A1123" s="27">
        <v>1092</v>
      </c>
      <c r="B1123" s="40">
        <v>26</v>
      </c>
      <c r="C1123" s="41">
        <v>3</v>
      </c>
      <c r="D1123" s="41">
        <v>2</v>
      </c>
      <c r="E1123" s="41">
        <v>8</v>
      </c>
      <c r="F1123" s="41">
        <v>2</v>
      </c>
      <c r="G1123" s="41">
        <v>2</v>
      </c>
      <c r="H1123" s="163">
        <f t="shared" si="37"/>
        <v>17</v>
      </c>
      <c r="I1123" s="96">
        <v>10</v>
      </c>
      <c r="J1123" s="27" t="s">
        <v>195</v>
      </c>
      <c r="K1123" s="43" t="s">
        <v>276</v>
      </c>
      <c r="L1123" s="45" t="s">
        <v>49</v>
      </c>
      <c r="M1123" s="45" t="s">
        <v>147</v>
      </c>
      <c r="N1123" s="20" t="s">
        <v>526</v>
      </c>
      <c r="O1123" s="96">
        <v>11</v>
      </c>
      <c r="P1123" s="96">
        <v>3</v>
      </c>
      <c r="Q1123" s="43" t="s">
        <v>527</v>
      </c>
      <c r="R1123" s="43" t="s">
        <v>21</v>
      </c>
      <c r="S1123" s="205" t="s">
        <v>528</v>
      </c>
      <c r="T1123" s="96"/>
    </row>
    <row r="1124" spans="1:20" s="15" customFormat="1" ht="24.75" customHeight="1" x14ac:dyDescent="0.25">
      <c r="A1124" s="27">
        <v>1093</v>
      </c>
      <c r="B1124" s="40">
        <v>26</v>
      </c>
      <c r="C1124" s="41">
        <v>10</v>
      </c>
      <c r="D1124" s="41">
        <v>4</v>
      </c>
      <c r="E1124" s="41" t="s">
        <v>711</v>
      </c>
      <c r="F1124" s="41" t="s">
        <v>711</v>
      </c>
      <c r="G1124" s="41">
        <v>3</v>
      </c>
      <c r="H1124" s="182">
        <f>C1124+D1124+G1124</f>
        <v>17</v>
      </c>
      <c r="I1124" s="40">
        <v>7</v>
      </c>
      <c r="J1124" s="27" t="s">
        <v>195</v>
      </c>
      <c r="K1124" s="42" t="s">
        <v>723</v>
      </c>
      <c r="L1124" s="30" t="s">
        <v>204</v>
      </c>
      <c r="M1124" s="30" t="s">
        <v>139</v>
      </c>
      <c r="N1124" s="20" t="s">
        <v>713</v>
      </c>
      <c r="O1124" s="40">
        <v>11</v>
      </c>
      <c r="P1124" s="40" t="s">
        <v>1755</v>
      </c>
      <c r="Q1124" s="42" t="s">
        <v>714</v>
      </c>
      <c r="R1124" s="43" t="s">
        <v>40</v>
      </c>
      <c r="S1124" s="205" t="s">
        <v>715</v>
      </c>
      <c r="T1124" s="96"/>
    </row>
    <row r="1125" spans="1:20" s="15" customFormat="1" ht="24.75" customHeight="1" x14ac:dyDescent="0.25">
      <c r="A1125" s="27">
        <v>1094</v>
      </c>
      <c r="B1125" s="40">
        <v>27</v>
      </c>
      <c r="C1125" s="96">
        <v>4</v>
      </c>
      <c r="D1125" s="96">
        <v>4</v>
      </c>
      <c r="E1125" s="96">
        <v>4</v>
      </c>
      <c r="F1125" s="96">
        <v>2</v>
      </c>
      <c r="G1125" s="96">
        <v>2</v>
      </c>
      <c r="H1125" s="163">
        <f t="shared" si="37"/>
        <v>16</v>
      </c>
      <c r="I1125" s="96">
        <v>5</v>
      </c>
      <c r="J1125" s="27" t="s">
        <v>195</v>
      </c>
      <c r="K1125" s="43" t="s">
        <v>700</v>
      </c>
      <c r="L1125" s="45" t="s">
        <v>32</v>
      </c>
      <c r="M1125" s="45" t="s">
        <v>139</v>
      </c>
      <c r="N1125" s="20" t="s">
        <v>636</v>
      </c>
      <c r="O1125" s="96">
        <v>11</v>
      </c>
      <c r="P1125" s="40" t="s">
        <v>176</v>
      </c>
      <c r="Q1125" s="42" t="s">
        <v>637</v>
      </c>
      <c r="R1125" s="43" t="s">
        <v>199</v>
      </c>
      <c r="S1125" s="205" t="s">
        <v>120</v>
      </c>
      <c r="T1125" s="96"/>
    </row>
    <row r="1126" spans="1:20" s="15" customFormat="1" ht="24.75" customHeight="1" x14ac:dyDescent="0.25">
      <c r="A1126" s="27">
        <v>1095</v>
      </c>
      <c r="B1126" s="40">
        <v>27</v>
      </c>
      <c r="C1126" s="41">
        <v>10</v>
      </c>
      <c r="D1126" s="41">
        <v>0</v>
      </c>
      <c r="E1126" s="41">
        <v>2</v>
      </c>
      <c r="F1126" s="41">
        <v>0</v>
      </c>
      <c r="G1126" s="41">
        <v>4</v>
      </c>
      <c r="H1126" s="163">
        <f t="shared" si="37"/>
        <v>16</v>
      </c>
      <c r="I1126" s="40">
        <v>1</v>
      </c>
      <c r="J1126" s="27" t="s">
        <v>195</v>
      </c>
      <c r="K1126" s="42" t="s">
        <v>479</v>
      </c>
      <c r="L1126" s="30" t="s">
        <v>142</v>
      </c>
      <c r="M1126" s="30" t="s">
        <v>133</v>
      </c>
      <c r="N1126" s="20" t="s">
        <v>1595</v>
      </c>
      <c r="O1126" s="40">
        <v>11</v>
      </c>
      <c r="P1126" s="40" t="s">
        <v>169</v>
      </c>
      <c r="Q1126" s="42" t="s">
        <v>1596</v>
      </c>
      <c r="R1126" s="43" t="s">
        <v>423</v>
      </c>
      <c r="S1126" s="205" t="s">
        <v>476</v>
      </c>
      <c r="T1126" s="96"/>
    </row>
    <row r="1127" spans="1:20" s="15" customFormat="1" ht="24.75" customHeight="1" x14ac:dyDescent="0.25">
      <c r="A1127" s="27">
        <v>1096</v>
      </c>
      <c r="B1127" s="40">
        <v>27</v>
      </c>
      <c r="C1127" s="41">
        <v>6</v>
      </c>
      <c r="D1127" s="41">
        <v>2</v>
      </c>
      <c r="E1127" s="41">
        <v>4</v>
      </c>
      <c r="F1127" s="41">
        <v>4</v>
      </c>
      <c r="G1127" s="41">
        <v>0</v>
      </c>
      <c r="H1127" s="163">
        <f t="shared" si="37"/>
        <v>16</v>
      </c>
      <c r="I1127" s="40">
        <v>8</v>
      </c>
      <c r="J1127" s="27" t="s">
        <v>195</v>
      </c>
      <c r="K1127" s="42" t="s">
        <v>724</v>
      </c>
      <c r="L1127" s="30" t="s">
        <v>17</v>
      </c>
      <c r="M1127" s="30" t="s">
        <v>155</v>
      </c>
      <c r="N1127" s="20" t="s">
        <v>713</v>
      </c>
      <c r="O1127" s="40">
        <v>11</v>
      </c>
      <c r="P1127" s="40" t="s">
        <v>1755</v>
      </c>
      <c r="Q1127" s="42" t="s">
        <v>714</v>
      </c>
      <c r="R1127" s="43" t="s">
        <v>40</v>
      </c>
      <c r="S1127" s="205" t="s">
        <v>715</v>
      </c>
      <c r="T1127" s="96"/>
    </row>
    <row r="1128" spans="1:20" s="15" customFormat="1" ht="24.75" customHeight="1" x14ac:dyDescent="0.25">
      <c r="A1128" s="27">
        <v>1097</v>
      </c>
      <c r="B1128" s="40">
        <v>27</v>
      </c>
      <c r="C1128" s="41">
        <v>3</v>
      </c>
      <c r="D1128" s="41">
        <v>9</v>
      </c>
      <c r="E1128" s="41">
        <v>3</v>
      </c>
      <c r="F1128" s="41">
        <v>0</v>
      </c>
      <c r="G1128" s="41">
        <v>1</v>
      </c>
      <c r="H1128" s="163">
        <f t="shared" si="37"/>
        <v>16</v>
      </c>
      <c r="I1128" s="40">
        <v>5</v>
      </c>
      <c r="J1128" s="27" t="s">
        <v>195</v>
      </c>
      <c r="K1128" s="42" t="s">
        <v>1398</v>
      </c>
      <c r="L1128" s="30" t="s">
        <v>16</v>
      </c>
      <c r="M1128" s="30" t="s">
        <v>129</v>
      </c>
      <c r="N1128" s="20" t="s">
        <v>1747</v>
      </c>
      <c r="O1128" s="40">
        <v>11</v>
      </c>
      <c r="P1128" s="40" t="s">
        <v>169</v>
      </c>
      <c r="Q1128" s="42" t="s">
        <v>1395</v>
      </c>
      <c r="R1128" s="43" t="s">
        <v>40</v>
      </c>
      <c r="S1128" s="205" t="s">
        <v>153</v>
      </c>
      <c r="T1128" s="96"/>
    </row>
    <row r="1129" spans="1:20" s="15" customFormat="1" ht="24.75" customHeight="1" x14ac:dyDescent="0.25">
      <c r="A1129" s="27">
        <v>1098</v>
      </c>
      <c r="B1129" s="40">
        <v>27</v>
      </c>
      <c r="C1129" s="41">
        <v>5</v>
      </c>
      <c r="D1129" s="41">
        <v>5</v>
      </c>
      <c r="E1129" s="41">
        <v>0</v>
      </c>
      <c r="F1129" s="41">
        <v>3</v>
      </c>
      <c r="G1129" s="41">
        <v>3</v>
      </c>
      <c r="H1129" s="163">
        <f t="shared" si="37"/>
        <v>16</v>
      </c>
      <c r="I1129" s="96">
        <v>9</v>
      </c>
      <c r="J1129" s="27" t="s">
        <v>195</v>
      </c>
      <c r="K1129" s="42" t="s">
        <v>1388</v>
      </c>
      <c r="L1129" s="42" t="s">
        <v>52</v>
      </c>
      <c r="M1129" s="30" t="s">
        <v>254</v>
      </c>
      <c r="N1129" s="20" t="s">
        <v>1217</v>
      </c>
      <c r="O1129" s="44">
        <v>11</v>
      </c>
      <c r="P1129" s="40" t="s">
        <v>1228</v>
      </c>
      <c r="Q1129" s="42" t="s">
        <v>527</v>
      </c>
      <c r="R1129" s="42" t="s">
        <v>21</v>
      </c>
      <c r="S1129" s="206" t="s">
        <v>528</v>
      </c>
      <c r="T1129" s="96"/>
    </row>
    <row r="1130" spans="1:20" s="15" customFormat="1" ht="24.75" customHeight="1" x14ac:dyDescent="0.25">
      <c r="A1130" s="27">
        <v>1099</v>
      </c>
      <c r="B1130" s="40">
        <v>27</v>
      </c>
      <c r="C1130" s="41">
        <v>7</v>
      </c>
      <c r="D1130" s="41">
        <v>5</v>
      </c>
      <c r="E1130" s="41">
        <v>0</v>
      </c>
      <c r="F1130" s="41">
        <v>0</v>
      </c>
      <c r="G1130" s="41">
        <v>4</v>
      </c>
      <c r="H1130" s="163">
        <f t="shared" si="37"/>
        <v>16</v>
      </c>
      <c r="I1130" s="96">
        <v>9</v>
      </c>
      <c r="J1130" s="27" t="s">
        <v>195</v>
      </c>
      <c r="K1130" s="42" t="s">
        <v>1389</v>
      </c>
      <c r="L1130" s="42" t="s">
        <v>46</v>
      </c>
      <c r="M1130" s="30" t="s">
        <v>122</v>
      </c>
      <c r="N1130" s="20" t="s">
        <v>1217</v>
      </c>
      <c r="O1130" s="44">
        <v>11</v>
      </c>
      <c r="P1130" s="163" t="s">
        <v>1080</v>
      </c>
      <c r="Q1130" s="42" t="s">
        <v>609</v>
      </c>
      <c r="R1130" s="42" t="s">
        <v>50</v>
      </c>
      <c r="S1130" s="206" t="s">
        <v>155</v>
      </c>
      <c r="T1130" s="96"/>
    </row>
    <row r="1131" spans="1:20" s="15" customFormat="1" ht="24.75" customHeight="1" x14ac:dyDescent="0.25">
      <c r="A1131" s="27">
        <v>1100</v>
      </c>
      <c r="B1131" s="40">
        <v>27</v>
      </c>
      <c r="C1131" s="41">
        <v>0</v>
      </c>
      <c r="D1131" s="41">
        <v>3</v>
      </c>
      <c r="E1131" s="41">
        <v>4</v>
      </c>
      <c r="F1131" s="41">
        <v>5</v>
      </c>
      <c r="G1131" s="41">
        <v>4</v>
      </c>
      <c r="H1131" s="163">
        <f t="shared" si="37"/>
        <v>16</v>
      </c>
      <c r="I1131" s="96">
        <v>11</v>
      </c>
      <c r="J1131" s="27" t="s">
        <v>195</v>
      </c>
      <c r="K1131" s="43" t="s">
        <v>602</v>
      </c>
      <c r="L1131" s="45" t="s">
        <v>26</v>
      </c>
      <c r="M1131" s="45" t="s">
        <v>140</v>
      </c>
      <c r="N1131" s="20" t="s">
        <v>526</v>
      </c>
      <c r="O1131" s="96">
        <v>11</v>
      </c>
      <c r="P1131" s="96">
        <v>3</v>
      </c>
      <c r="Q1131" s="43" t="s">
        <v>527</v>
      </c>
      <c r="R1131" s="43" t="s">
        <v>21</v>
      </c>
      <c r="S1131" s="205" t="s">
        <v>528</v>
      </c>
      <c r="T1131" s="96"/>
    </row>
    <row r="1132" spans="1:20" s="15" customFormat="1" ht="24.75" customHeight="1" x14ac:dyDescent="0.25">
      <c r="A1132" s="27">
        <v>1101</v>
      </c>
      <c r="B1132" s="40">
        <v>27</v>
      </c>
      <c r="C1132" s="40">
        <v>10</v>
      </c>
      <c r="D1132" s="40">
        <v>0</v>
      </c>
      <c r="E1132" s="40">
        <v>6</v>
      </c>
      <c r="F1132" s="40">
        <v>0</v>
      </c>
      <c r="G1132" s="40">
        <v>0</v>
      </c>
      <c r="H1132" s="163">
        <f t="shared" si="37"/>
        <v>16</v>
      </c>
      <c r="I1132" s="40">
        <v>3</v>
      </c>
      <c r="J1132" s="27" t="s">
        <v>163</v>
      </c>
      <c r="K1132" s="42" t="s">
        <v>892</v>
      </c>
      <c r="L1132" s="30" t="s">
        <v>26</v>
      </c>
      <c r="M1132" s="30" t="s">
        <v>200</v>
      </c>
      <c r="N1132" s="20" t="s">
        <v>860</v>
      </c>
      <c r="O1132" s="40">
        <v>11</v>
      </c>
      <c r="P1132" s="40" t="s">
        <v>169</v>
      </c>
      <c r="Q1132" s="42" t="s">
        <v>874</v>
      </c>
      <c r="R1132" s="43" t="s">
        <v>34</v>
      </c>
      <c r="S1132" s="205" t="s">
        <v>127</v>
      </c>
      <c r="T1132" s="96"/>
    </row>
    <row r="1133" spans="1:20" s="15" customFormat="1" ht="24.75" customHeight="1" x14ac:dyDescent="0.25">
      <c r="A1133" s="27">
        <v>1102</v>
      </c>
      <c r="B1133" s="40">
        <v>28</v>
      </c>
      <c r="C1133" s="41">
        <v>2</v>
      </c>
      <c r="D1133" s="41">
        <v>2</v>
      </c>
      <c r="E1133" s="41">
        <v>2</v>
      </c>
      <c r="F1133" s="41">
        <v>5</v>
      </c>
      <c r="G1133" s="41">
        <v>4</v>
      </c>
      <c r="H1133" s="163">
        <f t="shared" si="37"/>
        <v>15</v>
      </c>
      <c r="I1133" s="40">
        <v>2</v>
      </c>
      <c r="J1133" s="27" t="s">
        <v>195</v>
      </c>
      <c r="K1133" s="42" t="s">
        <v>1720</v>
      </c>
      <c r="L1133" s="30" t="s">
        <v>1721</v>
      </c>
      <c r="M1133" s="30" t="s">
        <v>610</v>
      </c>
      <c r="N1133" s="20" t="s">
        <v>1695</v>
      </c>
      <c r="O1133" s="40">
        <v>11</v>
      </c>
      <c r="P1133" s="40" t="s">
        <v>169</v>
      </c>
      <c r="Q1133" s="42" t="s">
        <v>1660</v>
      </c>
      <c r="R1133" s="43" t="s">
        <v>40</v>
      </c>
      <c r="S1133" s="205" t="s">
        <v>212</v>
      </c>
      <c r="T1133" s="96"/>
    </row>
    <row r="1134" spans="1:20" s="15" customFormat="1" ht="24.75" customHeight="1" x14ac:dyDescent="0.25">
      <c r="A1134" s="27">
        <v>1103</v>
      </c>
      <c r="B1134" s="40">
        <v>29</v>
      </c>
      <c r="C1134" s="41">
        <v>10</v>
      </c>
      <c r="D1134" s="41">
        <v>4</v>
      </c>
      <c r="E1134" s="41">
        <v>0</v>
      </c>
      <c r="F1134" s="41">
        <v>0</v>
      </c>
      <c r="G1134" s="41">
        <v>0</v>
      </c>
      <c r="H1134" s="163">
        <f t="shared" si="37"/>
        <v>14</v>
      </c>
      <c r="I1134" s="40">
        <v>2</v>
      </c>
      <c r="J1134" s="27" t="s">
        <v>195</v>
      </c>
      <c r="K1134" s="42" t="s">
        <v>617</v>
      </c>
      <c r="L1134" s="30" t="s">
        <v>44</v>
      </c>
      <c r="M1134" s="30" t="s">
        <v>133</v>
      </c>
      <c r="N1134" s="20" t="s">
        <v>606</v>
      </c>
      <c r="O1134" s="40">
        <v>11</v>
      </c>
      <c r="P1134" s="40" t="s">
        <v>169</v>
      </c>
      <c r="Q1134" s="42" t="s">
        <v>607</v>
      </c>
      <c r="R1134" s="43" t="s">
        <v>608</v>
      </c>
      <c r="S1134" s="205" t="s">
        <v>119</v>
      </c>
      <c r="T1134" s="96"/>
    </row>
    <row r="1135" spans="1:20" s="15" customFormat="1" ht="24.75" customHeight="1" x14ac:dyDescent="0.25">
      <c r="A1135" s="27">
        <v>1104</v>
      </c>
      <c r="B1135" s="40">
        <v>29</v>
      </c>
      <c r="C1135" s="40">
        <v>4</v>
      </c>
      <c r="D1135" s="40">
        <v>2</v>
      </c>
      <c r="E1135" s="40">
        <v>4</v>
      </c>
      <c r="F1135" s="40">
        <v>4</v>
      </c>
      <c r="G1135" s="40">
        <v>0</v>
      </c>
      <c r="H1135" s="163">
        <f t="shared" si="37"/>
        <v>14</v>
      </c>
      <c r="I1135" s="96">
        <v>3</v>
      </c>
      <c r="J1135" s="27" t="s">
        <v>195</v>
      </c>
      <c r="K1135" s="14" t="s">
        <v>100</v>
      </c>
      <c r="L1135" s="45" t="s">
        <v>44</v>
      </c>
      <c r="M1135" s="45" t="s">
        <v>117</v>
      </c>
      <c r="N1135" s="20" t="s">
        <v>14</v>
      </c>
      <c r="O1135" s="96">
        <v>11</v>
      </c>
      <c r="P1135" s="40" t="s">
        <v>176</v>
      </c>
      <c r="Q1135" s="14" t="s">
        <v>112</v>
      </c>
      <c r="R1135" s="43" t="s">
        <v>40</v>
      </c>
      <c r="S1135" s="205" t="s">
        <v>108</v>
      </c>
      <c r="T1135" s="96"/>
    </row>
    <row r="1136" spans="1:20" s="15" customFormat="1" ht="24.75" customHeight="1" x14ac:dyDescent="0.25">
      <c r="A1136" s="27">
        <v>1105</v>
      </c>
      <c r="B1136" s="40">
        <v>29</v>
      </c>
      <c r="C1136" s="41">
        <v>3</v>
      </c>
      <c r="D1136" s="41">
        <v>3</v>
      </c>
      <c r="E1136" s="41">
        <v>0</v>
      </c>
      <c r="F1136" s="41">
        <v>5</v>
      </c>
      <c r="G1136" s="41">
        <v>3</v>
      </c>
      <c r="H1136" s="163">
        <f t="shared" ref="H1136:H1199" si="38">C1136+D1136+E1136+F1136+G1136</f>
        <v>14</v>
      </c>
      <c r="I1136" s="96">
        <v>10</v>
      </c>
      <c r="J1136" s="27" t="s">
        <v>195</v>
      </c>
      <c r="K1136" s="42" t="s">
        <v>1023</v>
      </c>
      <c r="L1136" s="30" t="s">
        <v>28</v>
      </c>
      <c r="M1136" s="30" t="s">
        <v>677</v>
      </c>
      <c r="N1136" s="20" t="s">
        <v>1217</v>
      </c>
      <c r="O1136" s="40">
        <v>11</v>
      </c>
      <c r="P1136" s="40" t="s">
        <v>1228</v>
      </c>
      <c r="Q1136" s="42" t="s">
        <v>527</v>
      </c>
      <c r="R1136" s="42" t="s">
        <v>21</v>
      </c>
      <c r="S1136" s="206" t="s">
        <v>528</v>
      </c>
      <c r="T1136" s="96"/>
    </row>
    <row r="1137" spans="1:20" s="15" customFormat="1" ht="24.75" customHeight="1" x14ac:dyDescent="0.25">
      <c r="A1137" s="27">
        <v>1106</v>
      </c>
      <c r="B1137" s="40">
        <v>29</v>
      </c>
      <c r="C1137" s="41">
        <v>4</v>
      </c>
      <c r="D1137" s="41">
        <v>4</v>
      </c>
      <c r="E1137" s="41">
        <v>0</v>
      </c>
      <c r="F1137" s="41">
        <v>2</v>
      </c>
      <c r="G1137" s="41">
        <v>4</v>
      </c>
      <c r="H1137" s="163">
        <f t="shared" si="38"/>
        <v>14</v>
      </c>
      <c r="I1137" s="40">
        <v>2</v>
      </c>
      <c r="J1137" s="27" t="s">
        <v>195</v>
      </c>
      <c r="K1137" s="30" t="s">
        <v>857</v>
      </c>
      <c r="L1137" s="170" t="s">
        <v>26</v>
      </c>
      <c r="M1137" s="30" t="s">
        <v>441</v>
      </c>
      <c r="N1137" s="20" t="s">
        <v>842</v>
      </c>
      <c r="O1137" s="44">
        <v>11</v>
      </c>
      <c r="P1137" s="40" t="s">
        <v>169</v>
      </c>
      <c r="Q1137" s="30" t="str">
        <f>$Q$7</f>
        <v>Безган</v>
      </c>
      <c r="R1137" s="45" t="str">
        <f>$R$7</f>
        <v>Людмила</v>
      </c>
      <c r="S1137" s="198" t="str">
        <f>$S$7</f>
        <v>Николаевна</v>
      </c>
      <c r="T1137" s="96"/>
    </row>
    <row r="1138" spans="1:20" s="15" customFormat="1" ht="24.75" customHeight="1" x14ac:dyDescent="0.25">
      <c r="A1138" s="27">
        <v>1107</v>
      </c>
      <c r="B1138" s="40">
        <v>29</v>
      </c>
      <c r="C1138" s="41">
        <v>10</v>
      </c>
      <c r="D1138" s="41">
        <v>0</v>
      </c>
      <c r="E1138" s="41">
        <v>4</v>
      </c>
      <c r="F1138" s="41">
        <v>0</v>
      </c>
      <c r="G1138" s="41">
        <v>0</v>
      </c>
      <c r="H1138" s="163">
        <f t="shared" si="38"/>
        <v>14</v>
      </c>
      <c r="I1138" s="40">
        <v>2</v>
      </c>
      <c r="J1138" s="27" t="s">
        <v>195</v>
      </c>
      <c r="K1138" s="30" t="s">
        <v>619</v>
      </c>
      <c r="L1138" s="170" t="s">
        <v>26</v>
      </c>
      <c r="M1138" s="30" t="s">
        <v>620</v>
      </c>
      <c r="N1138" s="20" t="s">
        <v>606</v>
      </c>
      <c r="O1138" s="44">
        <v>11</v>
      </c>
      <c r="P1138" s="40" t="s">
        <v>169</v>
      </c>
      <c r="Q1138" s="30" t="s">
        <v>607</v>
      </c>
      <c r="R1138" s="45" t="s">
        <v>608</v>
      </c>
      <c r="S1138" s="198" t="s">
        <v>119</v>
      </c>
      <c r="T1138" s="96"/>
    </row>
    <row r="1139" spans="1:20" s="15" customFormat="1" ht="24.75" customHeight="1" x14ac:dyDescent="0.25">
      <c r="A1139" s="27">
        <v>1108</v>
      </c>
      <c r="B1139" s="40">
        <v>29</v>
      </c>
      <c r="C1139" s="41">
        <v>10</v>
      </c>
      <c r="D1139" s="41">
        <v>0</v>
      </c>
      <c r="E1139" s="41">
        <v>4</v>
      </c>
      <c r="F1139" s="41">
        <v>0</v>
      </c>
      <c r="G1139" s="41">
        <v>0</v>
      </c>
      <c r="H1139" s="163">
        <f t="shared" si="38"/>
        <v>14</v>
      </c>
      <c r="I1139" s="40">
        <v>2</v>
      </c>
      <c r="J1139" s="27" t="s">
        <v>195</v>
      </c>
      <c r="K1139" s="30" t="s">
        <v>618</v>
      </c>
      <c r="L1139" s="170" t="s">
        <v>109</v>
      </c>
      <c r="M1139" s="30" t="s">
        <v>119</v>
      </c>
      <c r="N1139" s="20" t="s">
        <v>606</v>
      </c>
      <c r="O1139" s="44">
        <v>11</v>
      </c>
      <c r="P1139" s="40" t="s">
        <v>169</v>
      </c>
      <c r="Q1139" s="30" t="s">
        <v>607</v>
      </c>
      <c r="R1139" s="45" t="s">
        <v>608</v>
      </c>
      <c r="S1139" s="198" t="s">
        <v>119</v>
      </c>
      <c r="T1139" s="96"/>
    </row>
    <row r="1140" spans="1:20" s="15" customFormat="1" ht="24.75" customHeight="1" x14ac:dyDescent="0.25">
      <c r="A1140" s="27">
        <v>1109</v>
      </c>
      <c r="B1140" s="40">
        <v>29</v>
      </c>
      <c r="C1140" s="41">
        <v>8</v>
      </c>
      <c r="D1140" s="41">
        <v>2</v>
      </c>
      <c r="E1140" s="41">
        <v>2</v>
      </c>
      <c r="F1140" s="41">
        <v>2</v>
      </c>
      <c r="G1140" s="41">
        <v>0</v>
      </c>
      <c r="H1140" s="163">
        <f t="shared" si="38"/>
        <v>14</v>
      </c>
      <c r="I1140" s="96">
        <v>12</v>
      </c>
      <c r="J1140" s="27" t="s">
        <v>195</v>
      </c>
      <c r="K1140" s="45" t="s">
        <v>603</v>
      </c>
      <c r="L1140" s="168" t="s">
        <v>30</v>
      </c>
      <c r="M1140" s="45" t="s">
        <v>314</v>
      </c>
      <c r="N1140" s="20" t="s">
        <v>526</v>
      </c>
      <c r="O1140" s="53">
        <v>11</v>
      </c>
      <c r="P1140" s="96">
        <v>3</v>
      </c>
      <c r="Q1140" s="45" t="s">
        <v>527</v>
      </c>
      <c r="R1140" s="45" t="s">
        <v>21</v>
      </c>
      <c r="S1140" s="198" t="s">
        <v>528</v>
      </c>
      <c r="T1140" s="96"/>
    </row>
    <row r="1141" spans="1:20" s="15" customFormat="1" ht="24.75" customHeight="1" x14ac:dyDescent="0.25">
      <c r="A1141" s="27">
        <v>1110</v>
      </c>
      <c r="B1141" s="96">
        <v>30</v>
      </c>
      <c r="C1141" s="41">
        <v>0</v>
      </c>
      <c r="D1141" s="41">
        <v>0</v>
      </c>
      <c r="E1141" s="41">
        <v>6</v>
      </c>
      <c r="F1141" s="41">
        <v>2</v>
      </c>
      <c r="G1141" s="41">
        <v>5</v>
      </c>
      <c r="H1141" s="163">
        <f t="shared" si="38"/>
        <v>13</v>
      </c>
      <c r="I1141" s="96">
        <v>11</v>
      </c>
      <c r="J1141" s="27" t="s">
        <v>195</v>
      </c>
      <c r="K1141" s="30" t="s">
        <v>1390</v>
      </c>
      <c r="L1141" s="170" t="s">
        <v>209</v>
      </c>
      <c r="M1141" s="30" t="s">
        <v>129</v>
      </c>
      <c r="N1141" s="20" t="s">
        <v>1217</v>
      </c>
      <c r="O1141" s="44">
        <v>11</v>
      </c>
      <c r="P1141" s="163" t="s">
        <v>1080</v>
      </c>
      <c r="Q1141" s="30" t="s">
        <v>609</v>
      </c>
      <c r="R1141" s="30" t="s">
        <v>50</v>
      </c>
      <c r="S1141" s="215" t="s">
        <v>155</v>
      </c>
      <c r="T1141" s="96"/>
    </row>
    <row r="1142" spans="1:20" s="15" customFormat="1" ht="24.75" customHeight="1" x14ac:dyDescent="0.25">
      <c r="A1142" s="27">
        <v>1111</v>
      </c>
      <c r="B1142" s="96">
        <v>30</v>
      </c>
      <c r="C1142" s="41">
        <v>10</v>
      </c>
      <c r="D1142" s="41">
        <v>0</v>
      </c>
      <c r="E1142" s="41">
        <v>0</v>
      </c>
      <c r="F1142" s="41">
        <v>1</v>
      </c>
      <c r="G1142" s="41">
        <v>2</v>
      </c>
      <c r="H1142" s="163">
        <f t="shared" si="38"/>
        <v>13</v>
      </c>
      <c r="I1142" s="40">
        <v>2</v>
      </c>
      <c r="J1142" s="27" t="s">
        <v>195</v>
      </c>
      <c r="K1142" s="30" t="s">
        <v>1597</v>
      </c>
      <c r="L1142" s="170" t="s">
        <v>49</v>
      </c>
      <c r="M1142" s="30" t="s">
        <v>134</v>
      </c>
      <c r="N1142" s="20" t="s">
        <v>1595</v>
      </c>
      <c r="O1142" s="44">
        <v>11</v>
      </c>
      <c r="P1142" s="40" t="s">
        <v>169</v>
      </c>
      <c r="Q1142" s="30" t="s">
        <v>1596</v>
      </c>
      <c r="R1142" s="45" t="s">
        <v>423</v>
      </c>
      <c r="S1142" s="198" t="s">
        <v>476</v>
      </c>
      <c r="T1142" s="96"/>
    </row>
    <row r="1143" spans="1:20" s="15" customFormat="1" ht="24.75" customHeight="1" x14ac:dyDescent="0.25">
      <c r="A1143" s="27">
        <v>1112</v>
      </c>
      <c r="B1143" s="96">
        <v>30</v>
      </c>
      <c r="C1143" s="41">
        <v>3</v>
      </c>
      <c r="D1143" s="41">
        <v>4</v>
      </c>
      <c r="E1143" s="41">
        <v>4</v>
      </c>
      <c r="F1143" s="41">
        <v>2</v>
      </c>
      <c r="G1143" s="41">
        <v>0</v>
      </c>
      <c r="H1143" s="163">
        <f t="shared" si="38"/>
        <v>13</v>
      </c>
      <c r="I1143" s="40">
        <v>7</v>
      </c>
      <c r="J1143" s="27" t="s">
        <v>195</v>
      </c>
      <c r="K1143" s="30" t="s">
        <v>1138</v>
      </c>
      <c r="L1143" s="170" t="s">
        <v>46</v>
      </c>
      <c r="M1143" s="30" t="s">
        <v>129</v>
      </c>
      <c r="N1143" s="20" t="s">
        <v>1491</v>
      </c>
      <c r="O1143" s="44">
        <v>11</v>
      </c>
      <c r="P1143" s="40">
        <v>2</v>
      </c>
      <c r="Q1143" s="30" t="s">
        <v>1494</v>
      </c>
      <c r="R1143" s="45" t="s">
        <v>49</v>
      </c>
      <c r="S1143" s="198" t="s">
        <v>129</v>
      </c>
      <c r="T1143" s="96"/>
    </row>
    <row r="1144" spans="1:20" s="15" customFormat="1" ht="24.75" customHeight="1" x14ac:dyDescent="0.25">
      <c r="A1144" s="27">
        <v>1113</v>
      </c>
      <c r="B1144" s="96">
        <v>30</v>
      </c>
      <c r="C1144" s="176">
        <v>7</v>
      </c>
      <c r="D1144" s="176">
        <v>0</v>
      </c>
      <c r="E1144" s="176">
        <v>1</v>
      </c>
      <c r="F1144" s="176">
        <v>1</v>
      </c>
      <c r="G1144" s="176">
        <v>4</v>
      </c>
      <c r="H1144" s="163">
        <f t="shared" si="38"/>
        <v>13</v>
      </c>
      <c r="I1144" s="40">
        <v>1</v>
      </c>
      <c r="J1144" s="27" t="s">
        <v>195</v>
      </c>
      <c r="K1144" s="30" t="s">
        <v>1070</v>
      </c>
      <c r="L1144" s="170" t="s">
        <v>52</v>
      </c>
      <c r="M1144" s="30" t="s">
        <v>134</v>
      </c>
      <c r="N1144" s="20" t="s">
        <v>1056</v>
      </c>
      <c r="O1144" s="44">
        <v>11</v>
      </c>
      <c r="P1144" s="40" t="s">
        <v>169</v>
      </c>
      <c r="Q1144" s="30" t="s">
        <v>1063</v>
      </c>
      <c r="R1144" s="45" t="s">
        <v>199</v>
      </c>
      <c r="S1144" s="198" t="s">
        <v>118</v>
      </c>
      <c r="T1144" s="96"/>
    </row>
    <row r="1145" spans="1:20" s="15" customFormat="1" ht="24.75" customHeight="1" x14ac:dyDescent="0.25">
      <c r="A1145" s="27">
        <v>1114</v>
      </c>
      <c r="B1145" s="96">
        <v>30</v>
      </c>
      <c r="C1145" s="41">
        <v>5</v>
      </c>
      <c r="D1145" s="41">
        <v>2</v>
      </c>
      <c r="E1145" s="41">
        <v>4</v>
      </c>
      <c r="F1145" s="41">
        <v>2</v>
      </c>
      <c r="G1145" s="41">
        <v>0</v>
      </c>
      <c r="H1145" s="163">
        <f t="shared" si="38"/>
        <v>13</v>
      </c>
      <c r="I1145" s="96">
        <v>13</v>
      </c>
      <c r="J1145" s="27" t="s">
        <v>195</v>
      </c>
      <c r="K1145" s="45" t="s">
        <v>604</v>
      </c>
      <c r="L1145" s="168" t="s">
        <v>42</v>
      </c>
      <c r="M1145" s="45" t="s">
        <v>145</v>
      </c>
      <c r="N1145" s="20" t="s">
        <v>526</v>
      </c>
      <c r="O1145" s="53">
        <v>11</v>
      </c>
      <c r="P1145" s="96">
        <v>3</v>
      </c>
      <c r="Q1145" s="45" t="s">
        <v>527</v>
      </c>
      <c r="R1145" s="45" t="s">
        <v>21</v>
      </c>
      <c r="S1145" s="198" t="s">
        <v>528</v>
      </c>
      <c r="T1145" s="96"/>
    </row>
    <row r="1146" spans="1:20" s="15" customFormat="1" ht="24.75" customHeight="1" x14ac:dyDescent="0.25">
      <c r="A1146" s="27">
        <v>1115</v>
      </c>
      <c r="B1146" s="40">
        <v>31</v>
      </c>
      <c r="C1146" s="41">
        <v>10</v>
      </c>
      <c r="D1146" s="41">
        <v>1</v>
      </c>
      <c r="E1146" s="41">
        <v>1</v>
      </c>
      <c r="F1146" s="41">
        <v>0</v>
      </c>
      <c r="G1146" s="41">
        <v>0</v>
      </c>
      <c r="H1146" s="163">
        <f t="shared" si="38"/>
        <v>12</v>
      </c>
      <c r="I1146" s="40">
        <v>3</v>
      </c>
      <c r="J1146" s="27" t="s">
        <v>195</v>
      </c>
      <c r="K1146" s="30" t="s">
        <v>1598</v>
      </c>
      <c r="L1146" s="30" t="s">
        <v>44</v>
      </c>
      <c r="M1146" s="30" t="s">
        <v>116</v>
      </c>
      <c r="N1146" s="20" t="s">
        <v>1595</v>
      </c>
      <c r="O1146" s="44">
        <v>11</v>
      </c>
      <c r="P1146" s="40" t="s">
        <v>169</v>
      </c>
      <c r="Q1146" s="42" t="s">
        <v>1596</v>
      </c>
      <c r="R1146" s="43" t="s">
        <v>423</v>
      </c>
      <c r="S1146" s="205" t="s">
        <v>476</v>
      </c>
      <c r="T1146" s="96"/>
    </row>
    <row r="1147" spans="1:20" s="15" customFormat="1" ht="24.75" customHeight="1" x14ac:dyDescent="0.25">
      <c r="A1147" s="27">
        <v>1116</v>
      </c>
      <c r="B1147" s="40">
        <v>31</v>
      </c>
      <c r="C1147" s="41">
        <v>3</v>
      </c>
      <c r="D1147" s="41">
        <v>4</v>
      </c>
      <c r="E1147" s="41">
        <v>1</v>
      </c>
      <c r="F1147" s="41">
        <v>4</v>
      </c>
      <c r="G1147" s="41">
        <v>0</v>
      </c>
      <c r="H1147" s="163">
        <f t="shared" si="38"/>
        <v>12</v>
      </c>
      <c r="I1147" s="40">
        <v>1</v>
      </c>
      <c r="J1147" s="27" t="s">
        <v>195</v>
      </c>
      <c r="K1147" s="30" t="s">
        <v>467</v>
      </c>
      <c r="L1147" s="30" t="s">
        <v>437</v>
      </c>
      <c r="M1147" s="30" t="s">
        <v>120</v>
      </c>
      <c r="N1147" s="20" t="s">
        <v>461</v>
      </c>
      <c r="O1147" s="44">
        <v>11</v>
      </c>
      <c r="P1147" s="40" t="s">
        <v>169</v>
      </c>
      <c r="Q1147" s="42" t="s">
        <v>462</v>
      </c>
      <c r="R1147" s="43" t="s">
        <v>214</v>
      </c>
      <c r="S1147" s="205" t="s">
        <v>155</v>
      </c>
      <c r="T1147" s="96"/>
    </row>
    <row r="1148" spans="1:20" s="15" customFormat="1" ht="24.75" customHeight="1" x14ac:dyDescent="0.25">
      <c r="A1148" s="27">
        <v>1117</v>
      </c>
      <c r="B1148" s="40">
        <v>31</v>
      </c>
      <c r="C1148" s="41">
        <v>3</v>
      </c>
      <c r="D1148" s="41">
        <v>9</v>
      </c>
      <c r="E1148" s="41">
        <v>0</v>
      </c>
      <c r="F1148" s="41">
        <v>0</v>
      </c>
      <c r="G1148" s="41">
        <v>0</v>
      </c>
      <c r="H1148" s="163">
        <f t="shared" si="38"/>
        <v>12</v>
      </c>
      <c r="I1148" s="40">
        <v>6</v>
      </c>
      <c r="J1148" s="27" t="s">
        <v>195</v>
      </c>
      <c r="K1148" s="42" t="s">
        <v>1399</v>
      </c>
      <c r="L1148" s="30" t="s">
        <v>1347</v>
      </c>
      <c r="M1148" s="30" t="s">
        <v>134</v>
      </c>
      <c r="N1148" s="20" t="s">
        <v>1747</v>
      </c>
      <c r="O1148" s="40">
        <v>11</v>
      </c>
      <c r="P1148" s="40" t="s">
        <v>169</v>
      </c>
      <c r="Q1148" s="42" t="s">
        <v>1395</v>
      </c>
      <c r="R1148" s="43" t="s">
        <v>40</v>
      </c>
      <c r="S1148" s="205" t="s">
        <v>153</v>
      </c>
      <c r="T1148" s="96"/>
    </row>
    <row r="1149" spans="1:20" s="15" customFormat="1" ht="24.75" customHeight="1" x14ac:dyDescent="0.25">
      <c r="A1149" s="27">
        <v>1118</v>
      </c>
      <c r="B1149" s="40">
        <v>31</v>
      </c>
      <c r="C1149" s="41">
        <v>10</v>
      </c>
      <c r="D1149" s="41">
        <v>0</v>
      </c>
      <c r="E1149" s="41">
        <v>2</v>
      </c>
      <c r="F1149" s="41">
        <v>0</v>
      </c>
      <c r="G1149" s="41">
        <v>0</v>
      </c>
      <c r="H1149" s="163">
        <f t="shared" si="38"/>
        <v>12</v>
      </c>
      <c r="I1149" s="40">
        <v>1</v>
      </c>
      <c r="J1149" s="27" t="s">
        <v>195</v>
      </c>
      <c r="K1149" s="42" t="s">
        <v>1160</v>
      </c>
      <c r="L1149" s="30" t="s">
        <v>622</v>
      </c>
      <c r="M1149" s="30" t="s">
        <v>147</v>
      </c>
      <c r="N1149" s="20" t="s">
        <v>1158</v>
      </c>
      <c r="O1149" s="40">
        <v>11</v>
      </c>
      <c r="P1149" s="40" t="s">
        <v>169</v>
      </c>
      <c r="Q1149" s="42" t="s">
        <v>1161</v>
      </c>
      <c r="R1149" s="43" t="s">
        <v>50</v>
      </c>
      <c r="S1149" s="205" t="s">
        <v>200</v>
      </c>
      <c r="T1149" s="96"/>
    </row>
    <row r="1150" spans="1:20" s="15" customFormat="1" ht="24.75" customHeight="1" x14ac:dyDescent="0.25">
      <c r="A1150" s="27">
        <v>1119</v>
      </c>
      <c r="B1150" s="40">
        <v>31</v>
      </c>
      <c r="C1150" s="96">
        <v>4</v>
      </c>
      <c r="D1150" s="96">
        <v>2</v>
      </c>
      <c r="E1150" s="96">
        <v>4</v>
      </c>
      <c r="F1150" s="96">
        <v>0</v>
      </c>
      <c r="G1150" s="96">
        <v>2</v>
      </c>
      <c r="H1150" s="163">
        <f t="shared" si="38"/>
        <v>12</v>
      </c>
      <c r="I1150" s="96">
        <v>6</v>
      </c>
      <c r="J1150" s="27" t="s">
        <v>195</v>
      </c>
      <c r="K1150" s="43" t="s">
        <v>701</v>
      </c>
      <c r="L1150" s="45" t="s">
        <v>46</v>
      </c>
      <c r="M1150" s="45" t="s">
        <v>702</v>
      </c>
      <c r="N1150" s="20" t="s">
        <v>636</v>
      </c>
      <c r="O1150" s="96">
        <v>11</v>
      </c>
      <c r="P1150" s="40" t="s">
        <v>176</v>
      </c>
      <c r="Q1150" s="42" t="s">
        <v>637</v>
      </c>
      <c r="R1150" s="43" t="s">
        <v>199</v>
      </c>
      <c r="S1150" s="205" t="s">
        <v>120</v>
      </c>
      <c r="T1150" s="96"/>
    </row>
    <row r="1151" spans="1:20" s="15" customFormat="1" ht="24.75" customHeight="1" x14ac:dyDescent="0.25">
      <c r="A1151" s="27">
        <v>1120</v>
      </c>
      <c r="B1151" s="40">
        <v>31</v>
      </c>
      <c r="C1151" s="41">
        <v>10</v>
      </c>
      <c r="D1151" s="41">
        <v>2</v>
      </c>
      <c r="E1151" s="41">
        <v>0</v>
      </c>
      <c r="F1151" s="41">
        <v>0</v>
      </c>
      <c r="G1151" s="41">
        <v>0</v>
      </c>
      <c r="H1151" s="163">
        <f t="shared" si="38"/>
        <v>12</v>
      </c>
      <c r="I1151" s="40">
        <v>3</v>
      </c>
      <c r="J1151" s="27" t="s">
        <v>162</v>
      </c>
      <c r="K1151" s="42" t="s">
        <v>621</v>
      </c>
      <c r="L1151" s="30" t="s">
        <v>622</v>
      </c>
      <c r="M1151" s="30" t="s">
        <v>116</v>
      </c>
      <c r="N1151" s="16" t="s">
        <v>606</v>
      </c>
      <c r="O1151" s="40">
        <v>11</v>
      </c>
      <c r="P1151" s="40" t="s">
        <v>169</v>
      </c>
      <c r="Q1151" s="42" t="s">
        <v>607</v>
      </c>
      <c r="R1151" s="43" t="s">
        <v>608</v>
      </c>
      <c r="S1151" s="205" t="s">
        <v>119</v>
      </c>
      <c r="T1151" s="96"/>
    </row>
    <row r="1152" spans="1:20" s="15" customFormat="1" ht="24.75" customHeight="1" x14ac:dyDescent="0.25">
      <c r="A1152" s="27">
        <v>1121</v>
      </c>
      <c r="B1152" s="40">
        <v>31</v>
      </c>
      <c r="C1152" s="41">
        <v>5</v>
      </c>
      <c r="D1152" s="41">
        <v>0</v>
      </c>
      <c r="E1152" s="41">
        <v>4</v>
      </c>
      <c r="F1152" s="41">
        <v>0</v>
      </c>
      <c r="G1152" s="41">
        <v>3</v>
      </c>
      <c r="H1152" s="163">
        <f t="shared" si="38"/>
        <v>12</v>
      </c>
      <c r="I1152" s="96">
        <v>12</v>
      </c>
      <c r="J1152" s="27" t="s">
        <v>195</v>
      </c>
      <c r="K1152" s="42" t="s">
        <v>1391</v>
      </c>
      <c r="L1152" s="30" t="s">
        <v>35</v>
      </c>
      <c r="M1152" s="30" t="s">
        <v>1392</v>
      </c>
      <c r="N1152" s="20" t="s">
        <v>1217</v>
      </c>
      <c r="O1152" s="40">
        <v>11</v>
      </c>
      <c r="P1152" s="163" t="s">
        <v>1080</v>
      </c>
      <c r="Q1152" s="42" t="s">
        <v>609</v>
      </c>
      <c r="R1152" s="42" t="s">
        <v>50</v>
      </c>
      <c r="S1152" s="206" t="s">
        <v>155</v>
      </c>
      <c r="T1152" s="96"/>
    </row>
    <row r="1153" spans="1:20" s="15" customFormat="1" ht="24.75" customHeight="1" x14ac:dyDescent="0.25">
      <c r="A1153" s="27">
        <v>1122</v>
      </c>
      <c r="B1153" s="40">
        <v>31</v>
      </c>
      <c r="C1153" s="41">
        <v>10</v>
      </c>
      <c r="D1153" s="41">
        <v>1</v>
      </c>
      <c r="E1153" s="41">
        <v>1</v>
      </c>
      <c r="F1153" s="41">
        <v>0</v>
      </c>
      <c r="G1153" s="41">
        <v>0</v>
      </c>
      <c r="H1153" s="163">
        <f t="shared" si="38"/>
        <v>12</v>
      </c>
      <c r="I1153" s="40">
        <v>3</v>
      </c>
      <c r="J1153" s="27" t="s">
        <v>195</v>
      </c>
      <c r="K1153" s="42" t="s">
        <v>1485</v>
      </c>
      <c r="L1153" s="30" t="s">
        <v>25</v>
      </c>
      <c r="M1153" s="30" t="s">
        <v>134</v>
      </c>
      <c r="N1153" s="20" t="s">
        <v>1595</v>
      </c>
      <c r="O1153" s="40">
        <v>11</v>
      </c>
      <c r="P1153" s="40" t="s">
        <v>169</v>
      </c>
      <c r="Q1153" s="42" t="s">
        <v>1596</v>
      </c>
      <c r="R1153" s="43" t="s">
        <v>423</v>
      </c>
      <c r="S1153" s="205" t="s">
        <v>476</v>
      </c>
      <c r="T1153" s="96"/>
    </row>
    <row r="1154" spans="1:20" s="15" customFormat="1" ht="24.75" customHeight="1" x14ac:dyDescent="0.25">
      <c r="A1154" s="27">
        <v>1123</v>
      </c>
      <c r="B1154" s="40">
        <v>31</v>
      </c>
      <c r="C1154" s="96">
        <v>0</v>
      </c>
      <c r="D1154" s="96">
        <v>7</v>
      </c>
      <c r="E1154" s="96">
        <v>0</v>
      </c>
      <c r="F1154" s="96">
        <v>0</v>
      </c>
      <c r="G1154" s="96">
        <v>5</v>
      </c>
      <c r="H1154" s="163">
        <f t="shared" si="38"/>
        <v>12</v>
      </c>
      <c r="I1154" s="96">
        <v>1</v>
      </c>
      <c r="J1154" s="27" t="s">
        <v>195</v>
      </c>
      <c r="K1154" s="43" t="s">
        <v>1482</v>
      </c>
      <c r="L1154" s="45" t="s">
        <v>1483</v>
      </c>
      <c r="M1154" s="45" t="s">
        <v>119</v>
      </c>
      <c r="N1154" s="20" t="s">
        <v>1423</v>
      </c>
      <c r="O1154" s="96">
        <v>11</v>
      </c>
      <c r="P1154" s="40" t="s">
        <v>169</v>
      </c>
      <c r="Q1154" s="43" t="s">
        <v>1484</v>
      </c>
      <c r="R1154" s="43" t="s">
        <v>1053</v>
      </c>
      <c r="S1154" s="205" t="s">
        <v>155</v>
      </c>
      <c r="T1154" s="96"/>
    </row>
    <row r="1155" spans="1:20" s="15" customFormat="1" ht="24.75" customHeight="1" x14ac:dyDescent="0.25">
      <c r="A1155" s="27">
        <v>1124</v>
      </c>
      <c r="B1155" s="40">
        <v>32</v>
      </c>
      <c r="C1155" s="41">
        <v>9</v>
      </c>
      <c r="D1155" s="41">
        <v>2</v>
      </c>
      <c r="E1155" s="41">
        <v>0</v>
      </c>
      <c r="F1155" s="41">
        <v>0</v>
      </c>
      <c r="G1155" s="41">
        <v>0</v>
      </c>
      <c r="H1155" s="163">
        <f t="shared" si="38"/>
        <v>11</v>
      </c>
      <c r="I1155" s="40">
        <v>5</v>
      </c>
      <c r="J1155" s="27" t="s">
        <v>195</v>
      </c>
      <c r="K1155" s="6" t="s">
        <v>1151</v>
      </c>
      <c r="L1155" s="11" t="s">
        <v>157</v>
      </c>
      <c r="M1155" s="11" t="s">
        <v>116</v>
      </c>
      <c r="N1155" s="20" t="s">
        <v>1746</v>
      </c>
      <c r="O1155" s="40">
        <v>11</v>
      </c>
      <c r="P1155" s="163" t="s">
        <v>1080</v>
      </c>
      <c r="Q1155" s="42" t="s">
        <v>1129</v>
      </c>
      <c r="R1155" s="43" t="s">
        <v>109</v>
      </c>
      <c r="S1155" s="205" t="s">
        <v>132</v>
      </c>
      <c r="T1155" s="96"/>
    </row>
    <row r="1156" spans="1:20" s="15" customFormat="1" ht="24.75" customHeight="1" x14ac:dyDescent="0.25">
      <c r="A1156" s="27">
        <v>1125</v>
      </c>
      <c r="B1156" s="40">
        <v>32</v>
      </c>
      <c r="C1156" s="41">
        <v>10</v>
      </c>
      <c r="D1156" s="41">
        <v>1</v>
      </c>
      <c r="E1156" s="41">
        <v>0</v>
      </c>
      <c r="F1156" s="41">
        <v>0</v>
      </c>
      <c r="G1156" s="41">
        <v>0</v>
      </c>
      <c r="H1156" s="163">
        <f t="shared" si="38"/>
        <v>11</v>
      </c>
      <c r="I1156" s="40">
        <v>2</v>
      </c>
      <c r="J1156" s="27" t="s">
        <v>195</v>
      </c>
      <c r="K1156" s="42" t="s">
        <v>1071</v>
      </c>
      <c r="L1156" s="30" t="s">
        <v>582</v>
      </c>
      <c r="M1156" s="30" t="s">
        <v>135</v>
      </c>
      <c r="N1156" s="20" t="s">
        <v>1056</v>
      </c>
      <c r="O1156" s="40">
        <v>11</v>
      </c>
      <c r="P1156" s="40" t="s">
        <v>169</v>
      </c>
      <c r="Q1156" s="42" t="s">
        <v>1063</v>
      </c>
      <c r="R1156" s="43" t="s">
        <v>199</v>
      </c>
      <c r="S1156" s="205" t="s">
        <v>118</v>
      </c>
      <c r="T1156" s="96"/>
    </row>
    <row r="1157" spans="1:20" s="15" customFormat="1" ht="24.75" customHeight="1" x14ac:dyDescent="0.25">
      <c r="A1157" s="27">
        <v>1126</v>
      </c>
      <c r="B1157" s="40">
        <v>32</v>
      </c>
      <c r="C1157" s="41">
        <v>0</v>
      </c>
      <c r="D1157" s="41">
        <v>5</v>
      </c>
      <c r="E1157" s="41">
        <v>2</v>
      </c>
      <c r="F1157" s="41">
        <v>4</v>
      </c>
      <c r="G1157" s="41">
        <v>0</v>
      </c>
      <c r="H1157" s="163">
        <f t="shared" si="38"/>
        <v>11</v>
      </c>
      <c r="I1157" s="40">
        <v>1</v>
      </c>
      <c r="J1157" s="27" t="s">
        <v>195</v>
      </c>
      <c r="K1157" s="42" t="s">
        <v>256</v>
      </c>
      <c r="L1157" s="30" t="s">
        <v>257</v>
      </c>
      <c r="M1157" s="30" t="s">
        <v>258</v>
      </c>
      <c r="N1157" s="20" t="s">
        <v>259</v>
      </c>
      <c r="O1157" s="40">
        <v>11</v>
      </c>
      <c r="P1157" s="40" t="s">
        <v>169</v>
      </c>
      <c r="Q1157" s="42" t="s">
        <v>260</v>
      </c>
      <c r="R1157" s="43" t="s">
        <v>40</v>
      </c>
      <c r="S1157" s="205" t="s">
        <v>261</v>
      </c>
      <c r="T1157" s="96"/>
    </row>
    <row r="1158" spans="1:20" s="15" customFormat="1" ht="24.75" customHeight="1" x14ac:dyDescent="0.25">
      <c r="A1158" s="27">
        <v>1127</v>
      </c>
      <c r="B1158" s="40">
        <v>32</v>
      </c>
      <c r="C1158" s="41">
        <v>9</v>
      </c>
      <c r="D1158" s="41">
        <v>2</v>
      </c>
      <c r="E1158" s="41">
        <v>0</v>
      </c>
      <c r="F1158" s="41">
        <v>0</v>
      </c>
      <c r="G1158" s="41">
        <v>0</v>
      </c>
      <c r="H1158" s="163">
        <f t="shared" si="38"/>
        <v>11</v>
      </c>
      <c r="I1158" s="40">
        <v>5</v>
      </c>
      <c r="J1158" s="27" t="s">
        <v>195</v>
      </c>
      <c r="K1158" s="6" t="s">
        <v>1084</v>
      </c>
      <c r="L1158" s="11" t="s">
        <v>273</v>
      </c>
      <c r="M1158" s="11" t="s">
        <v>133</v>
      </c>
      <c r="N1158" s="20" t="s">
        <v>1746</v>
      </c>
      <c r="O1158" s="40">
        <v>11</v>
      </c>
      <c r="P1158" s="163" t="s">
        <v>1080</v>
      </c>
      <c r="Q1158" s="42" t="s">
        <v>1129</v>
      </c>
      <c r="R1158" s="43" t="s">
        <v>109</v>
      </c>
      <c r="S1158" s="205" t="s">
        <v>132</v>
      </c>
      <c r="T1158" s="96"/>
    </row>
    <row r="1159" spans="1:20" s="15" customFormat="1" ht="24.75" customHeight="1" x14ac:dyDescent="0.25">
      <c r="A1159" s="27">
        <v>1128</v>
      </c>
      <c r="B1159" s="40">
        <v>32</v>
      </c>
      <c r="C1159" s="97">
        <v>0</v>
      </c>
      <c r="D1159" s="97">
        <v>0</v>
      </c>
      <c r="E1159" s="97">
        <v>9</v>
      </c>
      <c r="F1159" s="97">
        <v>0</v>
      </c>
      <c r="G1159" s="97">
        <v>2</v>
      </c>
      <c r="H1159" s="163">
        <f t="shared" si="38"/>
        <v>11</v>
      </c>
      <c r="I1159" s="96">
        <v>1</v>
      </c>
      <c r="J1159" s="27" t="s">
        <v>195</v>
      </c>
      <c r="K1159" s="43" t="s">
        <v>817</v>
      </c>
      <c r="L1159" s="45" t="s">
        <v>46</v>
      </c>
      <c r="M1159" s="45" t="s">
        <v>116</v>
      </c>
      <c r="N1159" s="20" t="s">
        <v>807</v>
      </c>
      <c r="O1159" s="96">
        <v>11</v>
      </c>
      <c r="P1159" s="40" t="s">
        <v>169</v>
      </c>
      <c r="Q1159" s="43" t="s">
        <v>814</v>
      </c>
      <c r="R1159" s="43" t="s">
        <v>40</v>
      </c>
      <c r="S1159" s="205" t="s">
        <v>212</v>
      </c>
      <c r="T1159" s="96"/>
    </row>
    <row r="1160" spans="1:20" s="15" customFormat="1" ht="24.75" customHeight="1" x14ac:dyDescent="0.25">
      <c r="A1160" s="27">
        <v>1129</v>
      </c>
      <c r="B1160" s="40">
        <v>32</v>
      </c>
      <c r="C1160" s="41">
        <v>1</v>
      </c>
      <c r="D1160" s="41">
        <v>4</v>
      </c>
      <c r="E1160" s="41">
        <v>6</v>
      </c>
      <c r="F1160" s="41">
        <v>0</v>
      </c>
      <c r="G1160" s="41">
        <v>0</v>
      </c>
      <c r="H1160" s="163">
        <f t="shared" si="38"/>
        <v>11</v>
      </c>
      <c r="I1160" s="40">
        <v>6</v>
      </c>
      <c r="J1160" s="27" t="s">
        <v>195</v>
      </c>
      <c r="K1160" s="6" t="s">
        <v>1152</v>
      </c>
      <c r="L1160" s="11" t="s">
        <v>46</v>
      </c>
      <c r="M1160" s="11" t="s">
        <v>115</v>
      </c>
      <c r="N1160" s="23" t="s">
        <v>1746</v>
      </c>
      <c r="O1160" s="40">
        <v>11</v>
      </c>
      <c r="P1160" s="163" t="s">
        <v>1080</v>
      </c>
      <c r="Q1160" s="42" t="s">
        <v>1129</v>
      </c>
      <c r="R1160" s="43" t="s">
        <v>109</v>
      </c>
      <c r="S1160" s="205" t="s">
        <v>132</v>
      </c>
      <c r="T1160" s="96"/>
    </row>
    <row r="1161" spans="1:20" s="15" customFormat="1" ht="24.75" customHeight="1" x14ac:dyDescent="0.25">
      <c r="A1161" s="27">
        <v>1130</v>
      </c>
      <c r="B1161" s="40">
        <v>32</v>
      </c>
      <c r="C1161" s="41">
        <v>10</v>
      </c>
      <c r="D1161" s="41">
        <v>0</v>
      </c>
      <c r="E1161" s="41">
        <v>0</v>
      </c>
      <c r="F1161" s="41">
        <v>1</v>
      </c>
      <c r="G1161" s="41">
        <v>0</v>
      </c>
      <c r="H1161" s="163">
        <f t="shared" si="38"/>
        <v>11</v>
      </c>
      <c r="I1161" s="40">
        <v>4</v>
      </c>
      <c r="J1161" s="27" t="s">
        <v>195</v>
      </c>
      <c r="K1161" s="42" t="s">
        <v>1136</v>
      </c>
      <c r="L1161" s="30" t="s">
        <v>49</v>
      </c>
      <c r="M1161" s="30" t="s">
        <v>376</v>
      </c>
      <c r="N1161" s="23" t="s">
        <v>1595</v>
      </c>
      <c r="O1161" s="40">
        <v>11</v>
      </c>
      <c r="P1161" s="40" t="s">
        <v>169</v>
      </c>
      <c r="Q1161" s="42" t="s">
        <v>1596</v>
      </c>
      <c r="R1161" s="43" t="s">
        <v>423</v>
      </c>
      <c r="S1161" s="205" t="s">
        <v>476</v>
      </c>
      <c r="T1161" s="96"/>
    </row>
    <row r="1162" spans="1:20" s="15" customFormat="1" ht="24.75" customHeight="1" x14ac:dyDescent="0.25">
      <c r="A1162" s="27">
        <v>1131</v>
      </c>
      <c r="B1162" s="40">
        <v>32</v>
      </c>
      <c r="C1162" s="41">
        <v>5</v>
      </c>
      <c r="D1162" s="41">
        <v>2</v>
      </c>
      <c r="E1162" s="41">
        <v>1</v>
      </c>
      <c r="F1162" s="41">
        <v>2</v>
      </c>
      <c r="G1162" s="41">
        <v>1</v>
      </c>
      <c r="H1162" s="163">
        <f t="shared" si="38"/>
        <v>11</v>
      </c>
      <c r="I1162" s="40">
        <v>2</v>
      </c>
      <c r="J1162" s="27" t="s">
        <v>195</v>
      </c>
      <c r="K1162" s="42" t="s">
        <v>468</v>
      </c>
      <c r="L1162" s="30" t="s">
        <v>469</v>
      </c>
      <c r="M1162" s="30" t="s">
        <v>470</v>
      </c>
      <c r="N1162" s="23" t="s">
        <v>461</v>
      </c>
      <c r="O1162" s="40">
        <v>11</v>
      </c>
      <c r="P1162" s="40" t="s">
        <v>169</v>
      </c>
      <c r="Q1162" s="42" t="s">
        <v>462</v>
      </c>
      <c r="R1162" s="43" t="s">
        <v>214</v>
      </c>
      <c r="S1162" s="205" t="s">
        <v>155</v>
      </c>
      <c r="T1162" s="96"/>
    </row>
    <row r="1163" spans="1:20" s="15" customFormat="1" ht="24.75" customHeight="1" x14ac:dyDescent="0.25">
      <c r="A1163" s="27">
        <v>1132</v>
      </c>
      <c r="B1163" s="40">
        <v>32</v>
      </c>
      <c r="C1163" s="41">
        <v>2</v>
      </c>
      <c r="D1163" s="41">
        <v>2</v>
      </c>
      <c r="E1163" s="41">
        <v>0</v>
      </c>
      <c r="F1163" s="41">
        <v>1</v>
      </c>
      <c r="G1163" s="41">
        <v>6</v>
      </c>
      <c r="H1163" s="163">
        <f t="shared" si="38"/>
        <v>11</v>
      </c>
      <c r="I1163" s="40">
        <v>5</v>
      </c>
      <c r="J1163" s="27" t="s">
        <v>195</v>
      </c>
      <c r="K1163" s="42" t="s">
        <v>390</v>
      </c>
      <c r="L1163" s="30" t="s">
        <v>151</v>
      </c>
      <c r="M1163" s="30" t="s">
        <v>127</v>
      </c>
      <c r="N1163" s="20" t="s">
        <v>382</v>
      </c>
      <c r="O1163" s="40">
        <v>11</v>
      </c>
      <c r="P1163" s="40" t="s">
        <v>169</v>
      </c>
      <c r="Q1163" s="42" t="s">
        <v>383</v>
      </c>
      <c r="R1163" s="43" t="s">
        <v>384</v>
      </c>
      <c r="S1163" s="205" t="s">
        <v>153</v>
      </c>
      <c r="T1163" s="96"/>
    </row>
    <row r="1164" spans="1:20" s="15" customFormat="1" ht="24.75" customHeight="1" x14ac:dyDescent="0.25">
      <c r="A1164" s="27">
        <v>1133</v>
      </c>
      <c r="B1164" s="40">
        <v>33</v>
      </c>
      <c r="C1164" s="41">
        <v>3</v>
      </c>
      <c r="D1164" s="41">
        <v>4</v>
      </c>
      <c r="E1164" s="41">
        <v>2</v>
      </c>
      <c r="F1164" s="41">
        <v>0</v>
      </c>
      <c r="G1164" s="41">
        <v>1</v>
      </c>
      <c r="H1164" s="163">
        <f t="shared" si="38"/>
        <v>10</v>
      </c>
      <c r="I1164" s="40">
        <v>6</v>
      </c>
      <c r="J1164" s="27" t="s">
        <v>195</v>
      </c>
      <c r="K1164" s="42" t="s">
        <v>391</v>
      </c>
      <c r="L1164" s="30" t="s">
        <v>15</v>
      </c>
      <c r="M1164" s="30" t="s">
        <v>376</v>
      </c>
      <c r="N1164" s="20" t="s">
        <v>382</v>
      </c>
      <c r="O1164" s="40">
        <v>11</v>
      </c>
      <c r="P1164" s="40" t="s">
        <v>169</v>
      </c>
      <c r="Q1164" s="42" t="s">
        <v>383</v>
      </c>
      <c r="R1164" s="43" t="s">
        <v>384</v>
      </c>
      <c r="S1164" s="219" t="s">
        <v>153</v>
      </c>
      <c r="T1164" s="96"/>
    </row>
    <row r="1165" spans="1:20" s="15" customFormat="1" ht="24.75" customHeight="1" x14ac:dyDescent="0.25">
      <c r="A1165" s="27">
        <v>1134</v>
      </c>
      <c r="B1165" s="40">
        <v>33</v>
      </c>
      <c r="C1165" s="41">
        <v>6</v>
      </c>
      <c r="D1165" s="41" t="s">
        <v>711</v>
      </c>
      <c r="E1165" s="41" t="s">
        <v>711</v>
      </c>
      <c r="F1165" s="41" t="s">
        <v>711</v>
      </c>
      <c r="G1165" s="41">
        <v>4</v>
      </c>
      <c r="H1165" s="182">
        <f>C1165+G1165</f>
        <v>10</v>
      </c>
      <c r="I1165" s="40">
        <v>9</v>
      </c>
      <c r="J1165" s="27" t="s">
        <v>195</v>
      </c>
      <c r="K1165" s="42" t="s">
        <v>725</v>
      </c>
      <c r="L1165" s="30" t="s">
        <v>253</v>
      </c>
      <c r="M1165" s="30" t="s">
        <v>129</v>
      </c>
      <c r="N1165" s="20" t="s">
        <v>713</v>
      </c>
      <c r="O1165" s="40">
        <v>11</v>
      </c>
      <c r="P1165" s="40" t="s">
        <v>1755</v>
      </c>
      <c r="Q1165" s="42" t="s">
        <v>714</v>
      </c>
      <c r="R1165" s="43" t="s">
        <v>40</v>
      </c>
      <c r="S1165" s="205" t="s">
        <v>715</v>
      </c>
      <c r="T1165" s="96"/>
    </row>
    <row r="1166" spans="1:20" s="15" customFormat="1" ht="24.75" customHeight="1" x14ac:dyDescent="0.25">
      <c r="A1166" s="27">
        <v>1135</v>
      </c>
      <c r="B1166" s="40">
        <v>33</v>
      </c>
      <c r="C1166" s="41">
        <v>10</v>
      </c>
      <c r="D1166" s="41">
        <v>0</v>
      </c>
      <c r="E1166" s="41">
        <v>0</v>
      </c>
      <c r="F1166" s="41">
        <v>0</v>
      </c>
      <c r="G1166" s="41">
        <v>0</v>
      </c>
      <c r="H1166" s="163">
        <f t="shared" si="38"/>
        <v>10</v>
      </c>
      <c r="I1166" s="40">
        <v>7</v>
      </c>
      <c r="J1166" s="27" t="s">
        <v>195</v>
      </c>
      <c r="K1166" s="42" t="s">
        <v>1400</v>
      </c>
      <c r="L1166" s="30" t="s">
        <v>32</v>
      </c>
      <c r="M1166" s="30" t="s">
        <v>122</v>
      </c>
      <c r="N1166" s="20" t="s">
        <v>1747</v>
      </c>
      <c r="O1166" s="40">
        <v>11</v>
      </c>
      <c r="P1166" s="40" t="s">
        <v>176</v>
      </c>
      <c r="Q1166" s="42" t="s">
        <v>1395</v>
      </c>
      <c r="R1166" s="43" t="s">
        <v>40</v>
      </c>
      <c r="S1166" s="205" t="s">
        <v>153</v>
      </c>
      <c r="T1166" s="96"/>
    </row>
    <row r="1167" spans="1:20" s="15" customFormat="1" ht="24.75" customHeight="1" x14ac:dyDescent="0.25">
      <c r="A1167" s="27">
        <v>1136</v>
      </c>
      <c r="B1167" s="40">
        <v>33</v>
      </c>
      <c r="C1167" s="41">
        <v>10</v>
      </c>
      <c r="D1167" s="41">
        <v>0</v>
      </c>
      <c r="E1167" s="41">
        <v>0</v>
      </c>
      <c r="F1167" s="41">
        <v>0</v>
      </c>
      <c r="G1167" s="41">
        <v>0</v>
      </c>
      <c r="H1167" s="163">
        <f t="shared" si="38"/>
        <v>10</v>
      </c>
      <c r="I1167" s="96">
        <v>13</v>
      </c>
      <c r="J1167" s="27" t="s">
        <v>195</v>
      </c>
      <c r="K1167" s="42" t="s">
        <v>1393</v>
      </c>
      <c r="L1167" s="30" t="s">
        <v>667</v>
      </c>
      <c r="M1167" s="30" t="s">
        <v>128</v>
      </c>
      <c r="N1167" s="20" t="s">
        <v>1217</v>
      </c>
      <c r="O1167" s="40">
        <v>11</v>
      </c>
      <c r="P1167" s="40" t="s">
        <v>1228</v>
      </c>
      <c r="Q1167" s="42" t="s">
        <v>527</v>
      </c>
      <c r="R1167" s="42" t="s">
        <v>21</v>
      </c>
      <c r="S1167" s="206" t="s">
        <v>528</v>
      </c>
      <c r="T1167" s="96"/>
    </row>
    <row r="1168" spans="1:20" s="15" customFormat="1" ht="24.75" customHeight="1" x14ac:dyDescent="0.25">
      <c r="A1168" s="27">
        <v>1137</v>
      </c>
      <c r="B1168" s="40">
        <v>33</v>
      </c>
      <c r="C1168" s="97">
        <v>0</v>
      </c>
      <c r="D1168" s="97">
        <v>0</v>
      </c>
      <c r="E1168" s="97">
        <v>9</v>
      </c>
      <c r="F1168" s="97">
        <v>1</v>
      </c>
      <c r="G1168" s="97">
        <v>0</v>
      </c>
      <c r="H1168" s="163">
        <f t="shared" si="38"/>
        <v>10</v>
      </c>
      <c r="I1168" s="96">
        <v>2</v>
      </c>
      <c r="J1168" s="27" t="s">
        <v>195</v>
      </c>
      <c r="K1168" s="43" t="s">
        <v>818</v>
      </c>
      <c r="L1168" s="45" t="s">
        <v>819</v>
      </c>
      <c r="M1168" s="45" t="s">
        <v>820</v>
      </c>
      <c r="N1168" s="20" t="s">
        <v>807</v>
      </c>
      <c r="O1168" s="96">
        <v>11</v>
      </c>
      <c r="P1168" s="40" t="s">
        <v>169</v>
      </c>
      <c r="Q1168" s="43" t="s">
        <v>814</v>
      </c>
      <c r="R1168" s="43" t="s">
        <v>40</v>
      </c>
      <c r="S1168" s="205" t="s">
        <v>212</v>
      </c>
      <c r="T1168" s="96"/>
    </row>
    <row r="1169" spans="1:20" s="15" customFormat="1" ht="24.75" customHeight="1" x14ac:dyDescent="0.25">
      <c r="A1169" s="27">
        <v>1138</v>
      </c>
      <c r="B1169" s="40">
        <v>33</v>
      </c>
      <c r="C1169" s="41">
        <v>10</v>
      </c>
      <c r="D1169" s="41">
        <v>0</v>
      </c>
      <c r="E1169" s="41">
        <v>0</v>
      </c>
      <c r="F1169" s="41">
        <v>0</v>
      </c>
      <c r="G1169" s="41">
        <v>0</v>
      </c>
      <c r="H1169" s="163">
        <f t="shared" si="38"/>
        <v>10</v>
      </c>
      <c r="I1169" s="40">
        <v>4</v>
      </c>
      <c r="J1169" s="27" t="s">
        <v>162</v>
      </c>
      <c r="K1169" s="42" t="s">
        <v>623</v>
      </c>
      <c r="L1169" s="30" t="s">
        <v>30</v>
      </c>
      <c r="M1169" s="30" t="s">
        <v>117</v>
      </c>
      <c r="N1169" s="20" t="s">
        <v>606</v>
      </c>
      <c r="O1169" s="40">
        <v>11</v>
      </c>
      <c r="P1169" s="40" t="s">
        <v>169</v>
      </c>
      <c r="Q1169" s="42" t="s">
        <v>607</v>
      </c>
      <c r="R1169" s="43" t="s">
        <v>608</v>
      </c>
      <c r="S1169" s="205" t="s">
        <v>119</v>
      </c>
      <c r="T1169" s="96"/>
    </row>
    <row r="1170" spans="1:20" s="15" customFormat="1" ht="24.75" customHeight="1" x14ac:dyDescent="0.25">
      <c r="A1170" s="27">
        <v>1139</v>
      </c>
      <c r="B1170" s="40">
        <v>33</v>
      </c>
      <c r="C1170" s="97">
        <v>0</v>
      </c>
      <c r="D1170" s="97">
        <v>0</v>
      </c>
      <c r="E1170" s="97">
        <v>0</v>
      </c>
      <c r="F1170" s="97">
        <v>10</v>
      </c>
      <c r="G1170" s="97">
        <v>0</v>
      </c>
      <c r="H1170" s="163">
        <f t="shared" si="38"/>
        <v>10</v>
      </c>
      <c r="I1170" s="96">
        <v>3</v>
      </c>
      <c r="J1170" s="27" t="s">
        <v>195</v>
      </c>
      <c r="K1170" s="43" t="s">
        <v>309</v>
      </c>
      <c r="L1170" s="45" t="s">
        <v>310</v>
      </c>
      <c r="M1170" s="45" t="s">
        <v>116</v>
      </c>
      <c r="N1170" s="20" t="s">
        <v>296</v>
      </c>
      <c r="O1170" s="96">
        <v>11</v>
      </c>
      <c r="P1170" s="40" t="s">
        <v>169</v>
      </c>
      <c r="Q1170" s="43" t="s">
        <v>297</v>
      </c>
      <c r="R1170" s="43" t="s">
        <v>295</v>
      </c>
      <c r="S1170" s="205" t="s">
        <v>212</v>
      </c>
      <c r="T1170" s="96"/>
    </row>
    <row r="1171" spans="1:20" s="15" customFormat="1" ht="24.75" customHeight="1" x14ac:dyDescent="0.25">
      <c r="A1171" s="27">
        <v>1140</v>
      </c>
      <c r="B1171" s="40">
        <v>33</v>
      </c>
      <c r="C1171" s="97">
        <v>0</v>
      </c>
      <c r="D1171" s="97">
        <v>0</v>
      </c>
      <c r="E1171" s="97">
        <v>0</v>
      </c>
      <c r="F1171" s="97">
        <v>10</v>
      </c>
      <c r="G1171" s="97">
        <v>0</v>
      </c>
      <c r="H1171" s="163">
        <f t="shared" si="38"/>
        <v>10</v>
      </c>
      <c r="I1171" s="96">
        <v>3</v>
      </c>
      <c r="J1171" s="27" t="s">
        <v>195</v>
      </c>
      <c r="K1171" s="43" t="s">
        <v>307</v>
      </c>
      <c r="L1171" s="45" t="s">
        <v>308</v>
      </c>
      <c r="M1171" s="45" t="s">
        <v>116</v>
      </c>
      <c r="N1171" s="20" t="s">
        <v>296</v>
      </c>
      <c r="O1171" s="96">
        <v>11</v>
      </c>
      <c r="P1171" s="40" t="s">
        <v>169</v>
      </c>
      <c r="Q1171" s="43" t="s">
        <v>297</v>
      </c>
      <c r="R1171" s="43" t="s">
        <v>295</v>
      </c>
      <c r="S1171" s="205" t="s">
        <v>212</v>
      </c>
      <c r="T1171" s="96"/>
    </row>
    <row r="1172" spans="1:20" s="15" customFormat="1" ht="24.75" customHeight="1" x14ac:dyDescent="0.25">
      <c r="A1172" s="27">
        <v>1141</v>
      </c>
      <c r="B1172" s="40">
        <v>33</v>
      </c>
      <c r="C1172" s="41">
        <v>9</v>
      </c>
      <c r="D1172" s="41">
        <v>1</v>
      </c>
      <c r="E1172" s="41">
        <v>0</v>
      </c>
      <c r="F1172" s="41">
        <v>0</v>
      </c>
      <c r="G1172" s="41">
        <v>0</v>
      </c>
      <c r="H1172" s="163">
        <f t="shared" si="38"/>
        <v>10</v>
      </c>
      <c r="I1172" s="40">
        <v>3</v>
      </c>
      <c r="J1172" s="27" t="s">
        <v>195</v>
      </c>
      <c r="K1172" s="42" t="s">
        <v>1072</v>
      </c>
      <c r="L1172" s="30" t="s">
        <v>204</v>
      </c>
      <c r="M1172" s="30" t="s">
        <v>123</v>
      </c>
      <c r="N1172" s="20" t="s">
        <v>1056</v>
      </c>
      <c r="O1172" s="40">
        <v>11</v>
      </c>
      <c r="P1172" s="40" t="s">
        <v>169</v>
      </c>
      <c r="Q1172" s="42" t="s">
        <v>1063</v>
      </c>
      <c r="R1172" s="43" t="s">
        <v>199</v>
      </c>
      <c r="S1172" s="205" t="s">
        <v>118</v>
      </c>
      <c r="T1172" s="96"/>
    </row>
    <row r="1173" spans="1:20" s="15" customFormat="1" ht="24.75" customHeight="1" x14ac:dyDescent="0.25">
      <c r="A1173" s="27">
        <v>1142</v>
      </c>
      <c r="B1173" s="40">
        <v>33</v>
      </c>
      <c r="C1173" s="40">
        <v>10</v>
      </c>
      <c r="D1173" s="40">
        <v>0</v>
      </c>
      <c r="E1173" s="40">
        <v>0</v>
      </c>
      <c r="F1173" s="40">
        <v>0</v>
      </c>
      <c r="G1173" s="40">
        <v>0</v>
      </c>
      <c r="H1173" s="163">
        <f t="shared" si="38"/>
        <v>10</v>
      </c>
      <c r="I1173" s="40">
        <v>5</v>
      </c>
      <c r="J1173" s="27" t="s">
        <v>195</v>
      </c>
      <c r="K1173" s="42" t="s">
        <v>985</v>
      </c>
      <c r="L1173" s="30" t="s">
        <v>48</v>
      </c>
      <c r="M1173" s="30" t="s">
        <v>122</v>
      </c>
      <c r="N1173" s="20" t="s">
        <v>918</v>
      </c>
      <c r="O1173" s="40">
        <v>11</v>
      </c>
      <c r="P1173" s="40" t="s">
        <v>176</v>
      </c>
      <c r="Q1173" s="42" t="s">
        <v>944</v>
      </c>
      <c r="R1173" s="43" t="s">
        <v>981</v>
      </c>
      <c r="S1173" s="205" t="s">
        <v>119</v>
      </c>
      <c r="T1173" s="96"/>
    </row>
    <row r="1174" spans="1:20" s="15" customFormat="1" ht="24.75" customHeight="1" x14ac:dyDescent="0.25">
      <c r="A1174" s="27">
        <v>1143</v>
      </c>
      <c r="B1174" s="40">
        <v>33</v>
      </c>
      <c r="C1174" s="41">
        <v>10</v>
      </c>
      <c r="D1174" s="41">
        <v>0</v>
      </c>
      <c r="E1174" s="41">
        <v>0</v>
      </c>
      <c r="F1174" s="41">
        <v>0</v>
      </c>
      <c r="G1174" s="41">
        <v>0</v>
      </c>
      <c r="H1174" s="163">
        <f t="shared" si="38"/>
        <v>10</v>
      </c>
      <c r="I1174" s="40">
        <v>5</v>
      </c>
      <c r="J1174" s="27" t="s">
        <v>195</v>
      </c>
      <c r="K1174" s="42" t="s">
        <v>1599</v>
      </c>
      <c r="L1174" s="30" t="s">
        <v>32</v>
      </c>
      <c r="M1174" s="30" t="s">
        <v>129</v>
      </c>
      <c r="N1174" s="20" t="s">
        <v>1595</v>
      </c>
      <c r="O1174" s="40">
        <v>11</v>
      </c>
      <c r="P1174" s="40" t="s">
        <v>169</v>
      </c>
      <c r="Q1174" s="42" t="s">
        <v>1596</v>
      </c>
      <c r="R1174" s="43" t="s">
        <v>423</v>
      </c>
      <c r="S1174" s="205" t="s">
        <v>476</v>
      </c>
      <c r="T1174" s="96"/>
    </row>
    <row r="1175" spans="1:20" s="15" customFormat="1" ht="24.75" customHeight="1" x14ac:dyDescent="0.25">
      <c r="A1175" s="27">
        <v>1144</v>
      </c>
      <c r="B1175" s="40">
        <v>33</v>
      </c>
      <c r="C1175" s="96">
        <v>4</v>
      </c>
      <c r="D1175" s="96">
        <v>2</v>
      </c>
      <c r="E1175" s="96">
        <v>2</v>
      </c>
      <c r="F1175" s="96">
        <v>0</v>
      </c>
      <c r="G1175" s="96">
        <v>2</v>
      </c>
      <c r="H1175" s="163">
        <f t="shared" si="38"/>
        <v>10</v>
      </c>
      <c r="I1175" s="96">
        <v>7</v>
      </c>
      <c r="J1175" s="27" t="s">
        <v>195</v>
      </c>
      <c r="K1175" s="43" t="s">
        <v>703</v>
      </c>
      <c r="L1175" s="45" t="s">
        <v>46</v>
      </c>
      <c r="M1175" s="45" t="s">
        <v>133</v>
      </c>
      <c r="N1175" s="20" t="s">
        <v>636</v>
      </c>
      <c r="O1175" s="96">
        <v>11</v>
      </c>
      <c r="P1175" s="40" t="s">
        <v>176</v>
      </c>
      <c r="Q1175" s="42" t="s">
        <v>637</v>
      </c>
      <c r="R1175" s="43" t="s">
        <v>199</v>
      </c>
      <c r="S1175" s="205" t="s">
        <v>120</v>
      </c>
      <c r="T1175" s="96"/>
    </row>
    <row r="1176" spans="1:20" s="15" customFormat="1" ht="24.75" customHeight="1" x14ac:dyDescent="0.25">
      <c r="A1176" s="27">
        <v>1145</v>
      </c>
      <c r="B1176" s="40">
        <v>33</v>
      </c>
      <c r="C1176" s="99">
        <v>10</v>
      </c>
      <c r="D1176" s="99">
        <v>0</v>
      </c>
      <c r="E1176" s="99">
        <v>0</v>
      </c>
      <c r="F1176" s="99">
        <v>0</v>
      </c>
      <c r="G1176" s="99">
        <v>0</v>
      </c>
      <c r="H1176" s="163">
        <f t="shared" si="38"/>
        <v>10</v>
      </c>
      <c r="I1176" s="98">
        <v>4</v>
      </c>
      <c r="J1176" s="27" t="s">
        <v>195</v>
      </c>
      <c r="K1176" s="100" t="s">
        <v>1026</v>
      </c>
      <c r="L1176" s="49" t="s">
        <v>20</v>
      </c>
      <c r="M1176" s="49" t="s">
        <v>131</v>
      </c>
      <c r="N1176" s="20" t="s">
        <v>1003</v>
      </c>
      <c r="O1176" s="98">
        <v>11</v>
      </c>
      <c r="P1176" s="98">
        <v>3</v>
      </c>
      <c r="Q1176" s="100" t="s">
        <v>1011</v>
      </c>
      <c r="R1176" s="101" t="s">
        <v>199</v>
      </c>
      <c r="S1176" s="218" t="s">
        <v>119</v>
      </c>
      <c r="T1176" s="96"/>
    </row>
    <row r="1177" spans="1:20" s="15" customFormat="1" ht="24.75" customHeight="1" x14ac:dyDescent="0.25">
      <c r="A1177" s="27">
        <v>1146</v>
      </c>
      <c r="B1177" s="40">
        <v>34</v>
      </c>
      <c r="C1177" s="41">
        <v>8</v>
      </c>
      <c r="D1177" s="41">
        <v>0</v>
      </c>
      <c r="E1177" s="41">
        <v>1</v>
      </c>
      <c r="F1177" s="41">
        <v>0</v>
      </c>
      <c r="G1177" s="41">
        <v>0</v>
      </c>
      <c r="H1177" s="163">
        <f t="shared" si="38"/>
        <v>9</v>
      </c>
      <c r="I1177" s="40">
        <v>4</v>
      </c>
      <c r="J1177" s="27" t="s">
        <v>195</v>
      </c>
      <c r="K1177" s="42" t="s">
        <v>1073</v>
      </c>
      <c r="L1177" s="30" t="s">
        <v>16</v>
      </c>
      <c r="M1177" s="30" t="s">
        <v>116</v>
      </c>
      <c r="N1177" s="20" t="s">
        <v>1056</v>
      </c>
      <c r="O1177" s="40">
        <v>11</v>
      </c>
      <c r="P1177" s="40" t="s">
        <v>169</v>
      </c>
      <c r="Q1177" s="42" t="s">
        <v>1063</v>
      </c>
      <c r="R1177" s="43" t="s">
        <v>199</v>
      </c>
      <c r="S1177" s="205" t="s">
        <v>118</v>
      </c>
      <c r="T1177" s="96"/>
    </row>
    <row r="1178" spans="1:20" s="15" customFormat="1" ht="24.75" customHeight="1" x14ac:dyDescent="0.25">
      <c r="A1178" s="27">
        <v>1147</v>
      </c>
      <c r="B1178" s="40">
        <v>34</v>
      </c>
      <c r="C1178" s="40">
        <v>6</v>
      </c>
      <c r="D1178" s="40">
        <v>2</v>
      </c>
      <c r="E1178" s="40">
        <v>0</v>
      </c>
      <c r="F1178" s="40">
        <v>0</v>
      </c>
      <c r="G1178" s="40">
        <v>1</v>
      </c>
      <c r="H1178" s="163">
        <f t="shared" si="38"/>
        <v>9</v>
      </c>
      <c r="I1178" s="40">
        <v>11</v>
      </c>
      <c r="J1178" s="27" t="s">
        <v>195</v>
      </c>
      <c r="K1178" s="42" t="s">
        <v>990</v>
      </c>
      <c r="L1178" s="30" t="s">
        <v>33</v>
      </c>
      <c r="M1178" s="30" t="s">
        <v>139</v>
      </c>
      <c r="N1178" s="20" t="s">
        <v>918</v>
      </c>
      <c r="O1178" s="40">
        <v>11</v>
      </c>
      <c r="P1178" s="40" t="s">
        <v>176</v>
      </c>
      <c r="Q1178" s="42" t="s">
        <v>944</v>
      </c>
      <c r="R1178" s="43" t="s">
        <v>981</v>
      </c>
      <c r="S1178" s="205" t="s">
        <v>119</v>
      </c>
      <c r="T1178" s="96"/>
    </row>
    <row r="1179" spans="1:20" s="15" customFormat="1" ht="24.75" customHeight="1" x14ac:dyDescent="0.25">
      <c r="A1179" s="27">
        <v>1148</v>
      </c>
      <c r="B1179" s="40">
        <v>34</v>
      </c>
      <c r="C1179" s="40">
        <v>6</v>
      </c>
      <c r="D1179" s="40">
        <v>1</v>
      </c>
      <c r="E1179" s="40">
        <v>1</v>
      </c>
      <c r="F1179" s="40">
        <v>0</v>
      </c>
      <c r="G1179" s="40">
        <v>1</v>
      </c>
      <c r="H1179" s="163">
        <f t="shared" si="38"/>
        <v>9</v>
      </c>
      <c r="I1179" s="40">
        <v>7</v>
      </c>
      <c r="J1179" s="27" t="s">
        <v>195</v>
      </c>
      <c r="K1179" s="42" t="s">
        <v>548</v>
      </c>
      <c r="L1179" s="30" t="s">
        <v>165</v>
      </c>
      <c r="M1179" s="30" t="s">
        <v>200</v>
      </c>
      <c r="N1179" s="20" t="s">
        <v>918</v>
      </c>
      <c r="O1179" s="40">
        <v>11</v>
      </c>
      <c r="P1179" s="40" t="s">
        <v>176</v>
      </c>
      <c r="Q1179" s="42" t="s">
        <v>944</v>
      </c>
      <c r="R1179" s="43" t="s">
        <v>981</v>
      </c>
      <c r="S1179" s="205" t="s">
        <v>119</v>
      </c>
      <c r="T1179" s="96"/>
    </row>
    <row r="1180" spans="1:20" s="15" customFormat="1" ht="24.75" customHeight="1" x14ac:dyDescent="0.25">
      <c r="A1180" s="27">
        <v>1149</v>
      </c>
      <c r="B1180" s="40">
        <v>34</v>
      </c>
      <c r="C1180" s="40">
        <v>6</v>
      </c>
      <c r="D1180" s="40">
        <v>2</v>
      </c>
      <c r="E1180" s="40">
        <v>0</v>
      </c>
      <c r="F1180" s="40">
        <v>0</v>
      </c>
      <c r="G1180" s="40">
        <v>1</v>
      </c>
      <c r="H1180" s="163">
        <f t="shared" si="38"/>
        <v>9</v>
      </c>
      <c r="I1180" s="40">
        <v>8</v>
      </c>
      <c r="J1180" s="27" t="s">
        <v>195</v>
      </c>
      <c r="K1180" s="42" t="s">
        <v>987</v>
      </c>
      <c r="L1180" s="30" t="s">
        <v>26</v>
      </c>
      <c r="M1180" s="30" t="s">
        <v>119</v>
      </c>
      <c r="N1180" s="20" t="s">
        <v>918</v>
      </c>
      <c r="O1180" s="40">
        <v>11</v>
      </c>
      <c r="P1180" s="40" t="s">
        <v>176</v>
      </c>
      <c r="Q1180" s="42" t="s">
        <v>944</v>
      </c>
      <c r="R1180" s="43" t="s">
        <v>981</v>
      </c>
      <c r="S1180" s="205" t="s">
        <v>119</v>
      </c>
      <c r="T1180" s="96"/>
    </row>
    <row r="1181" spans="1:20" s="15" customFormat="1" ht="24.75" customHeight="1" x14ac:dyDescent="0.25">
      <c r="A1181" s="27">
        <v>1150</v>
      </c>
      <c r="B1181" s="40">
        <v>34</v>
      </c>
      <c r="C1181" s="41">
        <v>2</v>
      </c>
      <c r="D1181" s="41">
        <v>0</v>
      </c>
      <c r="E1181" s="41">
        <v>4</v>
      </c>
      <c r="F1181" s="41">
        <v>3</v>
      </c>
      <c r="G1181" s="41">
        <v>0</v>
      </c>
      <c r="H1181" s="163">
        <f t="shared" si="38"/>
        <v>9</v>
      </c>
      <c r="I1181" s="40">
        <v>2</v>
      </c>
      <c r="J1181" s="27" t="s">
        <v>195</v>
      </c>
      <c r="K1181" s="42" t="s">
        <v>916</v>
      </c>
      <c r="L1181" s="30" t="s">
        <v>257</v>
      </c>
      <c r="M1181" s="30" t="s">
        <v>376</v>
      </c>
      <c r="N1181" s="20" t="s">
        <v>894</v>
      </c>
      <c r="O1181" s="40">
        <v>11</v>
      </c>
      <c r="P1181" s="40" t="s">
        <v>169</v>
      </c>
      <c r="Q1181" s="42" t="s">
        <v>895</v>
      </c>
      <c r="R1181" s="43" t="s">
        <v>896</v>
      </c>
      <c r="S1181" s="205" t="s">
        <v>110</v>
      </c>
      <c r="T1181" s="96"/>
    </row>
    <row r="1182" spans="1:20" s="15" customFormat="1" ht="24.75" customHeight="1" x14ac:dyDescent="0.25">
      <c r="A1182" s="27">
        <v>1151</v>
      </c>
      <c r="B1182" s="40">
        <v>34</v>
      </c>
      <c r="C1182" s="40">
        <v>6</v>
      </c>
      <c r="D1182" s="40">
        <v>3</v>
      </c>
      <c r="E1182" s="40">
        <v>0</v>
      </c>
      <c r="F1182" s="40">
        <v>0</v>
      </c>
      <c r="G1182" s="40">
        <v>0</v>
      </c>
      <c r="H1182" s="163">
        <f t="shared" si="38"/>
        <v>9</v>
      </c>
      <c r="I1182" s="40">
        <v>9</v>
      </c>
      <c r="J1182" s="27" t="s">
        <v>195</v>
      </c>
      <c r="K1182" s="42" t="s">
        <v>988</v>
      </c>
      <c r="L1182" s="30" t="s">
        <v>44</v>
      </c>
      <c r="M1182" s="30" t="s">
        <v>129</v>
      </c>
      <c r="N1182" s="20" t="s">
        <v>918</v>
      </c>
      <c r="O1182" s="40">
        <v>11</v>
      </c>
      <c r="P1182" s="40" t="s">
        <v>176</v>
      </c>
      <c r="Q1182" s="42" t="s">
        <v>944</v>
      </c>
      <c r="R1182" s="43" t="s">
        <v>981</v>
      </c>
      <c r="S1182" s="205" t="s">
        <v>119</v>
      </c>
      <c r="T1182" s="96"/>
    </row>
    <row r="1183" spans="1:20" s="15" customFormat="1" ht="24.75" customHeight="1" x14ac:dyDescent="0.25">
      <c r="A1183" s="27">
        <v>1152</v>
      </c>
      <c r="B1183" s="40">
        <v>34</v>
      </c>
      <c r="C1183" s="97">
        <v>0</v>
      </c>
      <c r="D1183" s="97">
        <v>0</v>
      </c>
      <c r="E1183" s="97">
        <v>9</v>
      </c>
      <c r="F1183" s="97">
        <v>0</v>
      </c>
      <c r="G1183" s="97">
        <v>0</v>
      </c>
      <c r="H1183" s="163">
        <f t="shared" si="38"/>
        <v>9</v>
      </c>
      <c r="I1183" s="96">
        <v>3</v>
      </c>
      <c r="J1183" s="27" t="s">
        <v>195</v>
      </c>
      <c r="K1183" s="43" t="s">
        <v>821</v>
      </c>
      <c r="L1183" s="45" t="s">
        <v>202</v>
      </c>
      <c r="M1183" s="45" t="s">
        <v>127</v>
      </c>
      <c r="N1183" s="20" t="s">
        <v>807</v>
      </c>
      <c r="O1183" s="96">
        <v>11</v>
      </c>
      <c r="P1183" s="40" t="s">
        <v>169</v>
      </c>
      <c r="Q1183" s="43" t="s">
        <v>814</v>
      </c>
      <c r="R1183" s="43" t="s">
        <v>40</v>
      </c>
      <c r="S1183" s="205" t="s">
        <v>212</v>
      </c>
      <c r="T1183" s="96"/>
    </row>
    <row r="1184" spans="1:20" s="15" customFormat="1" ht="24.75" customHeight="1" x14ac:dyDescent="0.25">
      <c r="A1184" s="27">
        <v>1153</v>
      </c>
      <c r="B1184" s="40">
        <v>34</v>
      </c>
      <c r="C1184" s="40">
        <v>6</v>
      </c>
      <c r="D1184" s="40">
        <v>2</v>
      </c>
      <c r="E1184" s="40">
        <v>0</v>
      </c>
      <c r="F1184" s="40">
        <v>0</v>
      </c>
      <c r="G1184" s="40">
        <v>1</v>
      </c>
      <c r="H1184" s="163">
        <f t="shared" si="38"/>
        <v>9</v>
      </c>
      <c r="I1184" s="40">
        <v>6</v>
      </c>
      <c r="J1184" s="27" t="s">
        <v>195</v>
      </c>
      <c r="K1184" s="42" t="s">
        <v>986</v>
      </c>
      <c r="L1184" s="42" t="s">
        <v>49</v>
      </c>
      <c r="M1184" s="42" t="s">
        <v>117</v>
      </c>
      <c r="N1184" s="20" t="s">
        <v>918</v>
      </c>
      <c r="O1184" s="40">
        <v>11</v>
      </c>
      <c r="P1184" s="40" t="s">
        <v>176</v>
      </c>
      <c r="Q1184" s="42" t="s">
        <v>944</v>
      </c>
      <c r="R1184" s="43" t="s">
        <v>981</v>
      </c>
      <c r="S1184" s="205" t="s">
        <v>119</v>
      </c>
      <c r="T1184" s="96"/>
    </row>
    <row r="1185" spans="1:20" s="15" customFormat="1" ht="24.75" customHeight="1" x14ac:dyDescent="0.25">
      <c r="A1185" s="27">
        <v>1154</v>
      </c>
      <c r="B1185" s="40">
        <v>34</v>
      </c>
      <c r="C1185" s="40">
        <v>6</v>
      </c>
      <c r="D1185" s="40">
        <v>3</v>
      </c>
      <c r="E1185" s="40">
        <v>0</v>
      </c>
      <c r="F1185" s="40">
        <v>0</v>
      </c>
      <c r="G1185" s="40">
        <v>0</v>
      </c>
      <c r="H1185" s="163">
        <f t="shared" si="38"/>
        <v>9</v>
      </c>
      <c r="I1185" s="40">
        <v>10</v>
      </c>
      <c r="J1185" s="27" t="s">
        <v>195</v>
      </c>
      <c r="K1185" s="42" t="s">
        <v>989</v>
      </c>
      <c r="L1185" s="42" t="s">
        <v>23</v>
      </c>
      <c r="M1185" s="42" t="s">
        <v>117</v>
      </c>
      <c r="N1185" s="20" t="s">
        <v>918</v>
      </c>
      <c r="O1185" s="40">
        <v>11</v>
      </c>
      <c r="P1185" s="40" t="s">
        <v>176</v>
      </c>
      <c r="Q1185" s="42" t="s">
        <v>944</v>
      </c>
      <c r="R1185" s="43" t="s">
        <v>981</v>
      </c>
      <c r="S1185" s="205" t="s">
        <v>119</v>
      </c>
      <c r="T1185" s="96"/>
    </row>
    <row r="1186" spans="1:20" s="15" customFormat="1" ht="24.75" customHeight="1" x14ac:dyDescent="0.25">
      <c r="A1186" s="27">
        <v>1155</v>
      </c>
      <c r="B1186" s="40">
        <v>35</v>
      </c>
      <c r="C1186" s="96">
        <v>2</v>
      </c>
      <c r="D1186" s="96">
        <v>2</v>
      </c>
      <c r="E1186" s="96">
        <v>2</v>
      </c>
      <c r="F1186" s="96">
        <v>0</v>
      </c>
      <c r="G1186" s="96">
        <v>2</v>
      </c>
      <c r="H1186" s="163">
        <f t="shared" si="38"/>
        <v>8</v>
      </c>
      <c r="I1186" s="96">
        <v>9</v>
      </c>
      <c r="J1186" s="27" t="s">
        <v>195</v>
      </c>
      <c r="K1186" s="43" t="s">
        <v>705</v>
      </c>
      <c r="L1186" s="43" t="s">
        <v>381</v>
      </c>
      <c r="M1186" s="43" t="s">
        <v>376</v>
      </c>
      <c r="N1186" s="20" t="s">
        <v>636</v>
      </c>
      <c r="O1186" s="96">
        <v>11</v>
      </c>
      <c r="P1186" s="40" t="s">
        <v>176</v>
      </c>
      <c r="Q1186" s="42" t="s">
        <v>637</v>
      </c>
      <c r="R1186" s="43" t="s">
        <v>199</v>
      </c>
      <c r="S1186" s="205" t="s">
        <v>120</v>
      </c>
      <c r="T1186" s="96"/>
    </row>
    <row r="1187" spans="1:20" s="15" customFormat="1" ht="24.75" customHeight="1" x14ac:dyDescent="0.25">
      <c r="A1187" s="27">
        <v>1156</v>
      </c>
      <c r="B1187" s="40">
        <v>35</v>
      </c>
      <c r="C1187" s="40">
        <v>5</v>
      </c>
      <c r="D1187" s="40">
        <v>2</v>
      </c>
      <c r="E1187" s="40">
        <v>1</v>
      </c>
      <c r="F1187" s="40">
        <v>0</v>
      </c>
      <c r="G1187" s="40">
        <v>0</v>
      </c>
      <c r="H1187" s="163">
        <f t="shared" si="38"/>
        <v>8</v>
      </c>
      <c r="I1187" s="40">
        <v>12</v>
      </c>
      <c r="J1187" s="27" t="s">
        <v>195</v>
      </c>
      <c r="K1187" s="42" t="s">
        <v>991</v>
      </c>
      <c r="L1187" s="42" t="s">
        <v>18</v>
      </c>
      <c r="M1187" s="42" t="s">
        <v>238</v>
      </c>
      <c r="N1187" s="20" t="s">
        <v>918</v>
      </c>
      <c r="O1187" s="40">
        <v>11</v>
      </c>
      <c r="P1187" s="40" t="s">
        <v>176</v>
      </c>
      <c r="Q1187" s="42" t="s">
        <v>944</v>
      </c>
      <c r="R1187" s="43" t="s">
        <v>981</v>
      </c>
      <c r="S1187" s="205" t="s">
        <v>119</v>
      </c>
      <c r="T1187" s="96"/>
    </row>
    <row r="1188" spans="1:20" s="15" customFormat="1" ht="24.75" customHeight="1" x14ac:dyDescent="0.25">
      <c r="A1188" s="27">
        <v>1157</v>
      </c>
      <c r="B1188" s="40">
        <v>35</v>
      </c>
      <c r="C1188" s="41">
        <v>4</v>
      </c>
      <c r="D1188" s="41">
        <v>2</v>
      </c>
      <c r="E1188" s="41">
        <v>2</v>
      </c>
      <c r="F1188" s="41">
        <v>0</v>
      </c>
      <c r="G1188" s="41">
        <v>0</v>
      </c>
      <c r="H1188" s="163">
        <f t="shared" si="38"/>
        <v>8</v>
      </c>
      <c r="I1188" s="40">
        <v>4</v>
      </c>
      <c r="J1188" s="27" t="s">
        <v>195</v>
      </c>
      <c r="K1188" s="42" t="s">
        <v>1591</v>
      </c>
      <c r="L1188" s="42" t="s">
        <v>231</v>
      </c>
      <c r="M1188" s="42" t="s">
        <v>264</v>
      </c>
      <c r="N1188" s="20" t="s">
        <v>1527</v>
      </c>
      <c r="O1188" s="40">
        <v>11</v>
      </c>
      <c r="P1188" s="40" t="s">
        <v>190</v>
      </c>
      <c r="Q1188" s="42" t="s">
        <v>1528</v>
      </c>
      <c r="R1188" s="43" t="s">
        <v>450</v>
      </c>
      <c r="S1188" s="205" t="s">
        <v>1028</v>
      </c>
      <c r="T1188" s="96"/>
    </row>
    <row r="1189" spans="1:20" s="15" customFormat="1" ht="24.75" customHeight="1" x14ac:dyDescent="0.25">
      <c r="A1189" s="27">
        <v>1158</v>
      </c>
      <c r="B1189" s="40">
        <v>35</v>
      </c>
      <c r="C1189" s="40">
        <v>5</v>
      </c>
      <c r="D1189" s="40">
        <v>2</v>
      </c>
      <c r="E1189" s="40">
        <v>0</v>
      </c>
      <c r="F1189" s="40">
        <v>0</v>
      </c>
      <c r="G1189" s="40">
        <v>1</v>
      </c>
      <c r="H1189" s="163">
        <f t="shared" si="38"/>
        <v>8</v>
      </c>
      <c r="I1189" s="40">
        <v>13</v>
      </c>
      <c r="J1189" s="27" t="s">
        <v>195</v>
      </c>
      <c r="K1189" s="42" t="s">
        <v>992</v>
      </c>
      <c r="L1189" s="42" t="s">
        <v>15</v>
      </c>
      <c r="M1189" s="42" t="s">
        <v>993</v>
      </c>
      <c r="N1189" s="20" t="s">
        <v>918</v>
      </c>
      <c r="O1189" s="40">
        <v>11</v>
      </c>
      <c r="P1189" s="40" t="s">
        <v>176</v>
      </c>
      <c r="Q1189" s="42" t="s">
        <v>944</v>
      </c>
      <c r="R1189" s="43" t="s">
        <v>981</v>
      </c>
      <c r="S1189" s="205" t="s">
        <v>119</v>
      </c>
      <c r="T1189" s="96"/>
    </row>
    <row r="1190" spans="1:20" s="15" customFormat="1" ht="24.75" customHeight="1" x14ac:dyDescent="0.25">
      <c r="A1190" s="27">
        <v>1159</v>
      </c>
      <c r="B1190" s="40">
        <v>35</v>
      </c>
      <c r="C1190" s="99">
        <v>3</v>
      </c>
      <c r="D1190" s="99">
        <v>0</v>
      </c>
      <c r="E1190" s="99">
        <v>5</v>
      </c>
      <c r="F1190" s="99">
        <v>0</v>
      </c>
      <c r="G1190" s="99">
        <v>0</v>
      </c>
      <c r="H1190" s="163">
        <f t="shared" si="38"/>
        <v>8</v>
      </c>
      <c r="I1190" s="98">
        <v>3</v>
      </c>
      <c r="J1190" s="27" t="s">
        <v>195</v>
      </c>
      <c r="K1190" s="100" t="s">
        <v>452</v>
      </c>
      <c r="L1190" s="100" t="s">
        <v>42</v>
      </c>
      <c r="M1190" s="100" t="s">
        <v>133</v>
      </c>
      <c r="N1190" s="20" t="s">
        <v>448</v>
      </c>
      <c r="O1190" s="98">
        <v>11</v>
      </c>
      <c r="P1190" s="40" t="s">
        <v>169</v>
      </c>
      <c r="Q1190" s="100" t="s">
        <v>449</v>
      </c>
      <c r="R1190" s="101" t="s">
        <v>450</v>
      </c>
      <c r="S1190" s="218" t="s">
        <v>120</v>
      </c>
      <c r="T1190" s="96"/>
    </row>
    <row r="1191" spans="1:20" s="15" customFormat="1" ht="24.75" customHeight="1" x14ac:dyDescent="0.25">
      <c r="A1191" s="27">
        <v>1160</v>
      </c>
      <c r="B1191" s="40">
        <v>35</v>
      </c>
      <c r="C1191" s="41">
        <v>7</v>
      </c>
      <c r="D1191" s="41">
        <v>0</v>
      </c>
      <c r="E1191" s="41">
        <v>0</v>
      </c>
      <c r="F1191" s="41">
        <v>0</v>
      </c>
      <c r="G1191" s="41">
        <v>1</v>
      </c>
      <c r="H1191" s="163">
        <f t="shared" si="38"/>
        <v>8</v>
      </c>
      <c r="I1191" s="40">
        <v>5</v>
      </c>
      <c r="J1191" s="27" t="s">
        <v>195</v>
      </c>
      <c r="K1191" s="42" t="s">
        <v>1074</v>
      </c>
      <c r="L1191" s="42" t="s">
        <v>15</v>
      </c>
      <c r="M1191" s="42" t="s">
        <v>376</v>
      </c>
      <c r="N1191" s="20" t="s">
        <v>1056</v>
      </c>
      <c r="O1191" s="40">
        <v>11</v>
      </c>
      <c r="P1191" s="40" t="s">
        <v>169</v>
      </c>
      <c r="Q1191" s="42" t="s">
        <v>1063</v>
      </c>
      <c r="R1191" s="43" t="s">
        <v>199</v>
      </c>
      <c r="S1191" s="205" t="s">
        <v>118</v>
      </c>
      <c r="T1191" s="96"/>
    </row>
    <row r="1192" spans="1:20" s="15" customFormat="1" ht="24.75" customHeight="1" x14ac:dyDescent="0.25">
      <c r="A1192" s="27">
        <v>1161</v>
      </c>
      <c r="B1192" s="40">
        <v>35</v>
      </c>
      <c r="C1192" s="96">
        <v>2</v>
      </c>
      <c r="D1192" s="96">
        <v>2</v>
      </c>
      <c r="E1192" s="96">
        <v>2</v>
      </c>
      <c r="F1192" s="96">
        <v>0</v>
      </c>
      <c r="G1192" s="96">
        <v>2</v>
      </c>
      <c r="H1192" s="163">
        <f t="shared" si="38"/>
        <v>8</v>
      </c>
      <c r="I1192" s="96">
        <v>8</v>
      </c>
      <c r="J1192" s="27" t="s">
        <v>195</v>
      </c>
      <c r="K1192" s="43" t="s">
        <v>704</v>
      </c>
      <c r="L1192" s="43" t="s">
        <v>49</v>
      </c>
      <c r="M1192" s="43" t="s">
        <v>138</v>
      </c>
      <c r="N1192" s="20" t="s">
        <v>636</v>
      </c>
      <c r="O1192" s="96">
        <v>11</v>
      </c>
      <c r="P1192" s="40" t="s">
        <v>176</v>
      </c>
      <c r="Q1192" s="42" t="s">
        <v>637</v>
      </c>
      <c r="R1192" s="43" t="s">
        <v>199</v>
      </c>
      <c r="S1192" s="205" t="s">
        <v>120</v>
      </c>
      <c r="T1192" s="96"/>
    </row>
    <row r="1193" spans="1:20" s="15" customFormat="1" ht="24.75" customHeight="1" x14ac:dyDescent="0.25">
      <c r="A1193" s="27">
        <v>1162</v>
      </c>
      <c r="B1193" s="40">
        <v>35</v>
      </c>
      <c r="C1193" s="41">
        <v>0</v>
      </c>
      <c r="D1193" s="41">
        <v>8</v>
      </c>
      <c r="E1193" s="41">
        <v>0</v>
      </c>
      <c r="F1193" s="41">
        <v>0</v>
      </c>
      <c r="G1193" s="41">
        <v>0</v>
      </c>
      <c r="H1193" s="163">
        <f t="shared" si="38"/>
        <v>8</v>
      </c>
      <c r="I1193" s="40">
        <v>7</v>
      </c>
      <c r="J1193" s="27" t="s">
        <v>195</v>
      </c>
      <c r="K1193" s="6" t="s">
        <v>1153</v>
      </c>
      <c r="L1193" s="6" t="s">
        <v>1154</v>
      </c>
      <c r="M1193" s="6" t="s">
        <v>1155</v>
      </c>
      <c r="N1193" s="20" t="s">
        <v>1746</v>
      </c>
      <c r="O1193" s="40">
        <v>11</v>
      </c>
      <c r="P1193" s="163" t="s">
        <v>1080</v>
      </c>
      <c r="Q1193" s="42" t="s">
        <v>1129</v>
      </c>
      <c r="R1193" s="43" t="s">
        <v>109</v>
      </c>
      <c r="S1193" s="205" t="s">
        <v>132</v>
      </c>
      <c r="T1193" s="96"/>
    </row>
    <row r="1194" spans="1:20" s="15" customFormat="1" ht="24.75" customHeight="1" x14ac:dyDescent="0.25">
      <c r="A1194" s="27">
        <v>1163</v>
      </c>
      <c r="B1194" s="40">
        <v>35</v>
      </c>
      <c r="C1194" s="41">
        <v>2</v>
      </c>
      <c r="D1194" s="41">
        <v>5</v>
      </c>
      <c r="E1194" s="41">
        <v>1</v>
      </c>
      <c r="F1194" s="41">
        <v>0</v>
      </c>
      <c r="G1194" s="41">
        <v>0</v>
      </c>
      <c r="H1194" s="163">
        <f t="shared" si="38"/>
        <v>8</v>
      </c>
      <c r="I1194" s="40">
        <v>8</v>
      </c>
      <c r="J1194" s="27" t="s">
        <v>195</v>
      </c>
      <c r="K1194" s="42" t="s">
        <v>1401</v>
      </c>
      <c r="L1194" s="42" t="s">
        <v>53</v>
      </c>
      <c r="M1194" s="42" t="s">
        <v>133</v>
      </c>
      <c r="N1194" s="23" t="s">
        <v>1747</v>
      </c>
      <c r="O1194" s="40">
        <v>11</v>
      </c>
      <c r="P1194" s="40" t="s">
        <v>169</v>
      </c>
      <c r="Q1194" s="42" t="s">
        <v>1395</v>
      </c>
      <c r="R1194" s="43" t="s">
        <v>40</v>
      </c>
      <c r="S1194" s="205" t="s">
        <v>153</v>
      </c>
      <c r="T1194" s="96"/>
    </row>
    <row r="1195" spans="1:20" s="15" customFormat="1" ht="24.75" customHeight="1" x14ac:dyDescent="0.25">
      <c r="A1195" s="27">
        <v>1164</v>
      </c>
      <c r="B1195" s="40">
        <v>35</v>
      </c>
      <c r="C1195" s="99">
        <v>0</v>
      </c>
      <c r="D1195" s="99">
        <v>8</v>
      </c>
      <c r="E1195" s="99">
        <v>0</v>
      </c>
      <c r="F1195" s="99">
        <v>0</v>
      </c>
      <c r="G1195" s="99">
        <v>0</v>
      </c>
      <c r="H1195" s="163">
        <f t="shared" si="38"/>
        <v>8</v>
      </c>
      <c r="I1195" s="98">
        <v>6</v>
      </c>
      <c r="J1195" s="27" t="s">
        <v>195</v>
      </c>
      <c r="K1195" s="100" t="s">
        <v>1029</v>
      </c>
      <c r="L1195" s="100" t="s">
        <v>231</v>
      </c>
      <c r="M1195" s="100" t="s">
        <v>200</v>
      </c>
      <c r="N1195" s="16" t="s">
        <v>1003</v>
      </c>
      <c r="O1195" s="98">
        <v>11</v>
      </c>
      <c r="P1195" s="98">
        <v>3</v>
      </c>
      <c r="Q1195" s="100" t="s">
        <v>1011</v>
      </c>
      <c r="R1195" s="101" t="s">
        <v>199</v>
      </c>
      <c r="S1195" s="218" t="s">
        <v>119</v>
      </c>
      <c r="T1195" s="96"/>
    </row>
    <row r="1196" spans="1:20" s="15" customFormat="1" ht="24.75" customHeight="1" x14ac:dyDescent="0.25">
      <c r="A1196" s="27">
        <v>1165</v>
      </c>
      <c r="B1196" s="40">
        <v>35</v>
      </c>
      <c r="C1196" s="96">
        <v>1</v>
      </c>
      <c r="D1196" s="96">
        <v>2</v>
      </c>
      <c r="E1196" s="96">
        <v>0</v>
      </c>
      <c r="F1196" s="96">
        <v>0</v>
      </c>
      <c r="G1196" s="96">
        <v>5</v>
      </c>
      <c r="H1196" s="163">
        <f t="shared" si="38"/>
        <v>8</v>
      </c>
      <c r="I1196" s="96">
        <v>2</v>
      </c>
      <c r="J1196" s="27" t="s">
        <v>195</v>
      </c>
      <c r="K1196" s="43" t="s">
        <v>1485</v>
      </c>
      <c r="L1196" s="43" t="s">
        <v>33</v>
      </c>
      <c r="M1196" s="43" t="s">
        <v>133</v>
      </c>
      <c r="N1196" s="20" t="s">
        <v>1423</v>
      </c>
      <c r="O1196" s="96">
        <v>11</v>
      </c>
      <c r="P1196" s="40" t="s">
        <v>169</v>
      </c>
      <c r="Q1196" s="43" t="s">
        <v>1484</v>
      </c>
      <c r="R1196" s="43" t="s">
        <v>1053</v>
      </c>
      <c r="S1196" s="205" t="s">
        <v>155</v>
      </c>
      <c r="T1196" s="96"/>
    </row>
    <row r="1197" spans="1:20" s="15" customFormat="1" ht="24.75" customHeight="1" x14ac:dyDescent="0.25">
      <c r="A1197" s="27">
        <v>1166</v>
      </c>
      <c r="B1197" s="40">
        <v>35</v>
      </c>
      <c r="C1197" s="183">
        <v>8</v>
      </c>
      <c r="D1197" s="183">
        <v>0</v>
      </c>
      <c r="E1197" s="183">
        <v>0</v>
      </c>
      <c r="F1197" s="183">
        <v>0</v>
      </c>
      <c r="G1197" s="183">
        <v>0</v>
      </c>
      <c r="H1197" s="163">
        <f t="shared" si="38"/>
        <v>8</v>
      </c>
      <c r="I1197" s="183">
        <v>5</v>
      </c>
      <c r="J1197" s="27" t="s">
        <v>195</v>
      </c>
      <c r="K1197" s="189" t="s">
        <v>1027</v>
      </c>
      <c r="L1197" s="189" t="s">
        <v>17</v>
      </c>
      <c r="M1197" s="189" t="s">
        <v>1028</v>
      </c>
      <c r="N1197" s="20" t="s">
        <v>1003</v>
      </c>
      <c r="O1197" s="282">
        <v>11</v>
      </c>
      <c r="P1197" s="104">
        <v>3</v>
      </c>
      <c r="Q1197" s="100" t="s">
        <v>1011</v>
      </c>
      <c r="R1197" s="101" t="s">
        <v>199</v>
      </c>
      <c r="S1197" s="218" t="s">
        <v>119</v>
      </c>
      <c r="T1197" s="96"/>
    </row>
    <row r="1198" spans="1:20" s="15" customFormat="1" ht="24.75" customHeight="1" x14ac:dyDescent="0.25">
      <c r="A1198" s="27">
        <v>1167</v>
      </c>
      <c r="B1198" s="40">
        <v>36</v>
      </c>
      <c r="C1198" s="41">
        <v>4</v>
      </c>
      <c r="D1198" s="41">
        <v>2</v>
      </c>
      <c r="E1198" s="41">
        <v>1</v>
      </c>
      <c r="F1198" s="41">
        <v>0</v>
      </c>
      <c r="G1198" s="41">
        <v>0</v>
      </c>
      <c r="H1198" s="163">
        <f t="shared" si="38"/>
        <v>7</v>
      </c>
      <c r="I1198" s="40">
        <v>5</v>
      </c>
      <c r="J1198" s="27" t="s">
        <v>195</v>
      </c>
      <c r="K1198" s="30" t="s">
        <v>1592</v>
      </c>
      <c r="L1198" s="30" t="s">
        <v>26</v>
      </c>
      <c r="M1198" s="30" t="s">
        <v>110</v>
      </c>
      <c r="N1198" s="20" t="s">
        <v>1527</v>
      </c>
      <c r="O1198" s="44">
        <v>11</v>
      </c>
      <c r="P1198" s="40" t="s">
        <v>190</v>
      </c>
      <c r="Q1198" s="42" t="s">
        <v>1528</v>
      </c>
      <c r="R1198" s="43" t="s">
        <v>450</v>
      </c>
      <c r="S1198" s="205" t="s">
        <v>1028</v>
      </c>
      <c r="T1198" s="96"/>
    </row>
    <row r="1199" spans="1:20" s="15" customFormat="1" ht="24.75" customHeight="1" x14ac:dyDescent="0.25">
      <c r="A1199" s="27">
        <v>1168</v>
      </c>
      <c r="B1199" s="40">
        <v>36</v>
      </c>
      <c r="C1199" s="41">
        <v>2</v>
      </c>
      <c r="D1199" s="41">
        <v>4</v>
      </c>
      <c r="E1199" s="41">
        <v>1</v>
      </c>
      <c r="F1199" s="41">
        <v>0</v>
      </c>
      <c r="G1199" s="41">
        <v>0</v>
      </c>
      <c r="H1199" s="163">
        <f t="shared" si="38"/>
        <v>7</v>
      </c>
      <c r="I1199" s="40">
        <v>4</v>
      </c>
      <c r="J1199" s="27" t="s">
        <v>195</v>
      </c>
      <c r="K1199" s="42" t="s">
        <v>1038</v>
      </c>
      <c r="L1199" s="30" t="s">
        <v>38</v>
      </c>
      <c r="M1199" s="30" t="s">
        <v>155</v>
      </c>
      <c r="N1199" s="20" t="s">
        <v>1032</v>
      </c>
      <c r="O1199" s="40">
        <v>11</v>
      </c>
      <c r="P1199" s="40" t="s">
        <v>1033</v>
      </c>
      <c r="Q1199" s="42" t="s">
        <v>1034</v>
      </c>
      <c r="R1199" s="43" t="s">
        <v>1035</v>
      </c>
      <c r="S1199" s="205" t="s">
        <v>200</v>
      </c>
      <c r="T1199" s="96"/>
    </row>
    <row r="1200" spans="1:20" s="15" customFormat="1" ht="24.75" customHeight="1" x14ac:dyDescent="0.25">
      <c r="A1200" s="27">
        <v>1169</v>
      </c>
      <c r="B1200" s="40">
        <v>37</v>
      </c>
      <c r="C1200" s="96">
        <v>2</v>
      </c>
      <c r="D1200" s="96">
        <v>2</v>
      </c>
      <c r="E1200" s="96">
        <v>0</v>
      </c>
      <c r="F1200" s="96">
        <v>0</v>
      </c>
      <c r="G1200" s="96">
        <v>2</v>
      </c>
      <c r="H1200" s="163">
        <f t="shared" ref="H1200:H1263" si="39">C1200+D1200+E1200+F1200+G1200</f>
        <v>6</v>
      </c>
      <c r="I1200" s="96">
        <v>11</v>
      </c>
      <c r="J1200" s="27" t="s">
        <v>195</v>
      </c>
      <c r="K1200" s="43" t="s">
        <v>707</v>
      </c>
      <c r="L1200" s="45" t="s">
        <v>553</v>
      </c>
      <c r="M1200" s="45" t="s">
        <v>376</v>
      </c>
      <c r="N1200" s="20" t="s">
        <v>636</v>
      </c>
      <c r="O1200" s="96">
        <v>11</v>
      </c>
      <c r="P1200" s="40" t="s">
        <v>176</v>
      </c>
      <c r="Q1200" s="42" t="s">
        <v>637</v>
      </c>
      <c r="R1200" s="43" t="s">
        <v>199</v>
      </c>
      <c r="S1200" s="205" t="s">
        <v>120</v>
      </c>
      <c r="T1200" s="96"/>
    </row>
    <row r="1201" spans="1:20" s="15" customFormat="1" ht="24.75" customHeight="1" x14ac:dyDescent="0.25">
      <c r="A1201" s="27">
        <v>1170</v>
      </c>
      <c r="B1201" s="40">
        <v>37</v>
      </c>
      <c r="C1201" s="96">
        <v>1</v>
      </c>
      <c r="D1201" s="96">
        <v>1</v>
      </c>
      <c r="E1201" s="96">
        <v>0</v>
      </c>
      <c r="F1201" s="40">
        <v>2</v>
      </c>
      <c r="G1201" s="96">
        <v>2</v>
      </c>
      <c r="H1201" s="163">
        <f t="shared" si="39"/>
        <v>6</v>
      </c>
      <c r="I1201" s="96">
        <v>2</v>
      </c>
      <c r="J1201" s="27" t="s">
        <v>195</v>
      </c>
      <c r="K1201" s="43" t="s">
        <v>523</v>
      </c>
      <c r="L1201" s="45" t="s">
        <v>25</v>
      </c>
      <c r="M1201" s="45" t="s">
        <v>143</v>
      </c>
      <c r="N1201" s="20" t="s">
        <v>493</v>
      </c>
      <c r="O1201" s="163">
        <v>11</v>
      </c>
      <c r="P1201" s="40" t="s">
        <v>169</v>
      </c>
      <c r="Q1201" s="164" t="s">
        <v>494</v>
      </c>
      <c r="R1201" s="14" t="s">
        <v>45</v>
      </c>
      <c r="S1201" s="207" t="s">
        <v>140</v>
      </c>
      <c r="T1201" s="96"/>
    </row>
    <row r="1202" spans="1:20" s="15" customFormat="1" ht="24.75" customHeight="1" x14ac:dyDescent="0.25">
      <c r="A1202" s="27">
        <v>1171</v>
      </c>
      <c r="B1202" s="40">
        <v>37</v>
      </c>
      <c r="C1202" s="40">
        <v>2</v>
      </c>
      <c r="D1202" s="40">
        <v>2</v>
      </c>
      <c r="E1202" s="40">
        <v>0</v>
      </c>
      <c r="F1202" s="40">
        <v>0</v>
      </c>
      <c r="G1202" s="40">
        <v>2</v>
      </c>
      <c r="H1202" s="163">
        <f t="shared" si="39"/>
        <v>6</v>
      </c>
      <c r="I1202" s="40">
        <v>16</v>
      </c>
      <c r="J1202" s="27" t="s">
        <v>195</v>
      </c>
      <c r="K1202" s="42" t="s">
        <v>997</v>
      </c>
      <c r="L1202" s="30" t="s">
        <v>19</v>
      </c>
      <c r="M1202" s="30" t="s">
        <v>119</v>
      </c>
      <c r="N1202" s="20" t="s">
        <v>918</v>
      </c>
      <c r="O1202" s="40">
        <v>11</v>
      </c>
      <c r="P1202" s="40" t="s">
        <v>176</v>
      </c>
      <c r="Q1202" s="42" t="s">
        <v>944</v>
      </c>
      <c r="R1202" s="43" t="s">
        <v>981</v>
      </c>
      <c r="S1202" s="205" t="s">
        <v>119</v>
      </c>
      <c r="T1202" s="96"/>
    </row>
    <row r="1203" spans="1:20" s="15" customFormat="1" ht="24.75" customHeight="1" x14ac:dyDescent="0.25">
      <c r="A1203" s="27">
        <v>1172</v>
      </c>
      <c r="B1203" s="40">
        <v>37</v>
      </c>
      <c r="C1203" s="40">
        <v>2</v>
      </c>
      <c r="D1203" s="40">
        <v>2</v>
      </c>
      <c r="E1203" s="40">
        <v>0</v>
      </c>
      <c r="F1203" s="40">
        <v>0</v>
      </c>
      <c r="G1203" s="40">
        <v>2</v>
      </c>
      <c r="H1203" s="163">
        <f t="shared" si="39"/>
        <v>6</v>
      </c>
      <c r="I1203" s="40">
        <v>14</v>
      </c>
      <c r="J1203" s="27" t="s">
        <v>195</v>
      </c>
      <c r="K1203" s="42" t="s">
        <v>994</v>
      </c>
      <c r="L1203" s="30" t="s">
        <v>995</v>
      </c>
      <c r="M1203" s="30" t="s">
        <v>299</v>
      </c>
      <c r="N1203" s="20" t="s">
        <v>918</v>
      </c>
      <c r="O1203" s="40">
        <v>11</v>
      </c>
      <c r="P1203" s="40" t="s">
        <v>176</v>
      </c>
      <c r="Q1203" s="42" t="s">
        <v>944</v>
      </c>
      <c r="R1203" s="43" t="s">
        <v>981</v>
      </c>
      <c r="S1203" s="205" t="s">
        <v>119</v>
      </c>
      <c r="T1203" s="96"/>
    </row>
    <row r="1204" spans="1:20" s="15" customFormat="1" ht="24.75" customHeight="1" x14ac:dyDescent="0.25">
      <c r="A1204" s="27">
        <v>1173</v>
      </c>
      <c r="B1204" s="40">
        <v>37</v>
      </c>
      <c r="C1204" s="40">
        <v>5</v>
      </c>
      <c r="D1204" s="40">
        <v>0</v>
      </c>
      <c r="E1204" s="40">
        <v>1</v>
      </c>
      <c r="F1204" s="40">
        <v>0</v>
      </c>
      <c r="G1204" s="40">
        <v>0</v>
      </c>
      <c r="H1204" s="163">
        <f t="shared" si="39"/>
        <v>6</v>
      </c>
      <c r="I1204" s="40">
        <v>15</v>
      </c>
      <c r="J1204" s="27" t="s">
        <v>195</v>
      </c>
      <c r="K1204" s="42" t="s">
        <v>996</v>
      </c>
      <c r="L1204" s="30" t="s">
        <v>32</v>
      </c>
      <c r="M1204" s="30" t="s">
        <v>116</v>
      </c>
      <c r="N1204" s="20" t="s">
        <v>918</v>
      </c>
      <c r="O1204" s="44">
        <v>11</v>
      </c>
      <c r="P1204" s="40" t="s">
        <v>176</v>
      </c>
      <c r="Q1204" s="42" t="s">
        <v>944</v>
      </c>
      <c r="R1204" s="43" t="s">
        <v>981</v>
      </c>
      <c r="S1204" s="205" t="s">
        <v>119</v>
      </c>
      <c r="T1204" s="96"/>
    </row>
    <row r="1205" spans="1:20" s="15" customFormat="1" ht="24.75" customHeight="1" x14ac:dyDescent="0.25">
      <c r="A1205" s="27">
        <v>1174</v>
      </c>
      <c r="B1205" s="40">
        <v>37</v>
      </c>
      <c r="C1205" s="96">
        <v>0</v>
      </c>
      <c r="D1205" s="96">
        <v>2</v>
      </c>
      <c r="E1205" s="96">
        <v>2</v>
      </c>
      <c r="F1205" s="40">
        <v>2</v>
      </c>
      <c r="G1205" s="96">
        <v>0</v>
      </c>
      <c r="H1205" s="163">
        <f t="shared" si="39"/>
        <v>6</v>
      </c>
      <c r="I1205" s="96">
        <v>3</v>
      </c>
      <c r="J1205" s="27" t="s">
        <v>195</v>
      </c>
      <c r="K1205" s="43" t="s">
        <v>524</v>
      </c>
      <c r="L1205" s="45" t="s">
        <v>53</v>
      </c>
      <c r="M1205" s="45" t="s">
        <v>138</v>
      </c>
      <c r="N1205" s="20" t="s">
        <v>493</v>
      </c>
      <c r="O1205" s="17">
        <v>11</v>
      </c>
      <c r="P1205" s="40" t="s">
        <v>169</v>
      </c>
      <c r="Q1205" s="164" t="s">
        <v>494</v>
      </c>
      <c r="R1205" s="14" t="s">
        <v>45</v>
      </c>
      <c r="S1205" s="207" t="s">
        <v>140</v>
      </c>
      <c r="T1205" s="96"/>
    </row>
    <row r="1206" spans="1:20" s="15" customFormat="1" ht="24.75" customHeight="1" x14ac:dyDescent="0.25">
      <c r="A1206" s="27">
        <v>1175</v>
      </c>
      <c r="B1206" s="40">
        <v>37</v>
      </c>
      <c r="C1206" s="40">
        <v>6</v>
      </c>
      <c r="D1206" s="40">
        <v>0</v>
      </c>
      <c r="E1206" s="40">
        <v>0</v>
      </c>
      <c r="F1206" s="40">
        <v>0</v>
      </c>
      <c r="G1206" s="40">
        <v>0</v>
      </c>
      <c r="H1206" s="163">
        <f t="shared" si="39"/>
        <v>6</v>
      </c>
      <c r="I1206" s="96">
        <v>4</v>
      </c>
      <c r="J1206" s="27" t="s">
        <v>195</v>
      </c>
      <c r="K1206" s="14" t="s">
        <v>166</v>
      </c>
      <c r="L1206" s="45" t="s">
        <v>53</v>
      </c>
      <c r="M1206" s="45" t="s">
        <v>131</v>
      </c>
      <c r="N1206" s="20" t="s">
        <v>14</v>
      </c>
      <c r="O1206" s="53">
        <v>11</v>
      </c>
      <c r="P1206" s="40" t="s">
        <v>176</v>
      </c>
      <c r="Q1206" s="14" t="s">
        <v>112</v>
      </c>
      <c r="R1206" s="43" t="s">
        <v>40</v>
      </c>
      <c r="S1206" s="205" t="s">
        <v>108</v>
      </c>
      <c r="T1206" s="96"/>
    </row>
    <row r="1207" spans="1:20" s="15" customFormat="1" ht="24.75" customHeight="1" x14ac:dyDescent="0.25">
      <c r="A1207" s="27">
        <v>1176</v>
      </c>
      <c r="B1207" s="40">
        <v>37</v>
      </c>
      <c r="C1207" s="96">
        <v>4</v>
      </c>
      <c r="D1207" s="96">
        <v>0</v>
      </c>
      <c r="E1207" s="96">
        <v>0</v>
      </c>
      <c r="F1207" s="96">
        <v>0</v>
      </c>
      <c r="G1207" s="96">
        <v>2</v>
      </c>
      <c r="H1207" s="163">
        <f t="shared" si="39"/>
        <v>6</v>
      </c>
      <c r="I1207" s="96">
        <v>14</v>
      </c>
      <c r="J1207" s="27" t="s">
        <v>195</v>
      </c>
      <c r="K1207" s="43" t="s">
        <v>710</v>
      </c>
      <c r="L1207" s="45" t="s">
        <v>42</v>
      </c>
      <c r="M1207" s="45" t="s">
        <v>129</v>
      </c>
      <c r="N1207" s="20" t="s">
        <v>636</v>
      </c>
      <c r="O1207" s="53">
        <v>11</v>
      </c>
      <c r="P1207" s="44" t="s">
        <v>176</v>
      </c>
      <c r="Q1207" s="42" t="s">
        <v>637</v>
      </c>
      <c r="R1207" s="43" t="s">
        <v>199</v>
      </c>
      <c r="S1207" s="205" t="s">
        <v>120</v>
      </c>
      <c r="T1207" s="96"/>
    </row>
    <row r="1208" spans="1:20" s="15" customFormat="1" ht="24.75" customHeight="1" x14ac:dyDescent="0.25">
      <c r="A1208" s="27">
        <v>1177</v>
      </c>
      <c r="B1208" s="40">
        <v>37</v>
      </c>
      <c r="C1208" s="41">
        <v>4</v>
      </c>
      <c r="D1208" s="41">
        <v>2</v>
      </c>
      <c r="E1208" s="41">
        <v>0</v>
      </c>
      <c r="F1208" s="41">
        <v>0</v>
      </c>
      <c r="G1208" s="41">
        <v>0</v>
      </c>
      <c r="H1208" s="163">
        <f t="shared" si="39"/>
        <v>6</v>
      </c>
      <c r="I1208" s="40">
        <v>5</v>
      </c>
      <c r="J1208" s="27" t="s">
        <v>195</v>
      </c>
      <c r="K1208" s="42" t="s">
        <v>1039</v>
      </c>
      <c r="L1208" s="30" t="s">
        <v>513</v>
      </c>
      <c r="M1208" s="30" t="s">
        <v>122</v>
      </c>
      <c r="N1208" s="20" t="s">
        <v>1032</v>
      </c>
      <c r="O1208" s="44">
        <v>11</v>
      </c>
      <c r="P1208" s="44" t="s">
        <v>1033</v>
      </c>
      <c r="Q1208" s="42" t="s">
        <v>1034</v>
      </c>
      <c r="R1208" s="43" t="s">
        <v>1035</v>
      </c>
      <c r="S1208" s="205" t="s">
        <v>200</v>
      </c>
      <c r="T1208" s="96"/>
    </row>
    <row r="1209" spans="1:20" s="15" customFormat="1" ht="24.75" customHeight="1" x14ac:dyDescent="0.25">
      <c r="A1209" s="27">
        <v>1178</v>
      </c>
      <c r="B1209" s="40">
        <v>37</v>
      </c>
      <c r="C1209" s="41">
        <v>2</v>
      </c>
      <c r="D1209" s="41">
        <v>2</v>
      </c>
      <c r="E1209" s="41">
        <v>2</v>
      </c>
      <c r="F1209" s="41">
        <v>0</v>
      </c>
      <c r="G1209" s="41">
        <v>0</v>
      </c>
      <c r="H1209" s="163">
        <f t="shared" si="39"/>
        <v>6</v>
      </c>
      <c r="I1209" s="40">
        <v>6</v>
      </c>
      <c r="J1209" s="27" t="s">
        <v>195</v>
      </c>
      <c r="K1209" s="42" t="s">
        <v>1593</v>
      </c>
      <c r="L1209" s="30" t="s">
        <v>186</v>
      </c>
      <c r="M1209" s="30" t="s">
        <v>122</v>
      </c>
      <c r="N1209" s="20" t="s">
        <v>1527</v>
      </c>
      <c r="O1209" s="44">
        <v>11</v>
      </c>
      <c r="P1209" s="44" t="s">
        <v>190</v>
      </c>
      <c r="Q1209" s="42" t="s">
        <v>1528</v>
      </c>
      <c r="R1209" s="43" t="s">
        <v>450</v>
      </c>
      <c r="S1209" s="205" t="s">
        <v>1028</v>
      </c>
      <c r="T1209" s="96"/>
    </row>
    <row r="1210" spans="1:20" s="15" customFormat="1" ht="24.75" customHeight="1" x14ac:dyDescent="0.25">
      <c r="A1210" s="27">
        <v>1179</v>
      </c>
      <c r="B1210" s="40">
        <v>37</v>
      </c>
      <c r="C1210" s="96">
        <v>2</v>
      </c>
      <c r="D1210" s="96">
        <v>2</v>
      </c>
      <c r="E1210" s="96">
        <v>0</v>
      </c>
      <c r="F1210" s="96">
        <v>0</v>
      </c>
      <c r="G1210" s="96">
        <v>2</v>
      </c>
      <c r="H1210" s="163">
        <f t="shared" si="39"/>
        <v>6</v>
      </c>
      <c r="I1210" s="96">
        <v>10</v>
      </c>
      <c r="J1210" s="27" t="s">
        <v>195</v>
      </c>
      <c r="K1210" s="43" t="s">
        <v>706</v>
      </c>
      <c r="L1210" s="45" t="s">
        <v>38</v>
      </c>
      <c r="M1210" s="45" t="s">
        <v>573</v>
      </c>
      <c r="N1210" s="20" t="s">
        <v>636</v>
      </c>
      <c r="O1210" s="53">
        <v>11</v>
      </c>
      <c r="P1210" s="44" t="s">
        <v>176</v>
      </c>
      <c r="Q1210" s="42" t="s">
        <v>637</v>
      </c>
      <c r="R1210" s="43" t="s">
        <v>199</v>
      </c>
      <c r="S1210" s="205" t="s">
        <v>120</v>
      </c>
      <c r="T1210" s="96"/>
    </row>
    <row r="1211" spans="1:20" s="15" customFormat="1" ht="24.75" customHeight="1" x14ac:dyDescent="0.25">
      <c r="A1211" s="27">
        <v>1180</v>
      </c>
      <c r="B1211" s="40">
        <v>37</v>
      </c>
      <c r="C1211" s="96">
        <v>2</v>
      </c>
      <c r="D1211" s="96">
        <v>2</v>
      </c>
      <c r="E1211" s="96">
        <v>0</v>
      </c>
      <c r="F1211" s="96">
        <v>0</v>
      </c>
      <c r="G1211" s="96">
        <v>2</v>
      </c>
      <c r="H1211" s="163">
        <f t="shared" si="39"/>
        <v>6</v>
      </c>
      <c r="I1211" s="96">
        <v>13</v>
      </c>
      <c r="J1211" s="27" t="s">
        <v>195</v>
      </c>
      <c r="K1211" s="43" t="s">
        <v>709</v>
      </c>
      <c r="L1211" s="45" t="s">
        <v>20</v>
      </c>
      <c r="M1211" s="45" t="s">
        <v>145</v>
      </c>
      <c r="N1211" s="20" t="s">
        <v>636</v>
      </c>
      <c r="O1211" s="53">
        <v>11</v>
      </c>
      <c r="P1211" s="44" t="s">
        <v>176</v>
      </c>
      <c r="Q1211" s="42" t="s">
        <v>637</v>
      </c>
      <c r="R1211" s="43" t="s">
        <v>199</v>
      </c>
      <c r="S1211" s="205" t="s">
        <v>120</v>
      </c>
      <c r="T1211" s="96"/>
    </row>
    <row r="1212" spans="1:20" s="15" customFormat="1" ht="24.75" customHeight="1" x14ac:dyDescent="0.25">
      <c r="A1212" s="27">
        <v>1181</v>
      </c>
      <c r="B1212" s="40">
        <v>37</v>
      </c>
      <c r="C1212" s="96">
        <v>2</v>
      </c>
      <c r="D1212" s="96">
        <v>2</v>
      </c>
      <c r="E1212" s="96">
        <v>0</v>
      </c>
      <c r="F1212" s="96">
        <v>0</v>
      </c>
      <c r="G1212" s="96">
        <v>2</v>
      </c>
      <c r="H1212" s="163">
        <f t="shared" si="39"/>
        <v>6</v>
      </c>
      <c r="I1212" s="96">
        <v>12</v>
      </c>
      <c r="J1212" s="27" t="s">
        <v>195</v>
      </c>
      <c r="K1212" s="43" t="s">
        <v>708</v>
      </c>
      <c r="L1212" s="45" t="s">
        <v>231</v>
      </c>
      <c r="M1212" s="45" t="s">
        <v>200</v>
      </c>
      <c r="N1212" s="20" t="s">
        <v>636</v>
      </c>
      <c r="O1212" s="53">
        <v>11</v>
      </c>
      <c r="P1212" s="44" t="s">
        <v>176</v>
      </c>
      <c r="Q1212" s="42" t="s">
        <v>637</v>
      </c>
      <c r="R1212" s="43" t="s">
        <v>199</v>
      </c>
      <c r="S1212" s="205" t="s">
        <v>120</v>
      </c>
      <c r="T1212" s="96"/>
    </row>
    <row r="1213" spans="1:20" s="15" customFormat="1" ht="24.75" customHeight="1" x14ac:dyDescent="0.25">
      <c r="A1213" s="27">
        <v>1182</v>
      </c>
      <c r="B1213" s="40">
        <v>38</v>
      </c>
      <c r="C1213" s="41">
        <v>1</v>
      </c>
      <c r="D1213" s="41">
        <v>2</v>
      </c>
      <c r="E1213" s="41">
        <v>1</v>
      </c>
      <c r="F1213" s="41">
        <v>1</v>
      </c>
      <c r="G1213" s="41">
        <v>0</v>
      </c>
      <c r="H1213" s="163">
        <f t="shared" si="39"/>
        <v>5</v>
      </c>
      <c r="I1213" s="40">
        <v>2</v>
      </c>
      <c r="J1213" s="27" t="s">
        <v>195</v>
      </c>
      <c r="K1213" s="42" t="s">
        <v>334</v>
      </c>
      <c r="L1213" s="30" t="s">
        <v>335</v>
      </c>
      <c r="M1213" s="30" t="s">
        <v>131</v>
      </c>
      <c r="N1213" s="20" t="s">
        <v>1748</v>
      </c>
      <c r="O1213" s="44">
        <v>11</v>
      </c>
      <c r="P1213" s="44" t="s">
        <v>169</v>
      </c>
      <c r="Q1213" s="42" t="s">
        <v>319</v>
      </c>
      <c r="R1213" s="43" t="s">
        <v>214</v>
      </c>
      <c r="S1213" s="205" t="s">
        <v>320</v>
      </c>
      <c r="T1213" s="96"/>
    </row>
    <row r="1214" spans="1:20" s="15" customFormat="1" ht="24.75" customHeight="1" x14ac:dyDescent="0.25">
      <c r="A1214" s="27">
        <v>1183</v>
      </c>
      <c r="B1214" s="40">
        <v>38</v>
      </c>
      <c r="C1214" s="41">
        <v>0</v>
      </c>
      <c r="D1214" s="41">
        <v>0</v>
      </c>
      <c r="E1214" s="41">
        <v>0</v>
      </c>
      <c r="F1214" s="41">
        <v>5</v>
      </c>
      <c r="G1214" s="41">
        <v>0</v>
      </c>
      <c r="H1214" s="163">
        <f t="shared" si="39"/>
        <v>5</v>
      </c>
      <c r="I1214" s="40">
        <v>4</v>
      </c>
      <c r="J1214" s="27" t="s">
        <v>195</v>
      </c>
      <c r="K1214" s="42" t="s">
        <v>311</v>
      </c>
      <c r="L1214" s="30" t="s">
        <v>312</v>
      </c>
      <c r="M1214" s="30" t="s">
        <v>129</v>
      </c>
      <c r="N1214" s="20" t="s">
        <v>296</v>
      </c>
      <c r="O1214" s="44">
        <v>11</v>
      </c>
      <c r="P1214" s="44" t="s">
        <v>169</v>
      </c>
      <c r="Q1214" s="42" t="s">
        <v>297</v>
      </c>
      <c r="R1214" s="43" t="s">
        <v>295</v>
      </c>
      <c r="S1214" s="205" t="s">
        <v>212</v>
      </c>
      <c r="T1214" s="96"/>
    </row>
    <row r="1215" spans="1:20" s="15" customFormat="1" ht="24.75" customHeight="1" x14ac:dyDescent="0.25">
      <c r="A1215" s="27">
        <v>1184</v>
      </c>
      <c r="B1215" s="40">
        <v>38</v>
      </c>
      <c r="C1215" s="41">
        <v>2</v>
      </c>
      <c r="D1215" s="41">
        <v>0</v>
      </c>
      <c r="E1215" s="41">
        <v>0</v>
      </c>
      <c r="F1215" s="41">
        <v>0</v>
      </c>
      <c r="G1215" s="41">
        <v>3</v>
      </c>
      <c r="H1215" s="163">
        <f t="shared" si="39"/>
        <v>5</v>
      </c>
      <c r="I1215" s="40">
        <v>10</v>
      </c>
      <c r="J1215" s="27" t="s">
        <v>195</v>
      </c>
      <c r="K1215" s="42" t="s">
        <v>726</v>
      </c>
      <c r="L1215" s="30" t="s">
        <v>30</v>
      </c>
      <c r="M1215" s="30" t="s">
        <v>135</v>
      </c>
      <c r="N1215" s="16" t="s">
        <v>713</v>
      </c>
      <c r="O1215" s="40">
        <v>11</v>
      </c>
      <c r="P1215" s="40" t="s">
        <v>1755</v>
      </c>
      <c r="Q1215" s="42" t="s">
        <v>714</v>
      </c>
      <c r="R1215" s="43" t="s">
        <v>40</v>
      </c>
      <c r="S1215" s="205" t="s">
        <v>715</v>
      </c>
      <c r="T1215" s="96"/>
    </row>
    <row r="1216" spans="1:20" s="15" customFormat="1" ht="24.75" customHeight="1" x14ac:dyDescent="0.25">
      <c r="A1216" s="27">
        <v>1185</v>
      </c>
      <c r="B1216" s="40">
        <v>38</v>
      </c>
      <c r="C1216" s="41">
        <v>4</v>
      </c>
      <c r="D1216" s="41">
        <v>0</v>
      </c>
      <c r="E1216" s="41">
        <v>0</v>
      </c>
      <c r="F1216" s="41">
        <v>1</v>
      </c>
      <c r="G1216" s="41">
        <v>0</v>
      </c>
      <c r="H1216" s="163">
        <f t="shared" si="39"/>
        <v>5</v>
      </c>
      <c r="I1216" s="40">
        <v>2</v>
      </c>
      <c r="J1216" s="27" t="s">
        <v>195</v>
      </c>
      <c r="K1216" s="42" t="s">
        <v>262</v>
      </c>
      <c r="L1216" s="30" t="s">
        <v>15</v>
      </c>
      <c r="M1216" s="30" t="s">
        <v>134</v>
      </c>
      <c r="N1216" s="20" t="s">
        <v>259</v>
      </c>
      <c r="O1216" s="40">
        <v>11</v>
      </c>
      <c r="P1216" s="40" t="s">
        <v>169</v>
      </c>
      <c r="Q1216" s="42" t="s">
        <v>260</v>
      </c>
      <c r="R1216" s="43" t="s">
        <v>40</v>
      </c>
      <c r="S1216" s="205" t="s">
        <v>261</v>
      </c>
      <c r="T1216" s="96"/>
    </row>
    <row r="1217" spans="1:20" s="15" customFormat="1" ht="24.75" customHeight="1" x14ac:dyDescent="0.25">
      <c r="A1217" s="27">
        <v>1186</v>
      </c>
      <c r="B1217" s="40">
        <v>39</v>
      </c>
      <c r="C1217" s="41">
        <v>1</v>
      </c>
      <c r="D1217" s="41">
        <v>0</v>
      </c>
      <c r="E1217" s="41">
        <v>1</v>
      </c>
      <c r="F1217" s="41">
        <v>0</v>
      </c>
      <c r="G1217" s="41">
        <v>2</v>
      </c>
      <c r="H1217" s="163">
        <f t="shared" si="39"/>
        <v>4</v>
      </c>
      <c r="I1217" s="40">
        <v>3</v>
      </c>
      <c r="J1217" s="27" t="s">
        <v>195</v>
      </c>
      <c r="K1217" s="30" t="s">
        <v>336</v>
      </c>
      <c r="L1217" s="30" t="s">
        <v>15</v>
      </c>
      <c r="M1217" s="30" t="s">
        <v>129</v>
      </c>
      <c r="N1217" s="20" t="s">
        <v>1748</v>
      </c>
      <c r="O1217" s="44">
        <v>11</v>
      </c>
      <c r="P1217" s="44" t="s">
        <v>169</v>
      </c>
      <c r="Q1217" s="42" t="s">
        <v>319</v>
      </c>
      <c r="R1217" s="43" t="s">
        <v>214</v>
      </c>
      <c r="S1217" s="205" t="s">
        <v>320</v>
      </c>
      <c r="T1217" s="96"/>
    </row>
    <row r="1218" spans="1:20" s="15" customFormat="1" ht="24.75" customHeight="1" x14ac:dyDescent="0.25">
      <c r="A1218" s="27">
        <v>1187</v>
      </c>
      <c r="B1218" s="40">
        <v>39</v>
      </c>
      <c r="C1218" s="41">
        <v>2</v>
      </c>
      <c r="D1218" s="41">
        <v>2</v>
      </c>
      <c r="E1218" s="41">
        <v>0</v>
      </c>
      <c r="F1218" s="41">
        <v>0</v>
      </c>
      <c r="G1218" s="41">
        <v>0</v>
      </c>
      <c r="H1218" s="163">
        <f t="shared" si="39"/>
        <v>4</v>
      </c>
      <c r="I1218" s="40">
        <v>7</v>
      </c>
      <c r="J1218" s="27" t="s">
        <v>195</v>
      </c>
      <c r="K1218" s="30" t="s">
        <v>1594</v>
      </c>
      <c r="L1218" s="30" t="s">
        <v>33</v>
      </c>
      <c r="M1218" s="30" t="s">
        <v>143</v>
      </c>
      <c r="N1218" s="20" t="s">
        <v>1527</v>
      </c>
      <c r="O1218" s="44">
        <v>11</v>
      </c>
      <c r="P1218" s="44" t="s">
        <v>190</v>
      </c>
      <c r="Q1218" s="42" t="s">
        <v>1528</v>
      </c>
      <c r="R1218" s="43" t="s">
        <v>450</v>
      </c>
      <c r="S1218" s="205" t="s">
        <v>1028</v>
      </c>
      <c r="T1218" s="96"/>
    </row>
    <row r="1219" spans="1:20" s="15" customFormat="1" ht="24.75" customHeight="1" x14ac:dyDescent="0.25">
      <c r="A1219" s="27">
        <v>1188</v>
      </c>
      <c r="B1219" s="40">
        <v>39</v>
      </c>
      <c r="C1219" s="40">
        <v>0</v>
      </c>
      <c r="D1219" s="40">
        <v>0</v>
      </c>
      <c r="E1219" s="40">
        <v>0</v>
      </c>
      <c r="F1219" s="40">
        <v>0</v>
      </c>
      <c r="G1219" s="40">
        <v>4</v>
      </c>
      <c r="H1219" s="163">
        <f t="shared" si="39"/>
        <v>4</v>
      </c>
      <c r="I1219" s="40">
        <v>17</v>
      </c>
      <c r="J1219" s="27" t="s">
        <v>195</v>
      </c>
      <c r="K1219" s="42" t="s">
        <v>998</v>
      </c>
      <c r="L1219" s="30" t="s">
        <v>49</v>
      </c>
      <c r="M1219" s="30" t="s">
        <v>222</v>
      </c>
      <c r="N1219" s="20" t="s">
        <v>918</v>
      </c>
      <c r="O1219" s="40">
        <v>11</v>
      </c>
      <c r="P1219" s="40" t="s">
        <v>176</v>
      </c>
      <c r="Q1219" s="42" t="s">
        <v>944</v>
      </c>
      <c r="R1219" s="43" t="s">
        <v>981</v>
      </c>
      <c r="S1219" s="205" t="s">
        <v>119</v>
      </c>
      <c r="T1219" s="96"/>
    </row>
    <row r="1220" spans="1:20" s="15" customFormat="1" ht="24.75" customHeight="1" x14ac:dyDescent="0.25">
      <c r="A1220" s="27">
        <v>1189</v>
      </c>
      <c r="B1220" s="40">
        <v>39</v>
      </c>
      <c r="C1220" s="96">
        <v>0</v>
      </c>
      <c r="D1220" s="96">
        <v>3</v>
      </c>
      <c r="E1220" s="96">
        <v>0</v>
      </c>
      <c r="F1220" s="96">
        <v>0</v>
      </c>
      <c r="G1220" s="96">
        <v>1</v>
      </c>
      <c r="H1220" s="163">
        <f t="shared" si="39"/>
        <v>4</v>
      </c>
      <c r="I1220" s="96">
        <v>3</v>
      </c>
      <c r="J1220" s="27" t="s">
        <v>195</v>
      </c>
      <c r="K1220" s="43" t="s">
        <v>1486</v>
      </c>
      <c r="L1220" s="45" t="s">
        <v>186</v>
      </c>
      <c r="M1220" s="45" t="s">
        <v>376</v>
      </c>
      <c r="N1220" s="20" t="s">
        <v>1423</v>
      </c>
      <c r="O1220" s="96">
        <v>11</v>
      </c>
      <c r="P1220" s="40" t="s">
        <v>169</v>
      </c>
      <c r="Q1220" s="43" t="s">
        <v>1484</v>
      </c>
      <c r="R1220" s="43" t="s">
        <v>1053</v>
      </c>
      <c r="S1220" s="205" t="s">
        <v>155</v>
      </c>
      <c r="T1220" s="96"/>
    </row>
    <row r="1221" spans="1:20" s="15" customFormat="1" ht="24.75" customHeight="1" x14ac:dyDescent="0.25">
      <c r="A1221" s="27">
        <v>1190</v>
      </c>
      <c r="B1221" s="40">
        <v>39</v>
      </c>
      <c r="C1221" s="41">
        <v>1</v>
      </c>
      <c r="D1221" s="41">
        <v>1</v>
      </c>
      <c r="E1221" s="41">
        <v>0</v>
      </c>
      <c r="F1221" s="41">
        <v>0</v>
      </c>
      <c r="G1221" s="41">
        <v>2</v>
      </c>
      <c r="H1221" s="163">
        <f t="shared" si="39"/>
        <v>4</v>
      </c>
      <c r="I1221" s="40">
        <v>11</v>
      </c>
      <c r="J1221" s="27" t="s">
        <v>195</v>
      </c>
      <c r="K1221" s="42" t="s">
        <v>727</v>
      </c>
      <c r="L1221" s="30" t="s">
        <v>460</v>
      </c>
      <c r="M1221" s="30" t="s">
        <v>728</v>
      </c>
      <c r="N1221" s="20" t="s">
        <v>713</v>
      </c>
      <c r="O1221" s="40">
        <v>11</v>
      </c>
      <c r="P1221" s="40" t="s">
        <v>1752</v>
      </c>
      <c r="Q1221" s="42" t="s">
        <v>714</v>
      </c>
      <c r="R1221" s="43" t="s">
        <v>40</v>
      </c>
      <c r="S1221" s="205" t="s">
        <v>715</v>
      </c>
      <c r="T1221" s="96"/>
    </row>
    <row r="1222" spans="1:20" s="15" customFormat="1" ht="24.75" customHeight="1" x14ac:dyDescent="0.25">
      <c r="A1222" s="27">
        <v>1191</v>
      </c>
      <c r="B1222" s="40">
        <v>39</v>
      </c>
      <c r="C1222" s="41">
        <v>2</v>
      </c>
      <c r="D1222" s="41">
        <v>2</v>
      </c>
      <c r="E1222" s="41">
        <v>0</v>
      </c>
      <c r="F1222" s="41">
        <v>0</v>
      </c>
      <c r="G1222" s="41">
        <v>0</v>
      </c>
      <c r="H1222" s="163">
        <f t="shared" si="39"/>
        <v>4</v>
      </c>
      <c r="I1222" s="40">
        <v>6</v>
      </c>
      <c r="J1222" s="27" t="s">
        <v>195</v>
      </c>
      <c r="K1222" s="42" t="s">
        <v>1040</v>
      </c>
      <c r="L1222" s="30" t="s">
        <v>35</v>
      </c>
      <c r="M1222" s="30" t="s">
        <v>131</v>
      </c>
      <c r="N1222" s="20" t="s">
        <v>1032</v>
      </c>
      <c r="O1222" s="40">
        <v>11</v>
      </c>
      <c r="P1222" s="40" t="s">
        <v>1033</v>
      </c>
      <c r="Q1222" s="42" t="s">
        <v>1034</v>
      </c>
      <c r="R1222" s="43" t="s">
        <v>1035</v>
      </c>
      <c r="S1222" s="205" t="s">
        <v>200</v>
      </c>
      <c r="T1222" s="96"/>
    </row>
    <row r="1223" spans="1:20" s="15" customFormat="1" ht="24.75" customHeight="1" x14ac:dyDescent="0.25">
      <c r="A1223" s="27">
        <v>1192</v>
      </c>
      <c r="B1223" s="40">
        <v>39</v>
      </c>
      <c r="C1223" s="103">
        <v>1</v>
      </c>
      <c r="D1223" s="103">
        <v>2</v>
      </c>
      <c r="E1223" s="103">
        <v>1</v>
      </c>
      <c r="F1223" s="103">
        <v>0</v>
      </c>
      <c r="G1223" s="103">
        <v>0</v>
      </c>
      <c r="H1223" s="163">
        <f t="shared" si="39"/>
        <v>4</v>
      </c>
      <c r="I1223" s="20">
        <v>4</v>
      </c>
      <c r="J1223" s="27" t="s">
        <v>195</v>
      </c>
      <c r="K1223" s="14" t="s">
        <v>97</v>
      </c>
      <c r="L1223" s="8" t="s">
        <v>52</v>
      </c>
      <c r="M1223" s="8" t="s">
        <v>134</v>
      </c>
      <c r="N1223" s="20" t="s">
        <v>1653</v>
      </c>
      <c r="O1223" s="20">
        <v>11</v>
      </c>
      <c r="P1223" s="40" t="s">
        <v>169</v>
      </c>
      <c r="Q1223" s="14" t="s">
        <v>1654</v>
      </c>
      <c r="R1223" s="14" t="s">
        <v>1035</v>
      </c>
      <c r="S1223" s="207" t="s">
        <v>980</v>
      </c>
      <c r="T1223" s="96"/>
    </row>
    <row r="1224" spans="1:20" s="15" customFormat="1" ht="24.75" customHeight="1" x14ac:dyDescent="0.25">
      <c r="A1224" s="27">
        <v>1193</v>
      </c>
      <c r="B1224" s="40">
        <v>40</v>
      </c>
      <c r="C1224" s="41">
        <v>0</v>
      </c>
      <c r="D1224" s="41">
        <v>2</v>
      </c>
      <c r="E1224" s="41">
        <v>1</v>
      </c>
      <c r="F1224" s="41">
        <v>0</v>
      </c>
      <c r="G1224" s="41">
        <v>0</v>
      </c>
      <c r="H1224" s="163">
        <f t="shared" si="39"/>
        <v>3</v>
      </c>
      <c r="I1224" s="40">
        <v>1</v>
      </c>
      <c r="J1224" s="27" t="s">
        <v>195</v>
      </c>
      <c r="K1224" s="42" t="s">
        <v>785</v>
      </c>
      <c r="L1224" s="30" t="s">
        <v>786</v>
      </c>
      <c r="M1224" s="30" t="s">
        <v>787</v>
      </c>
      <c r="N1224" s="16" t="s">
        <v>788</v>
      </c>
      <c r="O1224" s="40">
        <v>11</v>
      </c>
      <c r="P1224" s="40" t="s">
        <v>169</v>
      </c>
      <c r="Q1224" s="42" t="s">
        <v>789</v>
      </c>
      <c r="R1224" s="43" t="s">
        <v>790</v>
      </c>
      <c r="S1224" s="205" t="s">
        <v>212</v>
      </c>
      <c r="T1224" s="96"/>
    </row>
    <row r="1225" spans="1:20" s="15" customFormat="1" ht="24.75" customHeight="1" x14ac:dyDescent="0.25">
      <c r="A1225" s="27">
        <v>1194</v>
      </c>
      <c r="B1225" s="40">
        <v>40</v>
      </c>
      <c r="C1225" s="41">
        <v>3</v>
      </c>
      <c r="D1225" s="41">
        <v>0</v>
      </c>
      <c r="E1225" s="41">
        <v>0</v>
      </c>
      <c r="F1225" s="41">
        <v>0</v>
      </c>
      <c r="G1225" s="41">
        <v>0</v>
      </c>
      <c r="H1225" s="163">
        <f t="shared" si="39"/>
        <v>3</v>
      </c>
      <c r="I1225" s="40">
        <v>6</v>
      </c>
      <c r="J1225" s="27" t="s">
        <v>195</v>
      </c>
      <c r="K1225" s="42" t="s">
        <v>1600</v>
      </c>
      <c r="L1225" s="30" t="s">
        <v>33</v>
      </c>
      <c r="M1225" s="30" t="s">
        <v>139</v>
      </c>
      <c r="N1225" s="20" t="s">
        <v>1595</v>
      </c>
      <c r="O1225" s="40">
        <v>11</v>
      </c>
      <c r="P1225" s="40" t="s">
        <v>169</v>
      </c>
      <c r="Q1225" s="42" t="s">
        <v>1596</v>
      </c>
      <c r="R1225" s="43" t="s">
        <v>423</v>
      </c>
      <c r="S1225" s="205" t="s">
        <v>476</v>
      </c>
      <c r="T1225" s="96"/>
    </row>
    <row r="1226" spans="1:20" s="15" customFormat="1" ht="24.75" customHeight="1" x14ac:dyDescent="0.25">
      <c r="A1226" s="27">
        <v>1195</v>
      </c>
      <c r="B1226" s="40">
        <v>40</v>
      </c>
      <c r="C1226" s="103">
        <v>0</v>
      </c>
      <c r="D1226" s="103">
        <v>2</v>
      </c>
      <c r="E1226" s="103">
        <v>0</v>
      </c>
      <c r="F1226" s="103">
        <v>0</v>
      </c>
      <c r="G1226" s="103">
        <v>1</v>
      </c>
      <c r="H1226" s="163">
        <f t="shared" si="39"/>
        <v>3</v>
      </c>
      <c r="I1226" s="20">
        <v>5</v>
      </c>
      <c r="J1226" s="27" t="s">
        <v>195</v>
      </c>
      <c r="K1226" s="14" t="s">
        <v>1680</v>
      </c>
      <c r="L1226" s="8" t="s">
        <v>257</v>
      </c>
      <c r="M1226" s="8" t="s">
        <v>376</v>
      </c>
      <c r="N1226" s="20" t="s">
        <v>1653</v>
      </c>
      <c r="O1226" s="20">
        <v>11</v>
      </c>
      <c r="P1226" s="40" t="s">
        <v>169</v>
      </c>
      <c r="Q1226" s="14" t="s">
        <v>1654</v>
      </c>
      <c r="R1226" s="14" t="s">
        <v>1035</v>
      </c>
      <c r="S1226" s="207" t="s">
        <v>980</v>
      </c>
      <c r="T1226" s="96"/>
    </row>
    <row r="1227" spans="1:20" s="15" customFormat="1" ht="24.75" customHeight="1" x14ac:dyDescent="0.25">
      <c r="A1227" s="27">
        <v>1196</v>
      </c>
      <c r="B1227" s="40">
        <v>40</v>
      </c>
      <c r="C1227" s="40">
        <v>1</v>
      </c>
      <c r="D1227" s="40">
        <v>2</v>
      </c>
      <c r="E1227" s="40">
        <v>0</v>
      </c>
      <c r="F1227" s="40">
        <v>0</v>
      </c>
      <c r="G1227" s="40">
        <v>0</v>
      </c>
      <c r="H1227" s="163">
        <f t="shared" si="39"/>
        <v>3</v>
      </c>
      <c r="I1227" s="40">
        <v>18</v>
      </c>
      <c r="J1227" s="27" t="s">
        <v>195</v>
      </c>
      <c r="K1227" s="42" t="s">
        <v>999</v>
      </c>
      <c r="L1227" s="30" t="s">
        <v>52</v>
      </c>
      <c r="M1227" s="30" t="s">
        <v>376</v>
      </c>
      <c r="N1227" s="20" t="s">
        <v>918</v>
      </c>
      <c r="O1227" s="40">
        <v>11</v>
      </c>
      <c r="P1227" s="40" t="s">
        <v>176</v>
      </c>
      <c r="Q1227" s="42" t="s">
        <v>944</v>
      </c>
      <c r="R1227" s="43" t="s">
        <v>981</v>
      </c>
      <c r="S1227" s="205" t="s">
        <v>119</v>
      </c>
      <c r="T1227" s="96"/>
    </row>
    <row r="1228" spans="1:20" s="15" customFormat="1" ht="24.75" customHeight="1" x14ac:dyDescent="0.25">
      <c r="A1228" s="27">
        <v>1197</v>
      </c>
      <c r="B1228" s="40">
        <v>40</v>
      </c>
      <c r="C1228" s="41">
        <v>1</v>
      </c>
      <c r="D1228" s="41">
        <v>2</v>
      </c>
      <c r="E1228" s="41">
        <v>0</v>
      </c>
      <c r="F1228" s="41">
        <v>0</v>
      </c>
      <c r="G1228" s="41">
        <v>0</v>
      </c>
      <c r="H1228" s="163">
        <f t="shared" si="39"/>
        <v>3</v>
      </c>
      <c r="I1228" s="40">
        <v>4</v>
      </c>
      <c r="J1228" s="27" t="s">
        <v>195</v>
      </c>
      <c r="K1228" s="42" t="s">
        <v>337</v>
      </c>
      <c r="L1228" s="30" t="s">
        <v>338</v>
      </c>
      <c r="M1228" s="30" t="s">
        <v>183</v>
      </c>
      <c r="N1228" s="20" t="s">
        <v>1748</v>
      </c>
      <c r="O1228" s="40">
        <v>11</v>
      </c>
      <c r="P1228" s="40" t="s">
        <v>169</v>
      </c>
      <c r="Q1228" s="42" t="s">
        <v>319</v>
      </c>
      <c r="R1228" s="43" t="s">
        <v>214</v>
      </c>
      <c r="S1228" s="205" t="s">
        <v>320</v>
      </c>
      <c r="T1228" s="96"/>
    </row>
    <row r="1229" spans="1:20" s="15" customFormat="1" ht="24.75" customHeight="1" x14ac:dyDescent="0.25">
      <c r="A1229" s="27">
        <v>1198</v>
      </c>
      <c r="B1229" s="20">
        <v>41</v>
      </c>
      <c r="C1229" s="103">
        <v>1</v>
      </c>
      <c r="D1229" s="103">
        <v>1</v>
      </c>
      <c r="E1229" s="103">
        <v>0</v>
      </c>
      <c r="F1229" s="103">
        <v>0</v>
      </c>
      <c r="G1229" s="103">
        <v>0</v>
      </c>
      <c r="H1229" s="163">
        <f t="shared" si="39"/>
        <v>2</v>
      </c>
      <c r="I1229" s="20">
        <v>6</v>
      </c>
      <c r="J1229" s="27" t="s">
        <v>195</v>
      </c>
      <c r="K1229" s="14" t="s">
        <v>1681</v>
      </c>
      <c r="L1229" s="8" t="s">
        <v>157</v>
      </c>
      <c r="M1229" s="8" t="s">
        <v>133</v>
      </c>
      <c r="N1229" s="20" t="s">
        <v>1653</v>
      </c>
      <c r="O1229" s="20">
        <v>11</v>
      </c>
      <c r="P1229" s="40" t="s">
        <v>176</v>
      </c>
      <c r="Q1229" s="14" t="s">
        <v>1654</v>
      </c>
      <c r="R1229" s="14" t="s">
        <v>1035</v>
      </c>
      <c r="S1229" s="207" t="s">
        <v>980</v>
      </c>
      <c r="T1229" s="96"/>
    </row>
    <row r="1230" spans="1:20" s="15" customFormat="1" ht="24.75" customHeight="1" x14ac:dyDescent="0.25">
      <c r="A1230" s="27">
        <v>1199</v>
      </c>
      <c r="B1230" s="20">
        <v>41</v>
      </c>
      <c r="C1230" s="40">
        <v>2</v>
      </c>
      <c r="D1230" s="40">
        <v>0</v>
      </c>
      <c r="E1230" s="40">
        <v>0</v>
      </c>
      <c r="F1230" s="40">
        <v>0</v>
      </c>
      <c r="G1230" s="40">
        <v>0</v>
      </c>
      <c r="H1230" s="163">
        <f t="shared" si="39"/>
        <v>2</v>
      </c>
      <c r="I1230" s="40">
        <v>19</v>
      </c>
      <c r="J1230" s="27" t="s">
        <v>195</v>
      </c>
      <c r="K1230" s="42" t="s">
        <v>1000</v>
      </c>
      <c r="L1230" s="30" t="s">
        <v>537</v>
      </c>
      <c r="M1230" s="30" t="s">
        <v>271</v>
      </c>
      <c r="N1230" s="20" t="s">
        <v>918</v>
      </c>
      <c r="O1230" s="40">
        <v>11</v>
      </c>
      <c r="P1230" s="40" t="s">
        <v>176</v>
      </c>
      <c r="Q1230" s="42" t="s">
        <v>944</v>
      </c>
      <c r="R1230" s="43" t="s">
        <v>981</v>
      </c>
      <c r="S1230" s="205" t="s">
        <v>119</v>
      </c>
      <c r="T1230" s="96"/>
    </row>
    <row r="1231" spans="1:20" s="15" customFormat="1" ht="24.75" customHeight="1" x14ac:dyDescent="0.25">
      <c r="A1231" s="27">
        <v>1200</v>
      </c>
      <c r="B1231" s="20">
        <v>41</v>
      </c>
      <c r="C1231" s="40">
        <v>0</v>
      </c>
      <c r="D1231" s="40">
        <v>2</v>
      </c>
      <c r="E1231" s="40">
        <v>0</v>
      </c>
      <c r="F1231" s="40">
        <v>0</v>
      </c>
      <c r="G1231" s="40">
        <v>0</v>
      </c>
      <c r="H1231" s="163">
        <f t="shared" si="39"/>
        <v>2</v>
      </c>
      <c r="I1231" s="40">
        <v>2</v>
      </c>
      <c r="J1231" s="27" t="s">
        <v>195</v>
      </c>
      <c r="K1231" s="42" t="s">
        <v>1168</v>
      </c>
      <c r="L1231" s="30" t="s">
        <v>181</v>
      </c>
      <c r="M1231" s="30" t="s">
        <v>1169</v>
      </c>
      <c r="N1231" s="20" t="s">
        <v>1164</v>
      </c>
      <c r="O1231" s="40">
        <v>11</v>
      </c>
      <c r="P1231" s="40" t="s">
        <v>169</v>
      </c>
      <c r="Q1231" s="42" t="s">
        <v>1165</v>
      </c>
      <c r="R1231" s="42" t="s">
        <v>1166</v>
      </c>
      <c r="S1231" s="206" t="s">
        <v>1167</v>
      </c>
      <c r="T1231" s="96"/>
    </row>
    <row r="1232" spans="1:20" s="15" customFormat="1" ht="24.75" customHeight="1" x14ac:dyDescent="0.25">
      <c r="A1232" s="27">
        <v>1201</v>
      </c>
      <c r="B1232" s="20">
        <v>41</v>
      </c>
      <c r="C1232" s="41">
        <v>1</v>
      </c>
      <c r="D1232" s="41">
        <v>0</v>
      </c>
      <c r="E1232" s="41">
        <v>0</v>
      </c>
      <c r="F1232" s="41">
        <v>1</v>
      </c>
      <c r="G1232" s="41">
        <v>0</v>
      </c>
      <c r="H1232" s="163">
        <f t="shared" si="39"/>
        <v>2</v>
      </c>
      <c r="I1232" s="40">
        <v>12</v>
      </c>
      <c r="J1232" s="27" t="s">
        <v>195</v>
      </c>
      <c r="K1232" s="42" t="s">
        <v>732</v>
      </c>
      <c r="L1232" s="30" t="s">
        <v>414</v>
      </c>
      <c r="M1232" s="30" t="s">
        <v>222</v>
      </c>
      <c r="N1232" s="20" t="s">
        <v>713</v>
      </c>
      <c r="O1232" s="40">
        <v>11</v>
      </c>
      <c r="P1232" s="40" t="s">
        <v>1755</v>
      </c>
      <c r="Q1232" s="42" t="s">
        <v>714</v>
      </c>
      <c r="R1232" s="43" t="s">
        <v>40</v>
      </c>
      <c r="S1232" s="205" t="s">
        <v>715</v>
      </c>
      <c r="T1232" s="96"/>
    </row>
    <row r="1233" spans="1:20" s="15" customFormat="1" ht="24.75" customHeight="1" x14ac:dyDescent="0.25">
      <c r="A1233" s="27">
        <v>1202</v>
      </c>
      <c r="B1233" s="20">
        <v>41</v>
      </c>
      <c r="C1233" s="41">
        <v>0</v>
      </c>
      <c r="D1233" s="41">
        <v>0</v>
      </c>
      <c r="E1233" s="41">
        <v>0</v>
      </c>
      <c r="F1233" s="41">
        <v>0</v>
      </c>
      <c r="G1233" s="41">
        <v>2</v>
      </c>
      <c r="H1233" s="163">
        <f t="shared" si="39"/>
        <v>2</v>
      </c>
      <c r="I1233" s="40">
        <v>12</v>
      </c>
      <c r="J1233" s="27" t="s">
        <v>195</v>
      </c>
      <c r="K1233" s="42" t="s">
        <v>729</v>
      </c>
      <c r="L1233" s="30" t="s">
        <v>46</v>
      </c>
      <c r="M1233" s="30" t="s">
        <v>134</v>
      </c>
      <c r="N1233" s="20" t="s">
        <v>713</v>
      </c>
      <c r="O1233" s="40">
        <v>11</v>
      </c>
      <c r="P1233" s="40" t="s">
        <v>1755</v>
      </c>
      <c r="Q1233" s="42" t="s">
        <v>714</v>
      </c>
      <c r="R1233" s="43" t="s">
        <v>40</v>
      </c>
      <c r="S1233" s="205" t="s">
        <v>715</v>
      </c>
      <c r="T1233" s="96"/>
    </row>
    <row r="1234" spans="1:20" s="15" customFormat="1" ht="24.75" customHeight="1" x14ac:dyDescent="0.25">
      <c r="A1234" s="27">
        <v>1203</v>
      </c>
      <c r="B1234" s="20">
        <v>41</v>
      </c>
      <c r="C1234" s="99">
        <v>2</v>
      </c>
      <c r="D1234" s="99">
        <v>0</v>
      </c>
      <c r="E1234" s="99">
        <v>0</v>
      </c>
      <c r="F1234" s="99">
        <v>0</v>
      </c>
      <c r="G1234" s="99">
        <v>0</v>
      </c>
      <c r="H1234" s="163">
        <f t="shared" si="39"/>
        <v>2</v>
      </c>
      <c r="I1234" s="98">
        <v>7</v>
      </c>
      <c r="J1234" s="27" t="s">
        <v>195</v>
      </c>
      <c r="K1234" s="100" t="s">
        <v>1030</v>
      </c>
      <c r="L1234" s="49" t="s">
        <v>32</v>
      </c>
      <c r="M1234" s="49" t="s">
        <v>115</v>
      </c>
      <c r="N1234" s="20" t="s">
        <v>1003</v>
      </c>
      <c r="O1234" s="50">
        <v>11</v>
      </c>
      <c r="P1234" s="98">
        <v>3</v>
      </c>
      <c r="Q1234" s="100" t="s">
        <v>1011</v>
      </c>
      <c r="R1234" s="101" t="s">
        <v>199</v>
      </c>
      <c r="S1234" s="218" t="s">
        <v>119</v>
      </c>
      <c r="T1234" s="96"/>
    </row>
    <row r="1235" spans="1:20" s="15" customFormat="1" ht="24.75" customHeight="1" x14ac:dyDescent="0.25">
      <c r="A1235" s="27">
        <v>1204</v>
      </c>
      <c r="B1235" s="20">
        <v>41</v>
      </c>
      <c r="C1235" s="41">
        <v>2</v>
      </c>
      <c r="D1235" s="41">
        <v>0</v>
      </c>
      <c r="E1235" s="41">
        <v>0</v>
      </c>
      <c r="F1235" s="41">
        <v>0</v>
      </c>
      <c r="G1235" s="41">
        <v>0</v>
      </c>
      <c r="H1235" s="163">
        <f t="shared" si="39"/>
        <v>2</v>
      </c>
      <c r="I1235" s="40">
        <v>7</v>
      </c>
      <c r="J1235" s="27" t="s">
        <v>195</v>
      </c>
      <c r="K1235" s="42" t="s">
        <v>1041</v>
      </c>
      <c r="L1235" s="30" t="s">
        <v>537</v>
      </c>
      <c r="M1235" s="30" t="s">
        <v>129</v>
      </c>
      <c r="N1235" s="20" t="s">
        <v>1032</v>
      </c>
      <c r="O1235" s="44">
        <v>11</v>
      </c>
      <c r="P1235" s="40" t="s">
        <v>1033</v>
      </c>
      <c r="Q1235" s="42" t="s">
        <v>1034</v>
      </c>
      <c r="R1235" s="43" t="s">
        <v>1035</v>
      </c>
      <c r="S1235" s="205" t="s">
        <v>200</v>
      </c>
      <c r="T1235" s="96"/>
    </row>
    <row r="1236" spans="1:20" s="15" customFormat="1" ht="24.75" customHeight="1" x14ac:dyDescent="0.25">
      <c r="A1236" s="27">
        <v>1205</v>
      </c>
      <c r="B1236" s="20">
        <v>41</v>
      </c>
      <c r="C1236" s="41">
        <v>0</v>
      </c>
      <c r="D1236" s="41">
        <v>2</v>
      </c>
      <c r="E1236" s="41">
        <v>0</v>
      </c>
      <c r="F1236" s="41">
        <v>0</v>
      </c>
      <c r="G1236" s="41">
        <v>0</v>
      </c>
      <c r="H1236" s="163">
        <f t="shared" si="39"/>
        <v>2</v>
      </c>
      <c r="I1236" s="40">
        <v>12</v>
      </c>
      <c r="J1236" s="27" t="s">
        <v>195</v>
      </c>
      <c r="K1236" s="42" t="s">
        <v>733</v>
      </c>
      <c r="L1236" s="30" t="s">
        <v>731</v>
      </c>
      <c r="M1236" s="30" t="s">
        <v>116</v>
      </c>
      <c r="N1236" s="20" t="s">
        <v>713</v>
      </c>
      <c r="O1236" s="40">
        <v>11</v>
      </c>
      <c r="P1236" s="40" t="s">
        <v>1754</v>
      </c>
      <c r="Q1236" s="42" t="s">
        <v>717</v>
      </c>
      <c r="R1236" s="43" t="s">
        <v>40</v>
      </c>
      <c r="S1236" s="205" t="s">
        <v>200</v>
      </c>
      <c r="T1236" s="96"/>
    </row>
    <row r="1237" spans="1:20" s="15" customFormat="1" ht="24.75" customHeight="1" x14ac:dyDescent="0.25">
      <c r="A1237" s="27">
        <v>1206</v>
      </c>
      <c r="B1237" s="20">
        <v>41</v>
      </c>
      <c r="C1237" s="41">
        <v>1</v>
      </c>
      <c r="D1237" s="41">
        <v>0</v>
      </c>
      <c r="E1237" s="41">
        <v>1</v>
      </c>
      <c r="F1237" s="41">
        <v>0</v>
      </c>
      <c r="G1237" s="41">
        <v>0</v>
      </c>
      <c r="H1237" s="163">
        <f t="shared" si="39"/>
        <v>2</v>
      </c>
      <c r="I1237" s="40">
        <v>12</v>
      </c>
      <c r="J1237" s="27" t="s">
        <v>195</v>
      </c>
      <c r="K1237" s="30" t="s">
        <v>730</v>
      </c>
      <c r="L1237" s="30" t="s">
        <v>731</v>
      </c>
      <c r="M1237" s="30" t="s">
        <v>115</v>
      </c>
      <c r="N1237" s="20" t="s">
        <v>713</v>
      </c>
      <c r="O1237" s="40">
        <v>11</v>
      </c>
      <c r="P1237" s="40" t="s">
        <v>1755</v>
      </c>
      <c r="Q1237" s="42" t="s">
        <v>714</v>
      </c>
      <c r="R1237" s="43" t="s">
        <v>40</v>
      </c>
      <c r="S1237" s="205" t="s">
        <v>715</v>
      </c>
      <c r="T1237" s="96"/>
    </row>
    <row r="1238" spans="1:20" s="15" customFormat="1" ht="24.75" customHeight="1" x14ac:dyDescent="0.25">
      <c r="A1238" s="27">
        <v>1207</v>
      </c>
      <c r="B1238" s="40">
        <v>42</v>
      </c>
      <c r="C1238" s="41">
        <v>0</v>
      </c>
      <c r="D1238" s="41">
        <v>1</v>
      </c>
      <c r="E1238" s="41">
        <v>0</v>
      </c>
      <c r="F1238" s="41">
        <v>0</v>
      </c>
      <c r="G1238" s="41">
        <v>0</v>
      </c>
      <c r="H1238" s="163">
        <f t="shared" si="39"/>
        <v>1</v>
      </c>
      <c r="I1238" s="40">
        <v>13</v>
      </c>
      <c r="J1238" s="27" t="s">
        <v>195</v>
      </c>
      <c r="K1238" s="30" t="s">
        <v>737</v>
      </c>
      <c r="L1238" s="30" t="s">
        <v>53</v>
      </c>
      <c r="M1238" s="30" t="s">
        <v>115</v>
      </c>
      <c r="N1238" s="20" t="s">
        <v>713</v>
      </c>
      <c r="O1238" s="40">
        <v>11</v>
      </c>
      <c r="P1238" s="40" t="s">
        <v>1755</v>
      </c>
      <c r="Q1238" s="42" t="s">
        <v>714</v>
      </c>
      <c r="R1238" s="43" t="s">
        <v>40</v>
      </c>
      <c r="S1238" s="205" t="s">
        <v>715</v>
      </c>
      <c r="T1238" s="96"/>
    </row>
    <row r="1239" spans="1:20" s="15" customFormat="1" ht="24.75" customHeight="1" x14ac:dyDescent="0.25">
      <c r="A1239" s="27">
        <v>1208</v>
      </c>
      <c r="B1239" s="40">
        <v>42</v>
      </c>
      <c r="C1239" s="41">
        <v>1</v>
      </c>
      <c r="D1239" s="41">
        <v>0</v>
      </c>
      <c r="E1239" s="41">
        <v>0</v>
      </c>
      <c r="F1239" s="41">
        <v>0</v>
      </c>
      <c r="G1239" s="41">
        <v>0</v>
      </c>
      <c r="H1239" s="163">
        <f t="shared" si="39"/>
        <v>1</v>
      </c>
      <c r="I1239" s="40">
        <v>1</v>
      </c>
      <c r="J1239" s="27" t="s">
        <v>195</v>
      </c>
      <c r="K1239" s="42" t="s">
        <v>223</v>
      </c>
      <c r="L1239" s="30" t="s">
        <v>173</v>
      </c>
      <c r="M1239" s="30" t="s">
        <v>147</v>
      </c>
      <c r="N1239" s="20" t="s">
        <v>197</v>
      </c>
      <c r="O1239" s="40">
        <v>11</v>
      </c>
      <c r="P1239" s="40"/>
      <c r="Q1239" s="42" t="s">
        <v>198</v>
      </c>
      <c r="R1239" s="43" t="s">
        <v>199</v>
      </c>
      <c r="S1239" s="205" t="s">
        <v>200</v>
      </c>
      <c r="T1239" s="96"/>
    </row>
    <row r="1240" spans="1:20" s="15" customFormat="1" ht="24.75" customHeight="1" x14ac:dyDescent="0.25">
      <c r="A1240" s="27">
        <v>1209</v>
      </c>
      <c r="B1240" s="40">
        <v>42</v>
      </c>
      <c r="C1240" s="103">
        <v>0</v>
      </c>
      <c r="D1240" s="103">
        <v>0</v>
      </c>
      <c r="E1240" s="103">
        <v>1</v>
      </c>
      <c r="F1240" s="103">
        <v>0</v>
      </c>
      <c r="G1240" s="103">
        <v>0</v>
      </c>
      <c r="H1240" s="163">
        <f t="shared" si="39"/>
        <v>1</v>
      </c>
      <c r="I1240" s="20">
        <v>7</v>
      </c>
      <c r="J1240" s="27" t="s">
        <v>195</v>
      </c>
      <c r="K1240" s="14" t="s">
        <v>1682</v>
      </c>
      <c r="L1240" s="8" t="s">
        <v>199</v>
      </c>
      <c r="M1240" s="8" t="s">
        <v>140</v>
      </c>
      <c r="N1240" s="20" t="s">
        <v>1653</v>
      </c>
      <c r="O1240" s="20">
        <v>11</v>
      </c>
      <c r="P1240" s="40" t="s">
        <v>169</v>
      </c>
      <c r="Q1240" s="14" t="s">
        <v>1654</v>
      </c>
      <c r="R1240" s="14" t="s">
        <v>1035</v>
      </c>
      <c r="S1240" s="207" t="s">
        <v>980</v>
      </c>
      <c r="T1240" s="96"/>
    </row>
    <row r="1241" spans="1:20" s="15" customFormat="1" ht="24.75" customHeight="1" x14ac:dyDescent="0.25">
      <c r="A1241" s="27">
        <v>1210</v>
      </c>
      <c r="B1241" s="40">
        <v>42</v>
      </c>
      <c r="C1241" s="103">
        <v>0</v>
      </c>
      <c r="D1241" s="103">
        <v>0</v>
      </c>
      <c r="E1241" s="103">
        <v>0</v>
      </c>
      <c r="F1241" s="103">
        <v>0</v>
      </c>
      <c r="G1241" s="103">
        <v>1</v>
      </c>
      <c r="H1241" s="163">
        <f t="shared" si="39"/>
        <v>1</v>
      </c>
      <c r="I1241" s="20">
        <v>7</v>
      </c>
      <c r="J1241" s="27" t="s">
        <v>195</v>
      </c>
      <c r="K1241" s="14" t="s">
        <v>1683</v>
      </c>
      <c r="L1241" s="8" t="s">
        <v>26</v>
      </c>
      <c r="M1241" s="8" t="s">
        <v>119</v>
      </c>
      <c r="N1241" s="20" t="s">
        <v>1653</v>
      </c>
      <c r="O1241" s="20">
        <v>11</v>
      </c>
      <c r="P1241" s="40" t="s">
        <v>169</v>
      </c>
      <c r="Q1241" s="14" t="s">
        <v>1654</v>
      </c>
      <c r="R1241" s="14" t="s">
        <v>1035</v>
      </c>
      <c r="S1241" s="207" t="s">
        <v>980</v>
      </c>
      <c r="T1241" s="96"/>
    </row>
    <row r="1242" spans="1:20" s="15" customFormat="1" ht="24.75" customHeight="1" x14ac:dyDescent="0.25">
      <c r="A1242" s="27">
        <v>1211</v>
      </c>
      <c r="B1242" s="40">
        <v>42</v>
      </c>
      <c r="C1242" s="41">
        <v>0</v>
      </c>
      <c r="D1242" s="41">
        <v>1</v>
      </c>
      <c r="E1242" s="41">
        <v>0</v>
      </c>
      <c r="F1242" s="41">
        <v>0</v>
      </c>
      <c r="G1242" s="41">
        <v>0</v>
      </c>
      <c r="H1242" s="163">
        <f t="shared" si="39"/>
        <v>1</v>
      </c>
      <c r="I1242" s="40">
        <v>13</v>
      </c>
      <c r="J1242" s="27" t="s">
        <v>195</v>
      </c>
      <c r="K1242" s="42" t="s">
        <v>735</v>
      </c>
      <c r="L1242" s="30" t="s">
        <v>736</v>
      </c>
      <c r="M1242" s="30" t="s">
        <v>126</v>
      </c>
      <c r="N1242" s="20" t="s">
        <v>713</v>
      </c>
      <c r="O1242" s="40">
        <v>11</v>
      </c>
      <c r="P1242" s="40" t="s">
        <v>1754</v>
      </c>
      <c r="Q1242" s="42" t="s">
        <v>717</v>
      </c>
      <c r="R1242" s="43" t="s">
        <v>40</v>
      </c>
      <c r="S1242" s="205" t="s">
        <v>200</v>
      </c>
      <c r="T1242" s="96"/>
    </row>
    <row r="1243" spans="1:20" s="15" customFormat="1" ht="24.75" customHeight="1" x14ac:dyDescent="0.25">
      <c r="A1243" s="27">
        <v>1212</v>
      </c>
      <c r="B1243" s="40">
        <v>42</v>
      </c>
      <c r="C1243" s="41">
        <v>0</v>
      </c>
      <c r="D1243" s="41">
        <v>1</v>
      </c>
      <c r="E1243" s="41">
        <v>0</v>
      </c>
      <c r="F1243" s="41">
        <v>0</v>
      </c>
      <c r="G1243" s="41">
        <v>0</v>
      </c>
      <c r="H1243" s="163">
        <f t="shared" si="39"/>
        <v>1</v>
      </c>
      <c r="I1243" s="40">
        <v>13</v>
      </c>
      <c r="J1243" s="27" t="s">
        <v>195</v>
      </c>
      <c r="K1243" s="42" t="s">
        <v>734</v>
      </c>
      <c r="L1243" s="30" t="s">
        <v>173</v>
      </c>
      <c r="M1243" s="30" t="s">
        <v>129</v>
      </c>
      <c r="N1243" s="20" t="s">
        <v>713</v>
      </c>
      <c r="O1243" s="40">
        <v>11</v>
      </c>
      <c r="P1243" s="40" t="s">
        <v>1754</v>
      </c>
      <c r="Q1243" s="42" t="s">
        <v>717</v>
      </c>
      <c r="R1243" s="43" t="s">
        <v>40</v>
      </c>
      <c r="S1243" s="205" t="s">
        <v>200</v>
      </c>
      <c r="T1243" s="96"/>
    </row>
    <row r="1244" spans="1:20" s="15" customFormat="1" ht="24.75" customHeight="1" x14ac:dyDescent="0.25">
      <c r="A1244" s="27">
        <v>1213</v>
      </c>
      <c r="B1244" s="40">
        <v>42</v>
      </c>
      <c r="C1244" s="96">
        <v>0</v>
      </c>
      <c r="D1244" s="96">
        <v>1</v>
      </c>
      <c r="E1244" s="96">
        <v>0</v>
      </c>
      <c r="F1244" s="96">
        <v>0</v>
      </c>
      <c r="G1244" s="96">
        <v>0</v>
      </c>
      <c r="H1244" s="163">
        <f t="shared" si="39"/>
        <v>1</v>
      </c>
      <c r="I1244" s="96">
        <v>4</v>
      </c>
      <c r="J1244" s="27" t="s">
        <v>195</v>
      </c>
      <c r="K1244" s="45" t="s">
        <v>1487</v>
      </c>
      <c r="L1244" s="45" t="s">
        <v>46</v>
      </c>
      <c r="M1244" s="45" t="s">
        <v>122</v>
      </c>
      <c r="N1244" s="20" t="s">
        <v>1423</v>
      </c>
      <c r="O1244" s="53">
        <v>11</v>
      </c>
      <c r="P1244" s="40" t="s">
        <v>169</v>
      </c>
      <c r="Q1244" s="43" t="s">
        <v>1484</v>
      </c>
      <c r="R1244" s="43" t="s">
        <v>1053</v>
      </c>
      <c r="S1244" s="205" t="s">
        <v>155</v>
      </c>
      <c r="T1244" s="96"/>
    </row>
    <row r="1245" spans="1:20" s="15" customFormat="1" ht="24.75" customHeight="1" x14ac:dyDescent="0.25">
      <c r="A1245" s="27">
        <v>1214</v>
      </c>
      <c r="B1245" s="40">
        <v>42</v>
      </c>
      <c r="C1245" s="41">
        <v>0</v>
      </c>
      <c r="D1245" s="41">
        <v>1</v>
      </c>
      <c r="E1245" s="41">
        <v>0</v>
      </c>
      <c r="F1245" s="41">
        <v>0</v>
      </c>
      <c r="G1245" s="41">
        <v>0</v>
      </c>
      <c r="H1245" s="163">
        <f t="shared" si="39"/>
        <v>1</v>
      </c>
      <c r="I1245" s="40">
        <v>2</v>
      </c>
      <c r="J1245" s="27" t="s">
        <v>195</v>
      </c>
      <c r="K1245" s="30" t="s">
        <v>361</v>
      </c>
      <c r="L1245" s="30" t="s">
        <v>52</v>
      </c>
      <c r="M1245" s="30" t="s">
        <v>115</v>
      </c>
      <c r="N1245" s="20" t="s">
        <v>340</v>
      </c>
      <c r="O1245" s="44">
        <v>11</v>
      </c>
      <c r="P1245" s="40" t="s">
        <v>169</v>
      </c>
      <c r="Q1245" s="42" t="s">
        <v>341</v>
      </c>
      <c r="R1245" s="43" t="s">
        <v>342</v>
      </c>
      <c r="S1245" s="205" t="s">
        <v>343</v>
      </c>
      <c r="T1245" s="96"/>
    </row>
    <row r="1246" spans="1:20" s="15" customFormat="1" ht="24.75" customHeight="1" x14ac:dyDescent="0.25">
      <c r="A1246" s="27">
        <v>1215</v>
      </c>
      <c r="B1246" s="102" t="s">
        <v>1767</v>
      </c>
      <c r="C1246" s="40">
        <v>0</v>
      </c>
      <c r="D1246" s="40">
        <v>0</v>
      </c>
      <c r="E1246" s="40">
        <v>0</v>
      </c>
      <c r="F1246" s="40">
        <v>0</v>
      </c>
      <c r="G1246" s="40">
        <v>0</v>
      </c>
      <c r="H1246" s="163">
        <f t="shared" si="39"/>
        <v>0</v>
      </c>
      <c r="I1246" s="40"/>
      <c r="J1246" s="27" t="s">
        <v>195</v>
      </c>
      <c r="K1246" s="42" t="s">
        <v>1172</v>
      </c>
      <c r="L1246" s="30" t="s">
        <v>257</v>
      </c>
      <c r="M1246" s="30" t="s">
        <v>314</v>
      </c>
      <c r="N1246" s="20" t="s">
        <v>1164</v>
      </c>
      <c r="O1246" s="40">
        <v>11</v>
      </c>
      <c r="P1246" s="40" t="s">
        <v>169</v>
      </c>
      <c r="Q1246" s="42" t="s">
        <v>1165</v>
      </c>
      <c r="R1246" s="42" t="s">
        <v>1166</v>
      </c>
      <c r="S1246" s="206" t="s">
        <v>1167</v>
      </c>
      <c r="T1246" s="96"/>
    </row>
    <row r="1247" spans="1:20" s="15" customFormat="1" ht="24.75" customHeight="1" x14ac:dyDescent="0.25">
      <c r="A1247" s="27">
        <v>1216</v>
      </c>
      <c r="B1247" s="40">
        <v>43</v>
      </c>
      <c r="C1247" s="41">
        <v>0</v>
      </c>
      <c r="D1247" s="41">
        <v>0</v>
      </c>
      <c r="E1247" s="41">
        <v>0</v>
      </c>
      <c r="F1247" s="41">
        <v>0</v>
      </c>
      <c r="G1247" s="41">
        <v>0</v>
      </c>
      <c r="H1247" s="163">
        <f t="shared" si="39"/>
        <v>0</v>
      </c>
      <c r="I1247" s="40">
        <v>8</v>
      </c>
      <c r="J1247" s="27" t="s">
        <v>195</v>
      </c>
      <c r="K1247" s="6" t="s">
        <v>1156</v>
      </c>
      <c r="L1247" s="11" t="s">
        <v>954</v>
      </c>
      <c r="M1247" s="11" t="s">
        <v>677</v>
      </c>
      <c r="N1247" s="20" t="s">
        <v>1746</v>
      </c>
      <c r="O1247" s="40">
        <v>11</v>
      </c>
      <c r="P1247" s="163" t="s">
        <v>1080</v>
      </c>
      <c r="Q1247" s="42" t="s">
        <v>1129</v>
      </c>
      <c r="R1247" s="43" t="s">
        <v>109</v>
      </c>
      <c r="S1247" s="205" t="s">
        <v>132</v>
      </c>
      <c r="T1247" s="96"/>
    </row>
    <row r="1248" spans="1:20" s="15" customFormat="1" ht="24.75" customHeight="1" x14ac:dyDescent="0.25">
      <c r="A1248" s="27">
        <v>1217</v>
      </c>
      <c r="B1248" s="40">
        <v>43</v>
      </c>
      <c r="C1248" s="41">
        <v>0</v>
      </c>
      <c r="D1248" s="41">
        <v>0</v>
      </c>
      <c r="E1248" s="41">
        <v>0</v>
      </c>
      <c r="F1248" s="41">
        <v>0</v>
      </c>
      <c r="G1248" s="41">
        <v>0</v>
      </c>
      <c r="H1248" s="163">
        <f t="shared" si="39"/>
        <v>0</v>
      </c>
      <c r="I1248" s="40"/>
      <c r="J1248" s="27" t="s">
        <v>195</v>
      </c>
      <c r="K1248" s="42" t="s">
        <v>1213</v>
      </c>
      <c r="L1248" s="30" t="s">
        <v>52</v>
      </c>
      <c r="M1248" s="30" t="s">
        <v>131</v>
      </c>
      <c r="N1248" s="20" t="s">
        <v>1201</v>
      </c>
      <c r="O1248" s="40">
        <v>11</v>
      </c>
      <c r="P1248" s="40" t="s">
        <v>169</v>
      </c>
      <c r="Q1248" s="42" t="s">
        <v>1202</v>
      </c>
      <c r="R1248" s="43" t="s">
        <v>44</v>
      </c>
      <c r="S1248" s="205" t="s">
        <v>138</v>
      </c>
      <c r="T1248" s="96"/>
    </row>
    <row r="1249" spans="1:20" s="15" customFormat="1" ht="24.75" customHeight="1" x14ac:dyDescent="0.25">
      <c r="A1249" s="27">
        <v>1218</v>
      </c>
      <c r="B1249" s="40">
        <v>43</v>
      </c>
      <c r="C1249" s="40">
        <v>0</v>
      </c>
      <c r="D1249" s="40">
        <v>0</v>
      </c>
      <c r="E1249" s="40">
        <v>0</v>
      </c>
      <c r="F1249" s="40">
        <v>0</v>
      </c>
      <c r="G1249" s="40">
        <v>0</v>
      </c>
      <c r="H1249" s="163">
        <f t="shared" si="39"/>
        <v>0</v>
      </c>
      <c r="I1249" s="40"/>
      <c r="J1249" s="27" t="s">
        <v>195</v>
      </c>
      <c r="K1249" s="30" t="s">
        <v>1170</v>
      </c>
      <c r="L1249" s="30" t="s">
        <v>832</v>
      </c>
      <c r="M1249" s="30" t="s">
        <v>139</v>
      </c>
      <c r="N1249" s="20" t="s">
        <v>1164</v>
      </c>
      <c r="O1249" s="44">
        <v>11</v>
      </c>
      <c r="P1249" s="40" t="s">
        <v>169</v>
      </c>
      <c r="Q1249" s="42" t="s">
        <v>1165</v>
      </c>
      <c r="R1249" s="42" t="s">
        <v>1166</v>
      </c>
      <c r="S1249" s="206" t="s">
        <v>1167</v>
      </c>
      <c r="T1249" s="96"/>
    </row>
    <row r="1250" spans="1:20" s="15" customFormat="1" ht="24.75" customHeight="1" x14ac:dyDescent="0.25">
      <c r="A1250" s="27">
        <v>1219</v>
      </c>
      <c r="B1250" s="40">
        <v>43</v>
      </c>
      <c r="C1250" s="41">
        <v>0</v>
      </c>
      <c r="D1250" s="41">
        <v>0</v>
      </c>
      <c r="E1250" s="41">
        <v>0</v>
      </c>
      <c r="F1250" s="41">
        <v>0</v>
      </c>
      <c r="G1250" s="41">
        <v>0</v>
      </c>
      <c r="H1250" s="163">
        <f t="shared" si="39"/>
        <v>0</v>
      </c>
      <c r="I1250" s="40">
        <v>9</v>
      </c>
      <c r="J1250" s="27" t="s">
        <v>195</v>
      </c>
      <c r="K1250" s="30" t="s">
        <v>1402</v>
      </c>
      <c r="L1250" s="30" t="s">
        <v>227</v>
      </c>
      <c r="M1250" s="30" t="s">
        <v>117</v>
      </c>
      <c r="N1250" s="20" t="s">
        <v>1747</v>
      </c>
      <c r="O1250" s="44">
        <v>11</v>
      </c>
      <c r="P1250" s="44" t="s">
        <v>169</v>
      </c>
      <c r="Q1250" s="42" t="s">
        <v>1395</v>
      </c>
      <c r="R1250" s="43" t="s">
        <v>40</v>
      </c>
      <c r="S1250" s="205" t="s">
        <v>153</v>
      </c>
      <c r="T1250" s="96"/>
    </row>
    <row r="1251" spans="1:20" s="15" customFormat="1" ht="24.75" customHeight="1" x14ac:dyDescent="0.25">
      <c r="A1251" s="27">
        <v>1220</v>
      </c>
      <c r="B1251" s="40">
        <v>43</v>
      </c>
      <c r="C1251" s="41">
        <v>0</v>
      </c>
      <c r="D1251" s="41">
        <v>0</v>
      </c>
      <c r="E1251" s="41">
        <v>0</v>
      </c>
      <c r="F1251" s="41">
        <v>0</v>
      </c>
      <c r="G1251" s="41">
        <v>0</v>
      </c>
      <c r="H1251" s="163">
        <f t="shared" si="39"/>
        <v>0</v>
      </c>
      <c r="I1251" s="40"/>
      <c r="J1251" s="27" t="s">
        <v>195</v>
      </c>
      <c r="K1251" s="42" t="s">
        <v>991</v>
      </c>
      <c r="L1251" s="30" t="s">
        <v>44</v>
      </c>
      <c r="M1251" s="30" t="s">
        <v>131</v>
      </c>
      <c r="N1251" s="23" t="s">
        <v>1201</v>
      </c>
      <c r="O1251" s="40">
        <v>11</v>
      </c>
      <c r="P1251" s="40" t="s">
        <v>169</v>
      </c>
      <c r="Q1251" s="42" t="s">
        <v>1202</v>
      </c>
      <c r="R1251" s="43" t="s">
        <v>44</v>
      </c>
      <c r="S1251" s="205" t="s">
        <v>138</v>
      </c>
      <c r="T1251" s="96"/>
    </row>
    <row r="1252" spans="1:20" s="15" customFormat="1" ht="24.75" customHeight="1" x14ac:dyDescent="0.25">
      <c r="A1252" s="27">
        <v>1221</v>
      </c>
      <c r="B1252" s="40">
        <v>43</v>
      </c>
      <c r="C1252" s="96">
        <v>0</v>
      </c>
      <c r="D1252" s="96">
        <v>0</v>
      </c>
      <c r="E1252" s="96">
        <v>0</v>
      </c>
      <c r="F1252" s="96">
        <v>0</v>
      </c>
      <c r="G1252" s="96">
        <v>0</v>
      </c>
      <c r="H1252" s="163">
        <f t="shared" si="39"/>
        <v>0</v>
      </c>
      <c r="I1252" s="96">
        <v>5</v>
      </c>
      <c r="J1252" s="27" t="s">
        <v>195</v>
      </c>
      <c r="K1252" s="43" t="s">
        <v>1488</v>
      </c>
      <c r="L1252" s="45" t="s">
        <v>52</v>
      </c>
      <c r="M1252" s="45" t="s">
        <v>122</v>
      </c>
      <c r="N1252" s="23" t="s">
        <v>1423</v>
      </c>
      <c r="O1252" s="96">
        <v>11</v>
      </c>
      <c r="P1252" s="40" t="s">
        <v>169</v>
      </c>
      <c r="Q1252" s="43" t="s">
        <v>1484</v>
      </c>
      <c r="R1252" s="43" t="s">
        <v>1053</v>
      </c>
      <c r="S1252" s="205" t="s">
        <v>155</v>
      </c>
      <c r="T1252" s="96"/>
    </row>
    <row r="1253" spans="1:20" s="15" customFormat="1" ht="24.75" customHeight="1" x14ac:dyDescent="0.25">
      <c r="A1253" s="27">
        <v>1222</v>
      </c>
      <c r="B1253" s="40">
        <v>43</v>
      </c>
      <c r="C1253" s="41">
        <v>0</v>
      </c>
      <c r="D1253" s="41">
        <v>0</v>
      </c>
      <c r="E1253" s="41">
        <v>0</v>
      </c>
      <c r="F1253" s="41">
        <v>0</v>
      </c>
      <c r="G1253" s="41">
        <v>0</v>
      </c>
      <c r="H1253" s="163">
        <f t="shared" si="39"/>
        <v>0</v>
      </c>
      <c r="I1253" s="40">
        <v>0</v>
      </c>
      <c r="J1253" s="27" t="s">
        <v>195</v>
      </c>
      <c r="K1253" s="42" t="s">
        <v>362</v>
      </c>
      <c r="L1253" s="30" t="s">
        <v>363</v>
      </c>
      <c r="M1253" s="30" t="s">
        <v>364</v>
      </c>
      <c r="N1253" s="23" t="s">
        <v>340</v>
      </c>
      <c r="O1253" s="40">
        <v>11</v>
      </c>
      <c r="P1253" s="40" t="s">
        <v>169</v>
      </c>
      <c r="Q1253" s="42" t="s">
        <v>341</v>
      </c>
      <c r="R1253" s="43" t="s">
        <v>342</v>
      </c>
      <c r="S1253" s="205" t="s">
        <v>343</v>
      </c>
      <c r="T1253" s="96"/>
    </row>
    <row r="1254" spans="1:20" s="15" customFormat="1" ht="24.75" customHeight="1" x14ac:dyDescent="0.25">
      <c r="A1254" s="27">
        <v>1223</v>
      </c>
      <c r="B1254" s="40">
        <v>43</v>
      </c>
      <c r="C1254" s="41">
        <v>0</v>
      </c>
      <c r="D1254" s="41">
        <v>0</v>
      </c>
      <c r="E1254" s="41">
        <v>0</v>
      </c>
      <c r="F1254" s="41">
        <v>0</v>
      </c>
      <c r="G1254" s="41">
        <v>0</v>
      </c>
      <c r="H1254" s="163">
        <f t="shared" si="39"/>
        <v>0</v>
      </c>
      <c r="I1254" s="40">
        <v>2</v>
      </c>
      <c r="J1254" s="27" t="s">
        <v>195</v>
      </c>
      <c r="K1254" s="42" t="s">
        <v>1162</v>
      </c>
      <c r="L1254" s="30" t="s">
        <v>18</v>
      </c>
      <c r="M1254" s="30" t="s">
        <v>120</v>
      </c>
      <c r="N1254" s="20" t="s">
        <v>1158</v>
      </c>
      <c r="O1254" s="40">
        <v>11</v>
      </c>
      <c r="P1254" s="40" t="s">
        <v>169</v>
      </c>
      <c r="Q1254" s="42" t="s">
        <v>1161</v>
      </c>
      <c r="R1254" s="43" t="s">
        <v>50</v>
      </c>
      <c r="S1254" s="205" t="s">
        <v>200</v>
      </c>
      <c r="T1254" s="96"/>
    </row>
    <row r="1255" spans="1:20" s="15" customFormat="1" ht="24.75" customHeight="1" x14ac:dyDescent="0.25">
      <c r="A1255" s="27">
        <v>1224</v>
      </c>
      <c r="B1255" s="40">
        <v>43</v>
      </c>
      <c r="C1255" s="40">
        <v>0</v>
      </c>
      <c r="D1255" s="40">
        <v>0</v>
      </c>
      <c r="E1255" s="40">
        <v>0</v>
      </c>
      <c r="F1255" s="40">
        <v>0</v>
      </c>
      <c r="G1255" s="40">
        <v>0</v>
      </c>
      <c r="H1255" s="163">
        <f t="shared" si="39"/>
        <v>0</v>
      </c>
      <c r="I1255" s="96">
        <v>5</v>
      </c>
      <c r="J1255" s="27" t="s">
        <v>195</v>
      </c>
      <c r="K1255" s="14" t="s">
        <v>106</v>
      </c>
      <c r="L1255" s="45" t="s">
        <v>142</v>
      </c>
      <c r="M1255" s="45" t="s">
        <v>143</v>
      </c>
      <c r="N1255" s="20" t="s">
        <v>14</v>
      </c>
      <c r="O1255" s="96">
        <v>11</v>
      </c>
      <c r="P1255" s="40" t="s">
        <v>169</v>
      </c>
      <c r="Q1255" s="14" t="s">
        <v>113</v>
      </c>
      <c r="R1255" s="43" t="s">
        <v>109</v>
      </c>
      <c r="S1255" s="205" t="s">
        <v>110</v>
      </c>
      <c r="T1255" s="96"/>
    </row>
    <row r="1256" spans="1:20" s="15" customFormat="1" ht="24.75" customHeight="1" x14ac:dyDescent="0.25">
      <c r="A1256" s="27">
        <v>1225</v>
      </c>
      <c r="B1256" s="40">
        <v>43</v>
      </c>
      <c r="C1256" s="41">
        <v>0</v>
      </c>
      <c r="D1256" s="41">
        <v>0</v>
      </c>
      <c r="E1256" s="41">
        <v>0</v>
      </c>
      <c r="F1256" s="41">
        <v>0</v>
      </c>
      <c r="G1256" s="41">
        <v>0</v>
      </c>
      <c r="H1256" s="163">
        <f t="shared" si="39"/>
        <v>0</v>
      </c>
      <c r="I1256" s="40">
        <v>0</v>
      </c>
      <c r="J1256" s="27" t="s">
        <v>195</v>
      </c>
      <c r="K1256" s="30" t="s">
        <v>365</v>
      </c>
      <c r="L1256" s="30" t="s">
        <v>366</v>
      </c>
      <c r="M1256" s="30" t="s">
        <v>367</v>
      </c>
      <c r="N1256" s="20" t="s">
        <v>340</v>
      </c>
      <c r="O1256" s="44">
        <v>11</v>
      </c>
      <c r="P1256" s="44" t="s">
        <v>169</v>
      </c>
      <c r="Q1256" s="42" t="s">
        <v>341</v>
      </c>
      <c r="R1256" s="43" t="s">
        <v>342</v>
      </c>
      <c r="S1256" s="205" t="s">
        <v>343</v>
      </c>
      <c r="T1256" s="96"/>
    </row>
    <row r="1257" spans="1:20" s="15" customFormat="1" ht="24.75" customHeight="1" x14ac:dyDescent="0.25">
      <c r="A1257" s="27">
        <v>1226</v>
      </c>
      <c r="B1257" s="40">
        <v>43</v>
      </c>
      <c r="C1257" s="40">
        <v>0</v>
      </c>
      <c r="D1257" s="40">
        <v>0</v>
      </c>
      <c r="E1257" s="40">
        <v>0</v>
      </c>
      <c r="F1257" s="40">
        <v>0</v>
      </c>
      <c r="G1257" s="40">
        <v>0</v>
      </c>
      <c r="H1257" s="163">
        <f t="shared" si="39"/>
        <v>0</v>
      </c>
      <c r="I1257" s="40"/>
      <c r="J1257" s="27" t="s">
        <v>195</v>
      </c>
      <c r="K1257" s="30" t="s">
        <v>1171</v>
      </c>
      <c r="L1257" s="30" t="s">
        <v>23</v>
      </c>
      <c r="M1257" s="30" t="s">
        <v>131</v>
      </c>
      <c r="N1257" s="20" t="s">
        <v>1164</v>
      </c>
      <c r="O1257" s="44">
        <v>11</v>
      </c>
      <c r="P1257" s="44" t="s">
        <v>169</v>
      </c>
      <c r="Q1257" s="42" t="s">
        <v>1165</v>
      </c>
      <c r="R1257" s="42" t="s">
        <v>1166</v>
      </c>
      <c r="S1257" s="206" t="s">
        <v>1167</v>
      </c>
      <c r="T1257" s="96"/>
    </row>
    <row r="1258" spans="1:20" s="15" customFormat="1" ht="24.75" customHeight="1" x14ac:dyDescent="0.25">
      <c r="A1258" s="27">
        <v>1227</v>
      </c>
      <c r="B1258" s="40">
        <v>43</v>
      </c>
      <c r="C1258" s="41">
        <v>0</v>
      </c>
      <c r="D1258" s="41">
        <v>0</v>
      </c>
      <c r="E1258" s="41">
        <v>0</v>
      </c>
      <c r="F1258" s="41">
        <v>0</v>
      </c>
      <c r="G1258" s="41">
        <v>0</v>
      </c>
      <c r="H1258" s="163">
        <f t="shared" si="39"/>
        <v>0</v>
      </c>
      <c r="I1258" s="40">
        <v>8</v>
      </c>
      <c r="J1258" s="27" t="s">
        <v>195</v>
      </c>
      <c r="K1258" s="6" t="s">
        <v>315</v>
      </c>
      <c r="L1258" s="11" t="s">
        <v>253</v>
      </c>
      <c r="M1258" s="11" t="s">
        <v>131</v>
      </c>
      <c r="N1258" s="20" t="s">
        <v>1746</v>
      </c>
      <c r="O1258" s="40">
        <v>11</v>
      </c>
      <c r="P1258" s="163" t="s">
        <v>1080</v>
      </c>
      <c r="Q1258" s="42" t="s">
        <v>1129</v>
      </c>
      <c r="R1258" s="43" t="s">
        <v>109</v>
      </c>
      <c r="S1258" s="205" t="s">
        <v>132</v>
      </c>
      <c r="T1258" s="96"/>
    </row>
    <row r="1259" spans="1:20" s="15" customFormat="1" ht="24.75" customHeight="1" x14ac:dyDescent="0.25">
      <c r="A1259" s="27">
        <v>1228</v>
      </c>
      <c r="B1259" s="40">
        <v>43</v>
      </c>
      <c r="C1259" s="41">
        <v>0</v>
      </c>
      <c r="D1259" s="41">
        <v>0</v>
      </c>
      <c r="E1259" s="41">
        <v>0</v>
      </c>
      <c r="F1259" s="41">
        <v>0</v>
      </c>
      <c r="G1259" s="41">
        <v>0</v>
      </c>
      <c r="H1259" s="163">
        <f t="shared" si="39"/>
        <v>0</v>
      </c>
      <c r="I1259" s="40">
        <v>4</v>
      </c>
      <c r="J1259" s="27" t="s">
        <v>195</v>
      </c>
      <c r="K1259" s="42" t="s">
        <v>255</v>
      </c>
      <c r="L1259" s="30" t="s">
        <v>109</v>
      </c>
      <c r="M1259" s="30" t="s">
        <v>121</v>
      </c>
      <c r="N1259" s="20" t="s">
        <v>228</v>
      </c>
      <c r="O1259" s="40">
        <v>11</v>
      </c>
      <c r="P1259" s="40" t="s">
        <v>169</v>
      </c>
      <c r="Q1259" s="42" t="s">
        <v>229</v>
      </c>
      <c r="R1259" s="43" t="s">
        <v>227</v>
      </c>
      <c r="S1259" s="205" t="s">
        <v>134</v>
      </c>
      <c r="T1259" s="96"/>
    </row>
    <row r="1260" spans="1:20" s="15" customFormat="1" ht="24.75" customHeight="1" x14ac:dyDescent="0.25">
      <c r="A1260" s="27">
        <v>1229</v>
      </c>
      <c r="B1260" s="40">
        <v>43</v>
      </c>
      <c r="C1260" s="41">
        <v>0</v>
      </c>
      <c r="D1260" s="41">
        <v>0</v>
      </c>
      <c r="E1260" s="41">
        <v>0</v>
      </c>
      <c r="F1260" s="41">
        <v>0</v>
      </c>
      <c r="G1260" s="41">
        <v>0</v>
      </c>
      <c r="H1260" s="163">
        <f t="shared" si="39"/>
        <v>0</v>
      </c>
      <c r="I1260" s="40">
        <v>0</v>
      </c>
      <c r="J1260" s="27" t="s">
        <v>195</v>
      </c>
      <c r="K1260" s="42" t="s">
        <v>225</v>
      </c>
      <c r="L1260" s="30" t="s">
        <v>15</v>
      </c>
      <c r="M1260" s="30" t="s">
        <v>131</v>
      </c>
      <c r="N1260" s="20" t="s">
        <v>197</v>
      </c>
      <c r="O1260" s="40">
        <v>11</v>
      </c>
      <c r="P1260" s="40"/>
      <c r="Q1260" s="42" t="s">
        <v>198</v>
      </c>
      <c r="R1260" s="43" t="s">
        <v>199</v>
      </c>
      <c r="S1260" s="205" t="s">
        <v>200</v>
      </c>
      <c r="T1260" s="96"/>
    </row>
    <row r="1261" spans="1:20" s="15" customFormat="1" ht="24.75" customHeight="1" x14ac:dyDescent="0.25">
      <c r="A1261" s="27">
        <v>1230</v>
      </c>
      <c r="B1261" s="40">
        <v>43</v>
      </c>
      <c r="C1261" s="96">
        <v>0</v>
      </c>
      <c r="D1261" s="96">
        <v>0</v>
      </c>
      <c r="E1261" s="96">
        <v>0</v>
      </c>
      <c r="F1261" s="96">
        <v>0</v>
      </c>
      <c r="G1261" s="96">
        <v>0</v>
      </c>
      <c r="H1261" s="163">
        <f t="shared" si="39"/>
        <v>0</v>
      </c>
      <c r="I1261" s="96">
        <v>5</v>
      </c>
      <c r="J1261" s="27" t="s">
        <v>195</v>
      </c>
      <c r="K1261" s="43" t="s">
        <v>1489</v>
      </c>
      <c r="L1261" s="45" t="s">
        <v>26</v>
      </c>
      <c r="M1261" s="45" t="s">
        <v>200</v>
      </c>
      <c r="N1261" s="20" t="s">
        <v>1423</v>
      </c>
      <c r="O1261" s="96">
        <v>11</v>
      </c>
      <c r="P1261" s="40" t="s">
        <v>169</v>
      </c>
      <c r="Q1261" s="43" t="s">
        <v>1484</v>
      </c>
      <c r="R1261" s="43" t="s">
        <v>1053</v>
      </c>
      <c r="S1261" s="205" t="s">
        <v>155</v>
      </c>
      <c r="T1261" s="96"/>
    </row>
    <row r="1262" spans="1:20" s="15" customFormat="1" ht="24.75" customHeight="1" x14ac:dyDescent="0.25">
      <c r="A1262" s="27">
        <v>1231</v>
      </c>
      <c r="B1262" s="40">
        <v>43</v>
      </c>
      <c r="C1262" s="41">
        <v>0</v>
      </c>
      <c r="D1262" s="41">
        <v>0</v>
      </c>
      <c r="E1262" s="41">
        <v>0</v>
      </c>
      <c r="F1262" s="41">
        <v>0</v>
      </c>
      <c r="G1262" s="41">
        <v>0</v>
      </c>
      <c r="H1262" s="163">
        <f t="shared" si="39"/>
        <v>0</v>
      </c>
      <c r="I1262" s="40">
        <v>8</v>
      </c>
      <c r="J1262" s="27" t="s">
        <v>195</v>
      </c>
      <c r="K1262" s="6" t="s">
        <v>1136</v>
      </c>
      <c r="L1262" s="11" t="s">
        <v>173</v>
      </c>
      <c r="M1262" s="11" t="s">
        <v>117</v>
      </c>
      <c r="N1262" s="20" t="s">
        <v>1746</v>
      </c>
      <c r="O1262" s="40">
        <v>11</v>
      </c>
      <c r="P1262" s="163" t="s">
        <v>1080</v>
      </c>
      <c r="Q1262" s="42" t="s">
        <v>1129</v>
      </c>
      <c r="R1262" s="43" t="s">
        <v>109</v>
      </c>
      <c r="S1262" s="205" t="s">
        <v>132</v>
      </c>
      <c r="T1262" s="96"/>
    </row>
    <row r="1263" spans="1:20" s="15" customFormat="1" ht="24.75" customHeight="1" x14ac:dyDescent="0.25">
      <c r="A1263" s="27">
        <v>1232</v>
      </c>
      <c r="B1263" s="40">
        <v>43</v>
      </c>
      <c r="C1263" s="41">
        <v>0</v>
      </c>
      <c r="D1263" s="41">
        <v>0</v>
      </c>
      <c r="E1263" s="41">
        <v>0</v>
      </c>
      <c r="F1263" s="41">
        <v>0</v>
      </c>
      <c r="G1263" s="41">
        <v>0</v>
      </c>
      <c r="H1263" s="163">
        <f t="shared" si="39"/>
        <v>0</v>
      </c>
      <c r="I1263" s="40">
        <v>0</v>
      </c>
      <c r="J1263" s="27" t="s">
        <v>195</v>
      </c>
      <c r="K1263" s="42" t="s">
        <v>224</v>
      </c>
      <c r="L1263" s="30" t="s">
        <v>32</v>
      </c>
      <c r="M1263" s="30" t="s">
        <v>122</v>
      </c>
      <c r="N1263" s="20" t="s">
        <v>197</v>
      </c>
      <c r="O1263" s="40">
        <v>11</v>
      </c>
      <c r="P1263" s="40"/>
      <c r="Q1263" s="42" t="s">
        <v>198</v>
      </c>
      <c r="R1263" s="43" t="s">
        <v>199</v>
      </c>
      <c r="S1263" s="205" t="s">
        <v>200</v>
      </c>
      <c r="T1263" s="96"/>
    </row>
    <row r="1277" spans="1:20" s="7" customFormat="1" x14ac:dyDescent="0.3">
      <c r="A1277" s="184"/>
      <c r="B1277" s="185"/>
      <c r="C1277" s="184"/>
      <c r="D1277" s="184"/>
      <c r="E1277" s="184"/>
      <c r="F1277" s="184"/>
      <c r="G1277" s="184"/>
      <c r="H1277" s="184"/>
      <c r="I1277" s="185"/>
      <c r="J1277" s="185"/>
      <c r="K1277" s="186"/>
      <c r="L1277" s="186"/>
      <c r="M1277" s="186"/>
      <c r="N1277" s="21"/>
      <c r="O1277" s="185"/>
      <c r="P1277" s="185"/>
      <c r="Q1277" s="186"/>
      <c r="R1277" s="186"/>
      <c r="S1277" s="186"/>
      <c r="T1277" s="190"/>
    </row>
    <row r="1278" spans="1:20" s="7" customFormat="1" x14ac:dyDescent="0.3">
      <c r="A1278" s="184"/>
      <c r="B1278" s="185"/>
      <c r="C1278" s="184"/>
      <c r="D1278" s="184"/>
      <c r="E1278" s="184"/>
      <c r="F1278" s="184"/>
      <c r="G1278" s="184"/>
      <c r="H1278" s="184"/>
      <c r="I1278" s="185"/>
      <c r="J1278" s="185"/>
      <c r="K1278" s="186"/>
      <c r="L1278" s="186"/>
      <c r="M1278" s="186"/>
      <c r="N1278" s="21"/>
      <c r="O1278" s="185"/>
      <c r="P1278" s="185"/>
      <c r="Q1278" s="186"/>
      <c r="R1278" s="186"/>
      <c r="S1278" s="186"/>
      <c r="T1278" s="190"/>
    </row>
    <row r="1279" spans="1:20" s="7" customFormat="1" x14ac:dyDescent="0.3">
      <c r="A1279" s="184"/>
      <c r="B1279" s="185"/>
      <c r="C1279" s="184"/>
      <c r="D1279" s="184"/>
      <c r="E1279" s="184"/>
      <c r="F1279" s="184"/>
      <c r="G1279" s="184"/>
      <c r="H1279" s="184"/>
      <c r="I1279" s="185"/>
      <c r="J1279" s="185"/>
      <c r="K1279" s="186"/>
      <c r="L1279" s="186"/>
      <c r="M1279" s="186"/>
      <c r="N1279" s="21"/>
      <c r="O1279" s="185"/>
      <c r="P1279" s="185"/>
      <c r="Q1279" s="186"/>
      <c r="R1279" s="186"/>
      <c r="S1279" s="186"/>
      <c r="T1279" s="190"/>
    </row>
    <row r="1280" spans="1:20" s="7" customFormat="1" x14ac:dyDescent="0.3">
      <c r="A1280" s="184"/>
      <c r="B1280" s="185"/>
      <c r="C1280" s="184"/>
      <c r="D1280" s="184"/>
      <c r="E1280" s="184"/>
      <c r="F1280" s="184"/>
      <c r="G1280" s="184"/>
      <c r="H1280" s="184"/>
      <c r="I1280" s="185"/>
      <c r="J1280" s="185"/>
      <c r="K1280" s="186"/>
      <c r="L1280" s="186"/>
      <c r="M1280" s="186"/>
      <c r="N1280" s="21"/>
      <c r="O1280" s="185"/>
      <c r="P1280" s="185"/>
      <c r="Q1280" s="186"/>
      <c r="R1280" s="186"/>
      <c r="S1280" s="186"/>
      <c r="T1280" s="190"/>
    </row>
    <row r="1281" spans="1:20" s="7" customFormat="1" x14ac:dyDescent="0.3">
      <c r="A1281" s="184"/>
      <c r="B1281" s="185"/>
      <c r="C1281" s="184"/>
      <c r="D1281" s="184"/>
      <c r="E1281" s="184"/>
      <c r="F1281" s="184"/>
      <c r="G1281" s="184"/>
      <c r="H1281" s="184"/>
      <c r="I1281" s="185"/>
      <c r="J1281" s="185"/>
      <c r="K1281" s="186"/>
      <c r="L1281" s="186"/>
      <c r="M1281" s="186"/>
      <c r="N1281" s="21"/>
      <c r="O1281" s="185"/>
      <c r="P1281" s="185"/>
      <c r="Q1281" s="186"/>
      <c r="R1281" s="186"/>
      <c r="S1281" s="186"/>
      <c r="T1281" s="190"/>
    </row>
    <row r="1282" spans="1:20" s="7" customFormat="1" x14ac:dyDescent="0.3">
      <c r="A1282" s="184"/>
      <c r="B1282" s="185"/>
      <c r="C1282" s="184"/>
      <c r="D1282" s="184"/>
      <c r="E1282" s="184"/>
      <c r="F1282" s="184"/>
      <c r="G1282" s="184"/>
      <c r="H1282" s="184"/>
      <c r="I1282" s="185"/>
      <c r="J1282" s="185"/>
      <c r="K1282" s="186"/>
      <c r="L1282" s="186"/>
      <c r="M1282" s="186"/>
      <c r="N1282" s="21"/>
      <c r="O1282" s="185"/>
      <c r="P1282" s="185"/>
      <c r="Q1282" s="186"/>
      <c r="R1282" s="186"/>
      <c r="S1282" s="186"/>
      <c r="T1282" s="190"/>
    </row>
    <row r="1283" spans="1:20" s="7" customFormat="1" x14ac:dyDescent="0.3">
      <c r="A1283" s="184"/>
      <c r="B1283" s="185"/>
      <c r="C1283" s="184"/>
      <c r="D1283" s="184"/>
      <c r="E1283" s="184"/>
      <c r="F1283" s="184"/>
      <c r="G1283" s="184"/>
      <c r="H1283" s="184"/>
      <c r="I1283" s="185"/>
      <c r="J1283" s="185"/>
      <c r="K1283" s="186"/>
      <c r="L1283" s="186"/>
      <c r="M1283" s="186"/>
      <c r="N1283" s="21"/>
      <c r="O1283" s="185"/>
      <c r="P1283" s="185"/>
      <c r="Q1283" s="186"/>
      <c r="R1283" s="186"/>
      <c r="S1283" s="186"/>
      <c r="T1283" s="190"/>
    </row>
    <row r="1284" spans="1:20" s="7" customFormat="1" x14ac:dyDescent="0.3">
      <c r="A1284" s="184"/>
      <c r="B1284" s="185"/>
      <c r="C1284" s="184"/>
      <c r="D1284" s="184"/>
      <c r="E1284" s="184"/>
      <c r="F1284" s="184"/>
      <c r="G1284" s="184"/>
      <c r="H1284" s="184"/>
      <c r="I1284" s="185"/>
      <c r="J1284" s="185"/>
      <c r="K1284" s="186"/>
      <c r="L1284" s="186"/>
      <c r="M1284" s="186"/>
      <c r="N1284" s="21"/>
      <c r="O1284" s="185"/>
      <c r="P1284" s="185"/>
      <c r="Q1284" s="186"/>
      <c r="R1284" s="186"/>
      <c r="S1284" s="186"/>
      <c r="T1284" s="190"/>
    </row>
    <row r="1285" spans="1:20" s="7" customFormat="1" x14ac:dyDescent="0.3">
      <c r="A1285" s="184"/>
      <c r="B1285" s="185"/>
      <c r="C1285" s="184"/>
      <c r="D1285" s="184"/>
      <c r="E1285" s="184"/>
      <c r="F1285" s="184"/>
      <c r="G1285" s="184"/>
      <c r="H1285" s="184"/>
      <c r="I1285" s="185"/>
      <c r="J1285" s="185"/>
      <c r="K1285" s="186"/>
      <c r="L1285" s="186"/>
      <c r="M1285" s="186"/>
      <c r="N1285" s="21"/>
      <c r="O1285" s="185"/>
      <c r="P1285" s="185"/>
      <c r="Q1285" s="186"/>
      <c r="R1285" s="186"/>
      <c r="S1285" s="186"/>
      <c r="T1285" s="190"/>
    </row>
    <row r="1286" spans="1:20" s="7" customFormat="1" x14ac:dyDescent="0.3">
      <c r="A1286" s="184"/>
      <c r="B1286" s="185"/>
      <c r="C1286" s="184"/>
      <c r="D1286" s="184"/>
      <c r="E1286" s="184"/>
      <c r="F1286" s="184"/>
      <c r="G1286" s="184"/>
      <c r="H1286" s="184"/>
      <c r="I1286" s="185"/>
      <c r="J1286" s="185"/>
      <c r="K1286" s="186"/>
      <c r="L1286" s="186"/>
      <c r="M1286" s="186"/>
      <c r="N1286" s="21"/>
      <c r="O1286" s="185"/>
      <c r="P1286" s="185"/>
      <c r="Q1286" s="186"/>
      <c r="R1286" s="186"/>
      <c r="S1286" s="186"/>
      <c r="T1286" s="190"/>
    </row>
    <row r="1287" spans="1:20" s="7" customFormat="1" x14ac:dyDescent="0.3">
      <c r="A1287" s="184"/>
      <c r="B1287" s="185"/>
      <c r="C1287" s="184"/>
      <c r="D1287" s="184"/>
      <c r="E1287" s="184"/>
      <c r="F1287" s="184"/>
      <c r="G1287" s="184"/>
      <c r="H1287" s="184"/>
      <c r="I1287" s="185"/>
      <c r="J1287" s="185"/>
      <c r="K1287" s="186"/>
      <c r="L1287" s="186"/>
      <c r="M1287" s="186"/>
      <c r="N1287" s="21"/>
      <c r="O1287" s="185"/>
      <c r="P1287" s="185"/>
      <c r="Q1287" s="186"/>
      <c r="R1287" s="186"/>
      <c r="S1287" s="186"/>
      <c r="T1287" s="190"/>
    </row>
    <row r="1288" spans="1:20" s="7" customFormat="1" x14ac:dyDescent="0.3">
      <c r="A1288" s="184"/>
      <c r="B1288" s="185"/>
      <c r="C1288" s="184"/>
      <c r="D1288" s="184"/>
      <c r="E1288" s="184"/>
      <c r="F1288" s="184"/>
      <c r="G1288" s="184"/>
      <c r="H1288" s="184"/>
      <c r="I1288" s="185"/>
      <c r="J1288" s="185"/>
      <c r="K1288" s="186"/>
      <c r="L1288" s="186"/>
      <c r="M1288" s="186"/>
      <c r="N1288" s="21"/>
      <c r="O1288" s="185"/>
      <c r="P1288" s="185"/>
      <c r="Q1288" s="186"/>
      <c r="R1288" s="186"/>
      <c r="S1288" s="186"/>
      <c r="T1288" s="190"/>
    </row>
    <row r="1289" spans="1:20" s="7" customFormat="1" x14ac:dyDescent="0.3">
      <c r="A1289" s="184"/>
      <c r="B1289" s="185"/>
      <c r="C1289" s="184"/>
      <c r="D1289" s="184"/>
      <c r="E1289" s="184"/>
      <c r="F1289" s="184"/>
      <c r="G1289" s="184"/>
      <c r="H1289" s="184"/>
      <c r="I1289" s="185"/>
      <c r="J1289" s="185"/>
      <c r="K1289" s="186"/>
      <c r="L1289" s="186"/>
      <c r="M1289" s="186"/>
      <c r="N1289" s="21"/>
      <c r="O1289" s="185"/>
      <c r="P1289" s="185"/>
      <c r="Q1289" s="186"/>
      <c r="R1289" s="186"/>
      <c r="S1289" s="186"/>
      <c r="T1289" s="190"/>
    </row>
    <row r="1290" spans="1:20" s="7" customFormat="1" x14ac:dyDescent="0.3">
      <c r="A1290" s="184"/>
      <c r="B1290" s="185"/>
      <c r="C1290" s="184"/>
      <c r="D1290" s="184"/>
      <c r="E1290" s="184"/>
      <c r="F1290" s="184"/>
      <c r="G1290" s="184"/>
      <c r="H1290" s="184"/>
      <c r="I1290" s="185"/>
      <c r="J1290" s="185"/>
      <c r="K1290" s="186"/>
      <c r="L1290" s="186"/>
      <c r="M1290" s="186"/>
      <c r="N1290" s="21"/>
      <c r="O1290" s="185"/>
      <c r="P1290" s="185"/>
      <c r="Q1290" s="186"/>
      <c r="R1290" s="186"/>
      <c r="S1290" s="186"/>
      <c r="T1290" s="190"/>
    </row>
    <row r="1291" spans="1:20" s="7" customFormat="1" x14ac:dyDescent="0.3">
      <c r="A1291" s="184"/>
      <c r="B1291" s="185"/>
      <c r="C1291" s="184"/>
      <c r="D1291" s="184"/>
      <c r="E1291" s="184"/>
      <c r="F1291" s="184"/>
      <c r="G1291" s="184"/>
      <c r="H1291" s="184"/>
      <c r="I1291" s="185"/>
      <c r="J1291" s="185"/>
      <c r="K1291" s="186"/>
      <c r="L1291" s="186"/>
      <c r="M1291" s="186"/>
      <c r="N1291" s="21"/>
      <c r="O1291" s="185"/>
      <c r="P1291" s="185"/>
      <c r="Q1291" s="186"/>
      <c r="R1291" s="186"/>
      <c r="S1291" s="186"/>
      <c r="T1291" s="190"/>
    </row>
    <row r="1292" spans="1:20" s="7" customFormat="1" x14ac:dyDescent="0.3">
      <c r="A1292" s="184"/>
      <c r="B1292" s="185"/>
      <c r="C1292" s="184"/>
      <c r="D1292" s="184"/>
      <c r="E1292" s="184"/>
      <c r="F1292" s="184"/>
      <c r="G1292" s="184"/>
      <c r="H1292" s="184"/>
      <c r="I1292" s="185"/>
      <c r="J1292" s="185"/>
      <c r="K1292" s="186"/>
      <c r="L1292" s="186"/>
      <c r="M1292" s="186"/>
      <c r="N1292" s="21"/>
      <c r="O1292" s="185"/>
      <c r="P1292" s="185"/>
      <c r="Q1292" s="186"/>
      <c r="R1292" s="186"/>
      <c r="S1292" s="186"/>
      <c r="T1292" s="190"/>
    </row>
    <row r="1293" spans="1:20" s="7" customFormat="1" x14ac:dyDescent="0.3">
      <c r="A1293" s="184"/>
      <c r="B1293" s="185"/>
      <c r="C1293" s="184"/>
      <c r="D1293" s="184"/>
      <c r="E1293" s="184"/>
      <c r="F1293" s="184"/>
      <c r="G1293" s="184"/>
      <c r="H1293" s="184"/>
      <c r="I1293" s="185"/>
      <c r="J1293" s="185"/>
      <c r="K1293" s="186"/>
      <c r="L1293" s="186"/>
      <c r="M1293" s="186"/>
      <c r="N1293" s="21"/>
      <c r="O1293" s="185"/>
      <c r="P1293" s="185"/>
      <c r="Q1293" s="186"/>
      <c r="R1293" s="186"/>
      <c r="S1293" s="186"/>
      <c r="T1293" s="190"/>
    </row>
    <row r="1294" spans="1:20" s="7" customFormat="1" x14ac:dyDescent="0.3">
      <c r="A1294" s="184"/>
      <c r="B1294" s="185"/>
      <c r="C1294" s="184"/>
      <c r="D1294" s="184"/>
      <c r="E1294" s="184"/>
      <c r="F1294" s="184"/>
      <c r="G1294" s="184"/>
      <c r="H1294" s="184"/>
      <c r="I1294" s="185"/>
      <c r="J1294" s="185"/>
      <c r="K1294" s="186"/>
      <c r="L1294" s="186"/>
      <c r="M1294" s="186"/>
      <c r="N1294" s="21"/>
      <c r="O1294" s="185"/>
      <c r="P1294" s="185"/>
      <c r="Q1294" s="186"/>
      <c r="R1294" s="186"/>
      <c r="S1294" s="186"/>
      <c r="T1294" s="190"/>
    </row>
    <row r="1295" spans="1:20" s="7" customFormat="1" x14ac:dyDescent="0.3">
      <c r="A1295" s="184"/>
      <c r="B1295" s="185"/>
      <c r="C1295" s="184"/>
      <c r="D1295" s="184"/>
      <c r="E1295" s="184"/>
      <c r="F1295" s="184"/>
      <c r="G1295" s="184"/>
      <c r="H1295" s="184"/>
      <c r="I1295" s="185"/>
      <c r="J1295" s="185"/>
      <c r="K1295" s="186"/>
      <c r="L1295" s="186"/>
      <c r="M1295" s="186"/>
      <c r="N1295" s="21"/>
      <c r="O1295" s="185"/>
      <c r="P1295" s="185"/>
      <c r="Q1295" s="186"/>
      <c r="R1295" s="186"/>
      <c r="S1295" s="186"/>
      <c r="T1295" s="190"/>
    </row>
    <row r="1296" spans="1:20" s="7" customFormat="1" x14ac:dyDescent="0.3">
      <c r="A1296" s="184"/>
      <c r="B1296" s="185"/>
      <c r="C1296" s="184"/>
      <c r="D1296" s="184"/>
      <c r="E1296" s="184"/>
      <c r="F1296" s="184"/>
      <c r="G1296" s="184"/>
      <c r="H1296" s="184"/>
      <c r="I1296" s="185"/>
      <c r="J1296" s="185"/>
      <c r="K1296" s="186"/>
      <c r="L1296" s="186"/>
      <c r="M1296" s="186"/>
      <c r="N1296" s="21"/>
      <c r="O1296" s="185"/>
      <c r="P1296" s="185"/>
      <c r="Q1296" s="186"/>
      <c r="R1296" s="186"/>
      <c r="S1296" s="186"/>
      <c r="T1296" s="190"/>
    </row>
    <row r="1297" spans="1:20" s="7" customFormat="1" x14ac:dyDescent="0.3">
      <c r="A1297" s="184"/>
      <c r="B1297" s="185"/>
      <c r="C1297" s="184"/>
      <c r="D1297" s="184"/>
      <c r="E1297" s="184"/>
      <c r="F1297" s="184"/>
      <c r="G1297" s="184"/>
      <c r="H1297" s="184"/>
      <c r="I1297" s="185"/>
      <c r="J1297" s="185"/>
      <c r="K1297" s="186"/>
      <c r="L1297" s="186"/>
      <c r="M1297" s="186"/>
      <c r="N1297" s="21"/>
      <c r="O1297" s="185"/>
      <c r="P1297" s="185"/>
      <c r="Q1297" s="186"/>
      <c r="R1297" s="186"/>
      <c r="S1297" s="186"/>
      <c r="T1297" s="190"/>
    </row>
    <row r="1298" spans="1:20" s="7" customFormat="1" x14ac:dyDescent="0.3">
      <c r="A1298" s="184"/>
      <c r="B1298" s="185"/>
      <c r="C1298" s="184"/>
      <c r="D1298" s="184"/>
      <c r="E1298" s="184"/>
      <c r="F1298" s="184"/>
      <c r="G1298" s="184"/>
      <c r="H1298" s="184"/>
      <c r="I1298" s="185"/>
      <c r="J1298" s="185"/>
      <c r="K1298" s="186"/>
      <c r="L1298" s="186"/>
      <c r="M1298" s="186"/>
      <c r="N1298" s="21"/>
      <c r="O1298" s="185"/>
      <c r="P1298" s="185"/>
      <c r="Q1298" s="186"/>
      <c r="R1298" s="186"/>
      <c r="S1298" s="186"/>
      <c r="T1298" s="190"/>
    </row>
    <row r="1299" spans="1:20" s="7" customFormat="1" x14ac:dyDescent="0.3">
      <c r="A1299" s="184"/>
      <c r="B1299" s="185"/>
      <c r="C1299" s="184"/>
      <c r="D1299" s="184"/>
      <c r="E1299" s="184"/>
      <c r="F1299" s="184"/>
      <c r="G1299" s="184"/>
      <c r="H1299" s="184"/>
      <c r="I1299" s="185"/>
      <c r="J1299" s="185"/>
      <c r="K1299" s="186"/>
      <c r="L1299" s="186"/>
      <c r="M1299" s="186"/>
      <c r="N1299" s="21"/>
      <c r="O1299" s="185"/>
      <c r="P1299" s="185"/>
      <c r="Q1299" s="186"/>
      <c r="R1299" s="186"/>
      <c r="S1299" s="186"/>
      <c r="T1299" s="190"/>
    </row>
    <row r="1300" spans="1:20" s="7" customFormat="1" x14ac:dyDescent="0.3">
      <c r="A1300" s="184"/>
      <c r="B1300" s="185"/>
      <c r="C1300" s="184"/>
      <c r="D1300" s="184"/>
      <c r="E1300" s="184"/>
      <c r="F1300" s="184"/>
      <c r="G1300" s="184"/>
      <c r="H1300" s="184"/>
      <c r="I1300" s="185"/>
      <c r="J1300" s="185"/>
      <c r="K1300" s="186"/>
      <c r="L1300" s="186"/>
      <c r="M1300" s="186"/>
      <c r="N1300" s="21"/>
      <c r="O1300" s="185"/>
      <c r="P1300" s="185"/>
      <c r="Q1300" s="186"/>
      <c r="R1300" s="186"/>
      <c r="S1300" s="186"/>
      <c r="T1300" s="190"/>
    </row>
    <row r="1301" spans="1:20" s="7" customFormat="1" x14ac:dyDescent="0.3">
      <c r="A1301" s="184"/>
      <c r="B1301" s="185"/>
      <c r="C1301" s="184"/>
      <c r="D1301" s="184"/>
      <c r="E1301" s="184"/>
      <c r="F1301" s="184"/>
      <c r="G1301" s="184"/>
      <c r="H1301" s="184"/>
      <c r="I1301" s="185"/>
      <c r="J1301" s="185"/>
      <c r="K1301" s="186"/>
      <c r="L1301" s="186"/>
      <c r="M1301" s="186"/>
      <c r="N1301" s="21"/>
      <c r="O1301" s="185"/>
      <c r="P1301" s="185"/>
      <c r="Q1301" s="186"/>
      <c r="R1301" s="186"/>
      <c r="S1301" s="186"/>
      <c r="T1301" s="190"/>
    </row>
    <row r="1302" spans="1:20" s="7" customFormat="1" x14ac:dyDescent="0.3">
      <c r="A1302" s="184"/>
      <c r="B1302" s="185"/>
      <c r="C1302" s="184"/>
      <c r="D1302" s="184"/>
      <c r="E1302" s="184"/>
      <c r="F1302" s="184"/>
      <c r="G1302" s="184"/>
      <c r="H1302" s="184"/>
      <c r="I1302" s="185"/>
      <c r="J1302" s="185"/>
      <c r="K1302" s="186"/>
      <c r="L1302" s="186"/>
      <c r="M1302" s="186"/>
      <c r="N1302" s="21"/>
      <c r="O1302" s="185"/>
      <c r="P1302" s="185"/>
      <c r="Q1302" s="186"/>
      <c r="R1302" s="186"/>
      <c r="S1302" s="186"/>
      <c r="T1302" s="190"/>
    </row>
    <row r="1303" spans="1:20" s="7" customFormat="1" x14ac:dyDescent="0.3">
      <c r="A1303" s="184"/>
      <c r="B1303" s="185"/>
      <c r="C1303" s="184"/>
      <c r="D1303" s="184"/>
      <c r="E1303" s="184"/>
      <c r="F1303" s="184"/>
      <c r="G1303" s="184"/>
      <c r="H1303" s="184"/>
      <c r="I1303" s="185"/>
      <c r="J1303" s="185"/>
      <c r="K1303" s="186"/>
      <c r="L1303" s="186"/>
      <c r="M1303" s="186"/>
      <c r="N1303" s="21"/>
      <c r="O1303" s="185"/>
      <c r="P1303" s="185"/>
      <c r="Q1303" s="186"/>
      <c r="R1303" s="186"/>
      <c r="S1303" s="186"/>
      <c r="T1303" s="190"/>
    </row>
    <row r="1304" spans="1:20" s="7" customFormat="1" x14ac:dyDescent="0.3">
      <c r="A1304" s="184"/>
      <c r="B1304" s="185"/>
      <c r="C1304" s="184"/>
      <c r="D1304" s="184"/>
      <c r="E1304" s="184"/>
      <c r="F1304" s="184"/>
      <c r="G1304" s="184"/>
      <c r="H1304" s="184"/>
      <c r="I1304" s="185"/>
      <c r="J1304" s="185"/>
      <c r="K1304" s="186"/>
      <c r="L1304" s="186"/>
      <c r="M1304" s="186"/>
      <c r="N1304" s="21"/>
      <c r="O1304" s="185"/>
      <c r="P1304" s="185"/>
      <c r="Q1304" s="186"/>
      <c r="R1304" s="186"/>
      <c r="S1304" s="186"/>
      <c r="T1304" s="190"/>
    </row>
    <row r="1305" spans="1:20" s="7" customFormat="1" x14ac:dyDescent="0.3">
      <c r="A1305" s="184"/>
      <c r="B1305" s="185"/>
      <c r="C1305" s="184"/>
      <c r="D1305" s="184"/>
      <c r="E1305" s="184"/>
      <c r="F1305" s="184"/>
      <c r="G1305" s="184"/>
      <c r="H1305" s="184"/>
      <c r="I1305" s="185"/>
      <c r="J1305" s="185"/>
      <c r="K1305" s="186"/>
      <c r="L1305" s="186"/>
      <c r="M1305" s="186"/>
      <c r="N1305" s="21"/>
      <c r="O1305" s="185"/>
      <c r="P1305" s="185"/>
      <c r="Q1305" s="186"/>
      <c r="R1305" s="186"/>
      <c r="S1305" s="186"/>
      <c r="T1305" s="190"/>
    </row>
    <row r="1306" spans="1:20" s="7" customFormat="1" x14ac:dyDescent="0.3">
      <c r="A1306" s="184"/>
      <c r="B1306" s="185"/>
      <c r="C1306" s="184"/>
      <c r="D1306" s="184"/>
      <c r="E1306" s="184"/>
      <c r="F1306" s="184"/>
      <c r="G1306" s="184"/>
      <c r="H1306" s="184"/>
      <c r="I1306" s="185"/>
      <c r="J1306" s="185"/>
      <c r="K1306" s="186"/>
      <c r="L1306" s="186"/>
      <c r="M1306" s="186"/>
      <c r="N1306" s="21"/>
      <c r="O1306" s="185"/>
      <c r="P1306" s="185"/>
      <c r="Q1306" s="186"/>
      <c r="R1306" s="186"/>
      <c r="S1306" s="186"/>
      <c r="T1306" s="190"/>
    </row>
    <row r="1307" spans="1:20" s="7" customFormat="1" x14ac:dyDescent="0.3">
      <c r="A1307" s="184"/>
      <c r="B1307" s="185"/>
      <c r="C1307" s="184"/>
      <c r="D1307" s="184"/>
      <c r="E1307" s="184"/>
      <c r="F1307" s="184"/>
      <c r="G1307" s="184"/>
      <c r="H1307" s="184"/>
      <c r="I1307" s="185"/>
      <c r="J1307" s="185"/>
      <c r="K1307" s="186"/>
      <c r="L1307" s="186"/>
      <c r="M1307" s="186"/>
      <c r="N1307" s="21"/>
      <c r="O1307" s="185"/>
      <c r="P1307" s="185"/>
      <c r="Q1307" s="186"/>
      <c r="R1307" s="186"/>
      <c r="S1307" s="186"/>
      <c r="T1307" s="190"/>
    </row>
    <row r="1308" spans="1:20" s="7" customFormat="1" x14ac:dyDescent="0.3">
      <c r="A1308" s="184"/>
      <c r="B1308" s="185"/>
      <c r="C1308" s="184"/>
      <c r="D1308" s="184"/>
      <c r="E1308" s="184"/>
      <c r="F1308" s="184"/>
      <c r="G1308" s="184"/>
      <c r="H1308" s="184"/>
      <c r="I1308" s="185"/>
      <c r="J1308" s="185"/>
      <c r="K1308" s="186"/>
      <c r="L1308" s="186"/>
      <c r="M1308" s="186"/>
      <c r="N1308" s="21"/>
      <c r="O1308" s="185"/>
      <c r="P1308" s="185"/>
      <c r="Q1308" s="186"/>
      <c r="R1308" s="186"/>
      <c r="S1308" s="186"/>
      <c r="T1308" s="190"/>
    </row>
    <row r="1309" spans="1:20" s="7" customFormat="1" x14ac:dyDescent="0.3">
      <c r="A1309" s="184"/>
      <c r="B1309" s="185"/>
      <c r="C1309" s="184"/>
      <c r="D1309" s="184"/>
      <c r="E1309" s="184"/>
      <c r="F1309" s="184"/>
      <c r="G1309" s="184"/>
      <c r="H1309" s="184"/>
      <c r="I1309" s="185"/>
      <c r="J1309" s="185"/>
      <c r="K1309" s="186"/>
      <c r="L1309" s="186"/>
      <c r="M1309" s="186"/>
      <c r="N1309" s="21"/>
      <c r="O1309" s="185"/>
      <c r="P1309" s="185"/>
      <c r="Q1309" s="186"/>
      <c r="R1309" s="186"/>
      <c r="S1309" s="186"/>
      <c r="T1309" s="190"/>
    </row>
    <row r="1310" spans="1:20" s="7" customFormat="1" x14ac:dyDescent="0.3">
      <c r="A1310" s="184"/>
      <c r="B1310" s="185"/>
      <c r="C1310" s="184"/>
      <c r="D1310" s="184"/>
      <c r="E1310" s="184"/>
      <c r="F1310" s="184"/>
      <c r="G1310" s="184"/>
      <c r="H1310" s="184"/>
      <c r="I1310" s="185"/>
      <c r="J1310" s="185"/>
      <c r="K1310" s="186"/>
      <c r="L1310" s="186"/>
      <c r="M1310" s="186"/>
      <c r="N1310" s="21"/>
      <c r="O1310" s="185"/>
      <c r="P1310" s="185"/>
      <c r="Q1310" s="186"/>
      <c r="R1310" s="186"/>
      <c r="S1310" s="186"/>
      <c r="T1310" s="190"/>
    </row>
    <row r="1311" spans="1:20" x14ac:dyDescent="0.3">
      <c r="A1311" s="2"/>
      <c r="B1311" s="3"/>
      <c r="C1311" s="2"/>
      <c r="D1311" s="2"/>
      <c r="E1311" s="2"/>
      <c r="F1311" s="2"/>
      <c r="G1311" s="2"/>
      <c r="H1311" s="2"/>
      <c r="I1311" s="3"/>
      <c r="J1311" s="3"/>
      <c r="K1311" s="4"/>
      <c r="L1311" s="4"/>
      <c r="M1311" s="4"/>
      <c r="N1311" s="21"/>
      <c r="O1311" s="3"/>
      <c r="P1311" s="3"/>
      <c r="Q1311" s="4"/>
      <c r="R1311" s="4"/>
      <c r="S1311" s="4"/>
    </row>
    <row r="1312" spans="1:20" x14ac:dyDescent="0.3">
      <c r="A1312" s="2"/>
      <c r="B1312" s="3"/>
      <c r="C1312" s="2"/>
      <c r="D1312" s="2"/>
      <c r="E1312" s="2"/>
      <c r="F1312" s="2"/>
      <c r="G1312" s="2"/>
      <c r="H1312" s="2"/>
      <c r="I1312" s="3"/>
      <c r="J1312" s="3"/>
      <c r="K1312" s="4"/>
      <c r="L1312" s="4"/>
      <c r="M1312" s="4"/>
      <c r="N1312" s="21"/>
      <c r="O1312" s="3"/>
      <c r="P1312" s="3"/>
      <c r="Q1312" s="4"/>
      <c r="R1312" s="4"/>
      <c r="S1312" s="4"/>
    </row>
    <row r="1313" spans="1:19" x14ac:dyDescent="0.3">
      <c r="A1313" s="2"/>
      <c r="B1313" s="3"/>
      <c r="C1313" s="2"/>
      <c r="D1313" s="2"/>
      <c r="E1313" s="2"/>
      <c r="F1313" s="2"/>
      <c r="G1313" s="2"/>
      <c r="H1313" s="2"/>
      <c r="I1313" s="3"/>
      <c r="J1313" s="3"/>
      <c r="K1313" s="4"/>
      <c r="L1313" s="4"/>
      <c r="M1313" s="4"/>
      <c r="N1313" s="21"/>
      <c r="O1313" s="3"/>
      <c r="P1313" s="3"/>
      <c r="Q1313" s="4"/>
      <c r="R1313" s="4"/>
      <c r="S1313" s="4"/>
    </row>
    <row r="1314" spans="1:19" x14ac:dyDescent="0.3">
      <c r="A1314" s="2"/>
      <c r="B1314" s="3"/>
      <c r="C1314" s="2"/>
      <c r="D1314" s="2"/>
      <c r="E1314" s="2"/>
      <c r="F1314" s="2"/>
      <c r="G1314" s="2"/>
      <c r="H1314" s="2"/>
      <c r="I1314" s="3"/>
      <c r="J1314" s="3"/>
      <c r="K1314" s="4"/>
      <c r="L1314" s="4"/>
      <c r="M1314" s="4"/>
      <c r="N1314" s="21"/>
      <c r="O1314" s="3"/>
      <c r="P1314" s="3"/>
      <c r="Q1314" s="4"/>
      <c r="R1314" s="4"/>
      <c r="S1314" s="4"/>
    </row>
    <row r="1315" spans="1:19" x14ac:dyDescent="0.3">
      <c r="A1315" s="2"/>
      <c r="B1315" s="3"/>
      <c r="C1315" s="2"/>
      <c r="D1315" s="2"/>
      <c r="E1315" s="2"/>
      <c r="F1315" s="2"/>
      <c r="G1315" s="2"/>
      <c r="H1315" s="2"/>
      <c r="I1315" s="3"/>
      <c r="J1315" s="3"/>
      <c r="K1315" s="4"/>
      <c r="L1315" s="4"/>
      <c r="M1315" s="4"/>
      <c r="N1315" s="21"/>
      <c r="O1315" s="3"/>
      <c r="P1315" s="3"/>
      <c r="Q1315" s="4"/>
      <c r="R1315" s="4"/>
      <c r="S1315" s="4"/>
    </row>
    <row r="1316" spans="1:19" x14ac:dyDescent="0.3">
      <c r="A1316" s="2"/>
      <c r="B1316" s="3"/>
      <c r="C1316" s="2"/>
      <c r="D1316" s="2"/>
      <c r="E1316" s="2"/>
      <c r="F1316" s="2"/>
      <c r="G1316" s="2"/>
      <c r="H1316" s="2"/>
      <c r="I1316" s="3"/>
      <c r="J1316" s="3"/>
      <c r="K1316" s="4"/>
      <c r="L1316" s="4"/>
      <c r="M1316" s="4"/>
      <c r="N1316" s="21"/>
      <c r="O1316" s="3"/>
      <c r="P1316" s="3"/>
      <c r="Q1316" s="4"/>
      <c r="R1316" s="4"/>
      <c r="S1316" s="4"/>
    </row>
    <row r="1317" spans="1:19" x14ac:dyDescent="0.3">
      <c r="A1317" s="2"/>
      <c r="B1317" s="3"/>
      <c r="C1317" s="2"/>
      <c r="D1317" s="2"/>
      <c r="E1317" s="2"/>
      <c r="F1317" s="2"/>
      <c r="G1317" s="2"/>
      <c r="H1317" s="2"/>
      <c r="I1317" s="3"/>
      <c r="J1317" s="3"/>
      <c r="K1317" s="4"/>
      <c r="L1317" s="4"/>
      <c r="M1317" s="4"/>
      <c r="N1317" s="21"/>
      <c r="O1317" s="3"/>
      <c r="P1317" s="3"/>
      <c r="Q1317" s="4"/>
      <c r="R1317" s="4"/>
      <c r="S1317" s="4"/>
    </row>
    <row r="1318" spans="1:19" x14ac:dyDescent="0.3">
      <c r="A1318" s="2"/>
      <c r="B1318" s="3"/>
      <c r="C1318" s="2"/>
      <c r="D1318" s="2"/>
      <c r="E1318" s="2"/>
      <c r="F1318" s="2"/>
      <c r="G1318" s="2"/>
      <c r="H1318" s="2"/>
      <c r="I1318" s="3"/>
      <c r="J1318" s="3"/>
      <c r="K1318" s="4"/>
      <c r="L1318" s="4"/>
      <c r="M1318" s="4"/>
      <c r="N1318" s="21"/>
      <c r="O1318" s="3"/>
      <c r="P1318" s="3"/>
      <c r="Q1318" s="4"/>
      <c r="R1318" s="4"/>
      <c r="S1318" s="4"/>
    </row>
    <row r="1319" spans="1:19" x14ac:dyDescent="0.3">
      <c r="A1319" s="2"/>
      <c r="B1319" s="3"/>
      <c r="C1319" s="2"/>
      <c r="D1319" s="2"/>
      <c r="E1319" s="2"/>
      <c r="F1319" s="2"/>
      <c r="G1319" s="2"/>
      <c r="H1319" s="2"/>
      <c r="I1319" s="3"/>
      <c r="J1319" s="3"/>
      <c r="K1319" s="4"/>
      <c r="L1319" s="4"/>
      <c r="M1319" s="4"/>
      <c r="N1319" s="21"/>
      <c r="O1319" s="3"/>
      <c r="P1319" s="3"/>
      <c r="Q1319" s="4"/>
      <c r="R1319" s="4"/>
      <c r="S1319" s="4"/>
    </row>
    <row r="1320" spans="1:19" x14ac:dyDescent="0.3">
      <c r="A1320" s="2"/>
      <c r="B1320" s="3"/>
      <c r="C1320" s="2"/>
      <c r="D1320" s="2"/>
      <c r="E1320" s="2"/>
      <c r="F1320" s="2"/>
      <c r="G1320" s="2"/>
      <c r="H1320" s="2"/>
      <c r="I1320" s="3"/>
      <c r="J1320" s="3"/>
      <c r="K1320" s="4"/>
      <c r="L1320" s="4"/>
      <c r="M1320" s="4"/>
      <c r="N1320" s="21"/>
      <c r="O1320" s="3"/>
      <c r="P1320" s="3"/>
      <c r="Q1320" s="4"/>
      <c r="R1320" s="4"/>
      <c r="S1320" s="4"/>
    </row>
    <row r="1321" spans="1:19" x14ac:dyDescent="0.3">
      <c r="A1321" s="2"/>
      <c r="B1321" s="3"/>
      <c r="C1321" s="2"/>
      <c r="D1321" s="2"/>
      <c r="E1321" s="2"/>
      <c r="F1321" s="2"/>
      <c r="G1321" s="2"/>
      <c r="H1321" s="2"/>
      <c r="I1321" s="3"/>
      <c r="J1321" s="3"/>
      <c r="K1321" s="4"/>
      <c r="L1321" s="4"/>
      <c r="M1321" s="4"/>
      <c r="N1321" s="21"/>
      <c r="O1321" s="3"/>
      <c r="P1321" s="3"/>
      <c r="Q1321" s="4"/>
      <c r="R1321" s="4"/>
      <c r="S1321" s="4"/>
    </row>
    <row r="1322" spans="1:19" x14ac:dyDescent="0.3">
      <c r="A1322" s="2"/>
      <c r="B1322" s="3"/>
      <c r="C1322" s="2"/>
      <c r="D1322" s="2"/>
      <c r="E1322" s="2"/>
      <c r="F1322" s="2"/>
      <c r="G1322" s="2"/>
      <c r="H1322" s="2"/>
      <c r="I1322" s="3"/>
      <c r="J1322" s="3"/>
      <c r="K1322" s="4"/>
      <c r="L1322" s="4"/>
      <c r="M1322" s="4"/>
      <c r="N1322" s="21"/>
      <c r="O1322" s="3"/>
      <c r="P1322" s="3"/>
      <c r="Q1322" s="4"/>
      <c r="R1322" s="4"/>
      <c r="S1322" s="4"/>
    </row>
    <row r="1323" spans="1:19" x14ac:dyDescent="0.3">
      <c r="A1323" s="2"/>
      <c r="B1323" s="3"/>
      <c r="C1323" s="2"/>
      <c r="D1323" s="2"/>
      <c r="E1323" s="2"/>
      <c r="F1323" s="2"/>
      <c r="G1323" s="2"/>
      <c r="H1323" s="2"/>
      <c r="I1323" s="3"/>
      <c r="J1323" s="3"/>
      <c r="K1323" s="4"/>
      <c r="L1323" s="4"/>
      <c r="M1323" s="4"/>
      <c r="N1323" s="21"/>
      <c r="O1323" s="3"/>
      <c r="P1323" s="3"/>
      <c r="Q1323" s="4"/>
      <c r="R1323" s="4"/>
      <c r="S1323" s="4"/>
    </row>
    <row r="1324" spans="1:19" x14ac:dyDescent="0.3">
      <c r="A1324" s="2"/>
      <c r="B1324" s="3"/>
      <c r="C1324" s="2"/>
      <c r="D1324" s="2"/>
      <c r="E1324" s="2"/>
      <c r="F1324" s="2"/>
      <c r="G1324" s="2"/>
      <c r="H1324" s="2"/>
      <c r="I1324" s="3"/>
      <c r="J1324" s="3"/>
      <c r="K1324" s="4"/>
      <c r="L1324" s="4"/>
      <c r="M1324" s="4"/>
      <c r="N1324" s="21"/>
      <c r="O1324" s="3"/>
      <c r="P1324" s="3"/>
      <c r="Q1324" s="4"/>
      <c r="R1324" s="4"/>
      <c r="S1324" s="4"/>
    </row>
    <row r="1325" spans="1:19" x14ac:dyDescent="0.3">
      <c r="A1325" s="2"/>
      <c r="B1325" s="3"/>
      <c r="C1325" s="2"/>
      <c r="D1325" s="2"/>
      <c r="E1325" s="2"/>
      <c r="F1325" s="2"/>
      <c r="G1325" s="2"/>
      <c r="H1325" s="2"/>
      <c r="I1325" s="3"/>
      <c r="J1325" s="3"/>
      <c r="K1325" s="4"/>
      <c r="L1325" s="4"/>
      <c r="M1325" s="4"/>
      <c r="N1325" s="21"/>
      <c r="O1325" s="3"/>
      <c r="P1325" s="3"/>
      <c r="Q1325" s="4"/>
      <c r="R1325" s="4"/>
      <c r="S1325" s="4"/>
    </row>
    <row r="1326" spans="1:19" x14ac:dyDescent="0.3">
      <c r="A1326" s="2"/>
      <c r="B1326" s="3"/>
      <c r="C1326" s="2"/>
      <c r="D1326" s="2"/>
      <c r="E1326" s="2"/>
      <c r="F1326" s="2"/>
      <c r="G1326" s="2"/>
      <c r="H1326" s="2"/>
      <c r="I1326" s="3"/>
      <c r="J1326" s="3"/>
      <c r="K1326" s="4"/>
      <c r="L1326" s="4"/>
      <c r="M1326" s="4"/>
      <c r="N1326" s="21"/>
      <c r="O1326" s="3"/>
      <c r="P1326" s="3"/>
      <c r="Q1326" s="4"/>
      <c r="R1326" s="4"/>
      <c r="S1326" s="4"/>
    </row>
    <row r="1327" spans="1:19" x14ac:dyDescent="0.3">
      <c r="A1327" s="2"/>
      <c r="B1327" s="3"/>
      <c r="C1327" s="2"/>
      <c r="D1327" s="2"/>
      <c r="E1327" s="2"/>
      <c r="F1327" s="2"/>
      <c r="G1327" s="2"/>
      <c r="H1327" s="2"/>
      <c r="I1327" s="3"/>
      <c r="J1327" s="3"/>
      <c r="K1327" s="4"/>
      <c r="L1327" s="4"/>
      <c r="M1327" s="4"/>
      <c r="N1327" s="21"/>
      <c r="O1327" s="3"/>
      <c r="P1327" s="3"/>
      <c r="Q1327" s="4"/>
      <c r="R1327" s="4"/>
      <c r="S1327" s="4"/>
    </row>
    <row r="1328" spans="1:19" x14ac:dyDescent="0.3">
      <c r="A1328" s="2"/>
      <c r="B1328" s="3"/>
      <c r="C1328" s="2"/>
      <c r="D1328" s="2"/>
      <c r="E1328" s="2"/>
      <c r="F1328" s="2"/>
      <c r="G1328" s="2"/>
      <c r="H1328" s="2"/>
      <c r="I1328" s="3"/>
      <c r="J1328" s="3"/>
      <c r="K1328" s="4"/>
      <c r="L1328" s="4"/>
      <c r="M1328" s="4"/>
      <c r="N1328" s="21"/>
      <c r="O1328" s="3"/>
      <c r="P1328" s="3"/>
      <c r="Q1328" s="4"/>
      <c r="R1328" s="4"/>
      <c r="S1328" s="4"/>
    </row>
    <row r="1329" spans="1:19" x14ac:dyDescent="0.3">
      <c r="A1329" s="2"/>
      <c r="B1329" s="3"/>
      <c r="C1329" s="2"/>
      <c r="D1329" s="2"/>
      <c r="E1329" s="2"/>
      <c r="F1329" s="2"/>
      <c r="G1329" s="2"/>
      <c r="H1329" s="2"/>
      <c r="I1329" s="3"/>
      <c r="J1329" s="3"/>
      <c r="K1329" s="4"/>
      <c r="L1329" s="4"/>
      <c r="M1329" s="4"/>
      <c r="N1329" s="21"/>
      <c r="O1329" s="3"/>
      <c r="P1329" s="3"/>
      <c r="Q1329" s="4"/>
      <c r="R1329" s="4"/>
      <c r="S1329" s="4"/>
    </row>
    <row r="1330" spans="1:19" x14ac:dyDescent="0.3">
      <c r="A1330" s="2"/>
      <c r="B1330" s="3"/>
      <c r="C1330" s="2"/>
      <c r="D1330" s="2"/>
      <c r="E1330" s="2"/>
      <c r="F1330" s="2"/>
      <c r="G1330" s="2"/>
      <c r="H1330" s="2"/>
      <c r="I1330" s="3"/>
      <c r="J1330" s="3"/>
      <c r="K1330" s="4"/>
      <c r="L1330" s="4"/>
      <c r="M1330" s="4"/>
      <c r="N1330" s="21"/>
      <c r="O1330" s="3"/>
      <c r="P1330" s="3"/>
      <c r="Q1330" s="4"/>
      <c r="R1330" s="4"/>
      <c r="S1330" s="4"/>
    </row>
    <row r="1331" spans="1:19" x14ac:dyDescent="0.3">
      <c r="A1331" s="2"/>
      <c r="B1331" s="3"/>
      <c r="C1331" s="2"/>
      <c r="D1331" s="2"/>
      <c r="E1331" s="2"/>
      <c r="F1331" s="2"/>
      <c r="G1331" s="2"/>
      <c r="H1331" s="2"/>
      <c r="I1331" s="3"/>
      <c r="J1331" s="3"/>
      <c r="K1331" s="4"/>
      <c r="L1331" s="4"/>
      <c r="M1331" s="4"/>
      <c r="N1331" s="21"/>
      <c r="O1331" s="3"/>
      <c r="P1331" s="3"/>
      <c r="Q1331" s="4"/>
      <c r="R1331" s="4"/>
      <c r="S1331" s="4"/>
    </row>
    <row r="1332" spans="1:19" x14ac:dyDescent="0.3">
      <c r="A1332" s="2"/>
      <c r="B1332" s="3"/>
      <c r="C1332" s="2"/>
      <c r="D1332" s="2"/>
      <c r="E1332" s="2"/>
      <c r="F1332" s="2"/>
      <c r="G1332" s="2"/>
      <c r="H1332" s="2"/>
      <c r="I1332" s="3"/>
      <c r="J1332" s="3"/>
      <c r="K1332" s="4"/>
      <c r="L1332" s="4"/>
      <c r="M1332" s="4"/>
      <c r="N1332" s="21"/>
      <c r="O1332" s="3"/>
      <c r="P1332" s="3"/>
      <c r="Q1332" s="4"/>
      <c r="R1332" s="4"/>
      <c r="S1332" s="4"/>
    </row>
    <row r="1333" spans="1:19" x14ac:dyDescent="0.3">
      <c r="A1333" s="2"/>
      <c r="B1333" s="3"/>
      <c r="C1333" s="2"/>
      <c r="D1333" s="2"/>
      <c r="E1333" s="2"/>
      <c r="F1333" s="2"/>
      <c r="G1333" s="2"/>
      <c r="H1333" s="2"/>
      <c r="I1333" s="3"/>
      <c r="J1333" s="3"/>
      <c r="K1333" s="4"/>
      <c r="L1333" s="4"/>
      <c r="M1333" s="4"/>
      <c r="N1333" s="21"/>
      <c r="O1333" s="3"/>
      <c r="P1333" s="3"/>
      <c r="Q1333" s="4"/>
      <c r="R1333" s="4"/>
      <c r="S1333" s="4"/>
    </row>
    <row r="1334" spans="1:19" x14ac:dyDescent="0.3">
      <c r="A1334" s="2"/>
      <c r="B1334" s="3"/>
      <c r="C1334" s="2"/>
      <c r="D1334" s="2"/>
      <c r="E1334" s="2"/>
      <c r="F1334" s="2"/>
      <c r="G1334" s="2"/>
      <c r="H1334" s="2"/>
      <c r="I1334" s="3"/>
      <c r="J1334" s="3"/>
      <c r="K1334" s="4"/>
      <c r="L1334" s="4"/>
      <c r="M1334" s="4"/>
      <c r="N1334" s="21"/>
      <c r="O1334" s="3"/>
      <c r="P1334" s="3"/>
      <c r="Q1334" s="4"/>
      <c r="R1334" s="4"/>
      <c r="S1334" s="4"/>
    </row>
    <row r="1335" spans="1:19" x14ac:dyDescent="0.3">
      <c r="A1335" s="2"/>
      <c r="B1335" s="3"/>
      <c r="C1335" s="2"/>
      <c r="D1335" s="2"/>
      <c r="E1335" s="2"/>
      <c r="F1335" s="2"/>
      <c r="G1335" s="2"/>
      <c r="H1335" s="2"/>
      <c r="I1335" s="3"/>
      <c r="J1335" s="3"/>
      <c r="K1335" s="4"/>
      <c r="L1335" s="4"/>
      <c r="M1335" s="4"/>
      <c r="N1335" s="21"/>
      <c r="O1335" s="3"/>
      <c r="P1335" s="3"/>
      <c r="Q1335" s="4"/>
      <c r="R1335" s="4"/>
      <c r="S1335" s="4"/>
    </row>
    <row r="1336" spans="1:19" x14ac:dyDescent="0.3">
      <c r="A1336" s="2"/>
      <c r="B1336" s="3"/>
      <c r="C1336" s="2"/>
      <c r="D1336" s="2"/>
      <c r="E1336" s="2"/>
      <c r="F1336" s="2"/>
      <c r="G1336" s="2"/>
      <c r="H1336" s="2"/>
      <c r="I1336" s="3"/>
      <c r="J1336" s="3"/>
      <c r="K1336" s="4"/>
      <c r="L1336" s="4"/>
      <c r="M1336" s="4"/>
      <c r="N1336" s="21"/>
      <c r="O1336" s="3"/>
      <c r="P1336" s="3"/>
      <c r="Q1336" s="4"/>
      <c r="R1336" s="4"/>
      <c r="S1336" s="4"/>
    </row>
    <row r="1337" spans="1:19" x14ac:dyDescent="0.3">
      <c r="A1337" s="2"/>
      <c r="B1337" s="3"/>
      <c r="C1337" s="2"/>
      <c r="D1337" s="2"/>
      <c r="E1337" s="2"/>
      <c r="F1337" s="2"/>
      <c r="G1337" s="2"/>
      <c r="H1337" s="2"/>
      <c r="I1337" s="3"/>
      <c r="J1337" s="3"/>
      <c r="K1337" s="4"/>
      <c r="L1337" s="4"/>
      <c r="M1337" s="4"/>
      <c r="N1337" s="21"/>
      <c r="O1337" s="3"/>
      <c r="P1337" s="3"/>
      <c r="Q1337" s="4"/>
      <c r="R1337" s="4"/>
      <c r="S1337" s="4"/>
    </row>
    <row r="1338" spans="1:19" x14ac:dyDescent="0.3">
      <c r="A1338" s="2"/>
      <c r="B1338" s="3"/>
      <c r="C1338" s="2"/>
      <c r="D1338" s="2"/>
      <c r="E1338" s="2"/>
      <c r="F1338" s="2"/>
      <c r="G1338" s="2"/>
      <c r="H1338" s="2"/>
      <c r="I1338" s="3"/>
      <c r="J1338" s="3"/>
      <c r="K1338" s="4"/>
      <c r="L1338" s="4"/>
      <c r="M1338" s="4"/>
      <c r="N1338" s="21"/>
      <c r="O1338" s="3"/>
      <c r="P1338" s="3"/>
      <c r="Q1338" s="4"/>
      <c r="R1338" s="4"/>
      <c r="S1338" s="4"/>
    </row>
    <row r="1339" spans="1:19" x14ac:dyDescent="0.3">
      <c r="A1339" s="2"/>
      <c r="B1339" s="3"/>
      <c r="C1339" s="2"/>
      <c r="D1339" s="2"/>
      <c r="E1339" s="2"/>
      <c r="F1339" s="2"/>
      <c r="G1339" s="2"/>
      <c r="H1339" s="2"/>
      <c r="I1339" s="3"/>
      <c r="J1339" s="3"/>
      <c r="K1339" s="4"/>
      <c r="L1339" s="4"/>
      <c r="M1339" s="4"/>
      <c r="N1339" s="21"/>
      <c r="O1339" s="3"/>
      <c r="P1339" s="3"/>
      <c r="Q1339" s="4"/>
      <c r="R1339" s="4"/>
      <c r="S1339" s="4"/>
    </row>
    <row r="1340" spans="1:19" x14ac:dyDescent="0.3">
      <c r="A1340" s="2"/>
      <c r="B1340" s="3"/>
      <c r="C1340" s="2"/>
      <c r="D1340" s="2"/>
      <c r="E1340" s="2"/>
      <c r="F1340" s="2"/>
      <c r="G1340" s="2"/>
      <c r="H1340" s="2"/>
      <c r="I1340" s="3"/>
      <c r="J1340" s="3"/>
      <c r="K1340" s="4"/>
      <c r="L1340" s="4"/>
      <c r="M1340" s="4"/>
      <c r="N1340" s="21"/>
      <c r="O1340" s="3"/>
      <c r="P1340" s="3"/>
      <c r="Q1340" s="4"/>
      <c r="R1340" s="4"/>
      <c r="S1340" s="4"/>
    </row>
    <row r="1341" spans="1:19" x14ac:dyDescent="0.3">
      <c r="A1341" s="2"/>
      <c r="B1341" s="3"/>
      <c r="C1341" s="2"/>
      <c r="D1341" s="2"/>
      <c r="E1341" s="2"/>
      <c r="F1341" s="2"/>
      <c r="G1341" s="2"/>
      <c r="H1341" s="2"/>
      <c r="I1341" s="3"/>
      <c r="J1341" s="3"/>
      <c r="K1341" s="4"/>
      <c r="L1341" s="4"/>
      <c r="M1341" s="4"/>
      <c r="N1341" s="21"/>
      <c r="O1341" s="3"/>
      <c r="P1341" s="3"/>
      <c r="Q1341" s="4"/>
      <c r="R1341" s="4"/>
      <c r="S1341" s="4"/>
    </row>
    <row r="1342" spans="1:19" x14ac:dyDescent="0.3">
      <c r="A1342" s="2"/>
      <c r="B1342" s="3"/>
      <c r="C1342" s="2"/>
      <c r="D1342" s="2"/>
      <c r="E1342" s="2"/>
      <c r="F1342" s="2"/>
      <c r="G1342" s="2"/>
      <c r="H1342" s="2"/>
      <c r="I1342" s="3"/>
      <c r="J1342" s="3"/>
      <c r="K1342" s="4"/>
      <c r="L1342" s="4"/>
      <c r="M1342" s="4"/>
      <c r="N1342" s="21"/>
      <c r="O1342" s="3"/>
      <c r="P1342" s="3"/>
      <c r="Q1342" s="4"/>
      <c r="R1342" s="4"/>
      <c r="S1342" s="4"/>
    </row>
    <row r="1343" spans="1:19" x14ac:dyDescent="0.3">
      <c r="A1343" s="2"/>
      <c r="B1343" s="3"/>
      <c r="C1343" s="2"/>
      <c r="D1343" s="2"/>
      <c r="E1343" s="2"/>
      <c r="F1343" s="2"/>
      <c r="G1343" s="2"/>
      <c r="H1343" s="2"/>
      <c r="I1343" s="3"/>
      <c r="J1343" s="3"/>
      <c r="K1343" s="4"/>
      <c r="L1343" s="4"/>
      <c r="M1343" s="4"/>
      <c r="N1343" s="21"/>
      <c r="O1343" s="3"/>
      <c r="P1343" s="3"/>
      <c r="Q1343" s="4"/>
      <c r="R1343" s="4"/>
      <c r="S1343" s="4"/>
    </row>
  </sheetData>
  <sheetProtection password="C0DB" sheet="1" objects="1" scenarios="1" sort="0" autoFilter="0"/>
  <autoFilter ref="A6:GU6"/>
  <sortState ref="A1007:GU1071">
    <sortCondition ref="A1007:A1071"/>
  </sortState>
  <mergeCells count="17">
    <mergeCell ref="A3:G3"/>
    <mergeCell ref="P4:P6"/>
    <mergeCell ref="Q4:Q6"/>
    <mergeCell ref="R4:R6"/>
    <mergeCell ref="S4:S6"/>
    <mergeCell ref="J4:J6"/>
    <mergeCell ref="K4:K6"/>
    <mergeCell ref="L4:L6"/>
    <mergeCell ref="M4:M6"/>
    <mergeCell ref="N4:N6"/>
    <mergeCell ref="O4:O6"/>
    <mergeCell ref="T4:T6"/>
    <mergeCell ref="A4:A6"/>
    <mergeCell ref="B4:B6"/>
    <mergeCell ref="C4:G5"/>
    <mergeCell ref="H4:H6"/>
    <mergeCell ref="I4:I6"/>
  </mergeCells>
  <dataValidations count="1">
    <dataValidation allowBlank="1" showInputMessage="1" showErrorMessage="1" sqref="N490 N479"/>
  </dataValidations>
  <pageMargins left="0.37" right="0.23" top="0.74803149606299213" bottom="0.74803149606299213" header="0.31496062992125984" footer="0.31496062992125984"/>
  <pageSetup paperSize="256" scale="43" fitToHeight="0" orientation="landscape" r:id="rId1"/>
  <ignoredErrors>
    <ignoredError sqref="H7:H126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протокол-рейтинг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2020-07-09T08:35:30Z</dcterms:modified>
</cp:coreProperties>
</file>