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Документы\Олимпиады\!Олимпиада 2020-2021\МЭ ВОШ\Протоколы МЭ ВОШ\немецкий\"/>
    </mc:Choice>
  </mc:AlternateContent>
  <bookViews>
    <workbookView xWindow="0" yWindow="0" windowWidth="23040" windowHeight="9195" activeTab="4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класс'!$A$5:$CI$5</definedName>
    <definedName name="_xlnm._FilterDatabase" localSheetId="4" hidden="1">'11 класс'!$A$6:$CJ$6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8" i="5" l="1"/>
  <c r="BZ9" i="5"/>
  <c r="BZ10" i="5"/>
  <c r="BZ11" i="5"/>
  <c r="BZ12" i="5"/>
  <c r="BZ13" i="5"/>
  <c r="BZ14" i="5"/>
  <c r="BZ15" i="5"/>
  <c r="BZ16" i="5"/>
  <c r="BZ17" i="5"/>
  <c r="BZ18" i="5"/>
  <c r="BZ19" i="5"/>
  <c r="BZ21" i="5"/>
  <c r="BZ22" i="5"/>
  <c r="BZ23" i="5"/>
  <c r="BZ24" i="5"/>
  <c r="BZ25" i="5"/>
  <c r="CB25" i="5" l="1"/>
  <c r="CB24" i="5"/>
  <c r="CB23" i="5"/>
  <c r="CB22" i="5"/>
  <c r="CB21" i="5"/>
  <c r="AI20" i="5"/>
  <c r="BZ20" i="5" s="1"/>
  <c r="CB20" i="5" s="1"/>
  <c r="CB19" i="5"/>
  <c r="CB18" i="5"/>
  <c r="CB17" i="5"/>
  <c r="CB16" i="5"/>
  <c r="CB15" i="5"/>
  <c r="CB14" i="5"/>
  <c r="CB13" i="5"/>
  <c r="CB12" i="5"/>
  <c r="CB11" i="5"/>
  <c r="CB10" i="5"/>
  <c r="CB9" i="5"/>
  <c r="CB8" i="5"/>
  <c r="BZ7" i="5"/>
  <c r="CB7" i="5" s="1"/>
  <c r="BZ15" i="4"/>
  <c r="CB15" i="4" s="1"/>
  <c r="BZ30" i="4"/>
  <c r="CB30" i="4" s="1"/>
  <c r="BZ9" i="4"/>
  <c r="CB9" i="4" s="1"/>
  <c r="BZ28" i="4"/>
  <c r="CB28" i="4" s="1"/>
  <c r="BZ21" i="4"/>
  <c r="CB21" i="4" s="1"/>
  <c r="BZ20" i="4"/>
  <c r="CB20" i="4" s="1"/>
  <c r="BZ19" i="4"/>
  <c r="CB19" i="4" s="1"/>
  <c r="BZ8" i="4"/>
  <c r="CB8" i="4" s="1"/>
  <c r="BZ27" i="4"/>
  <c r="CB27" i="4" s="1"/>
  <c r="BZ17" i="4"/>
  <c r="CB17" i="4" s="1"/>
  <c r="BZ10" i="4"/>
  <c r="CB10" i="4" s="1"/>
  <c r="BZ23" i="4"/>
  <c r="CB23" i="4" s="1"/>
  <c r="BZ22" i="4"/>
  <c r="CB22" i="4" s="1"/>
  <c r="BZ25" i="4"/>
  <c r="CB25" i="4" s="1"/>
  <c r="BZ29" i="4"/>
  <c r="CB29" i="4" s="1"/>
  <c r="BZ12" i="4"/>
  <c r="CB12" i="4" s="1"/>
  <c r="BZ14" i="4"/>
  <c r="CB14" i="4" s="1"/>
  <c r="BZ24" i="4"/>
  <c r="CB24" i="4" s="1"/>
  <c r="BZ18" i="4"/>
  <c r="CB18" i="4" s="1"/>
  <c r="BZ7" i="4"/>
  <c r="CB7" i="4" s="1"/>
  <c r="BZ26" i="4"/>
  <c r="CB26" i="4" s="1"/>
  <c r="BZ11" i="4"/>
  <c r="CB11" i="4" s="1"/>
  <c r="BZ6" i="4"/>
  <c r="CB6" i="4" s="1"/>
  <c r="BZ13" i="4"/>
  <c r="CB13" i="4" s="1"/>
  <c r="BZ37" i="3"/>
  <c r="CB37" i="3" s="1"/>
  <c r="BZ36" i="3"/>
  <c r="CB36" i="3" s="1"/>
  <c r="BZ35" i="3"/>
  <c r="CB35" i="3" s="1"/>
  <c r="BZ34" i="3"/>
  <c r="CB34" i="3" s="1"/>
  <c r="BZ33" i="3"/>
  <c r="CB33" i="3" s="1"/>
  <c r="BZ32" i="3"/>
  <c r="CB32" i="3" s="1"/>
  <c r="BZ31" i="3"/>
  <c r="CB31" i="3" s="1"/>
  <c r="BZ30" i="3"/>
  <c r="CB30" i="3" s="1"/>
  <c r="BZ29" i="3"/>
  <c r="CB29" i="3" s="1"/>
  <c r="BZ28" i="3"/>
  <c r="CB28" i="3" s="1"/>
  <c r="BZ27" i="3"/>
  <c r="CB27" i="3" s="1"/>
  <c r="BZ26" i="3"/>
  <c r="CB26" i="3" s="1"/>
  <c r="BZ25" i="3"/>
  <c r="CB25" i="3" s="1"/>
  <c r="BZ24" i="3"/>
  <c r="CB24" i="3" s="1"/>
  <c r="BZ23" i="3"/>
  <c r="CB23" i="3" s="1"/>
  <c r="BZ22" i="3"/>
  <c r="CB22" i="3" s="1"/>
  <c r="BZ21" i="3"/>
  <c r="CB21" i="3" s="1"/>
  <c r="BZ20" i="3"/>
  <c r="CB20" i="3" s="1"/>
  <c r="BZ19" i="3"/>
  <c r="CB19" i="3" s="1"/>
  <c r="BZ18" i="3"/>
  <c r="CB18" i="3" s="1"/>
  <c r="BZ17" i="3"/>
  <c r="CB17" i="3" s="1"/>
  <c r="BZ16" i="3"/>
  <c r="CB16" i="3" s="1"/>
  <c r="BZ15" i="3"/>
  <c r="CB15" i="3" s="1"/>
  <c r="BZ14" i="3"/>
  <c r="CB14" i="3" s="1"/>
  <c r="BZ13" i="3"/>
  <c r="CB13" i="3" s="1"/>
  <c r="BZ12" i="3"/>
  <c r="CB12" i="3" s="1"/>
  <c r="BZ11" i="3"/>
  <c r="CB11" i="3" s="1"/>
  <c r="BZ10" i="3"/>
  <c r="CB10" i="3" s="1"/>
  <c r="BZ9" i="3"/>
  <c r="CB9" i="3" s="1"/>
  <c r="BZ8" i="3"/>
  <c r="CB8" i="3" s="1"/>
  <c r="BZ7" i="3"/>
  <c r="CB7" i="3" s="1"/>
  <c r="BZ6" i="3"/>
  <c r="CB6" i="3" s="1"/>
  <c r="BZ52" i="2"/>
  <c r="CB52" i="2" s="1"/>
  <c r="BZ51" i="2"/>
  <c r="CB51" i="2" s="1"/>
  <c r="BZ50" i="2"/>
  <c r="CB50" i="2" s="1"/>
  <c r="BZ49" i="2"/>
  <c r="CB49" i="2" s="1"/>
  <c r="BZ48" i="2"/>
  <c r="CB48" i="2" s="1"/>
  <c r="BZ47" i="2"/>
  <c r="CB47" i="2" s="1"/>
  <c r="BZ46" i="2"/>
  <c r="CB46" i="2" s="1"/>
  <c r="BZ45" i="2"/>
  <c r="CB45" i="2" s="1"/>
  <c r="BZ44" i="2"/>
  <c r="CB44" i="2" s="1"/>
  <c r="BZ43" i="2"/>
  <c r="CB43" i="2" s="1"/>
  <c r="BZ42" i="2"/>
  <c r="CB42" i="2" s="1"/>
  <c r="BZ41" i="2"/>
  <c r="CB41" i="2" s="1"/>
  <c r="BZ40" i="2"/>
  <c r="CB40" i="2" s="1"/>
  <c r="BZ39" i="2"/>
  <c r="CB39" i="2" s="1"/>
  <c r="BZ38" i="2"/>
  <c r="CB38" i="2" s="1"/>
  <c r="BZ37" i="2"/>
  <c r="CB37" i="2" s="1"/>
  <c r="BZ36" i="2"/>
  <c r="CB36" i="2" s="1"/>
  <c r="BZ35" i="2"/>
  <c r="CB35" i="2" s="1"/>
  <c r="BZ34" i="2"/>
  <c r="CB34" i="2" s="1"/>
  <c r="BZ33" i="2"/>
  <c r="CB33" i="2" s="1"/>
  <c r="BZ32" i="2"/>
  <c r="CB32" i="2" s="1"/>
  <c r="BZ31" i="2"/>
  <c r="CB31" i="2" s="1"/>
  <c r="BZ30" i="2"/>
  <c r="CB30" i="2" s="1"/>
  <c r="BZ29" i="2"/>
  <c r="CB29" i="2" s="1"/>
  <c r="BZ28" i="2"/>
  <c r="CB28" i="2" s="1"/>
  <c r="BZ27" i="2"/>
  <c r="CB27" i="2" s="1"/>
  <c r="BZ26" i="2"/>
  <c r="CB26" i="2" s="1"/>
  <c r="BZ25" i="2"/>
  <c r="CB25" i="2" s="1"/>
  <c r="BZ24" i="2"/>
  <c r="CB24" i="2" s="1"/>
  <c r="BZ23" i="2"/>
  <c r="CB23" i="2" s="1"/>
  <c r="BZ22" i="2"/>
  <c r="CB22" i="2" s="1"/>
  <c r="BZ21" i="2"/>
  <c r="CB21" i="2" s="1"/>
  <c r="BZ20" i="2"/>
  <c r="CB20" i="2" s="1"/>
  <c r="BZ19" i="2"/>
  <c r="CB19" i="2" s="1"/>
  <c r="BZ18" i="2"/>
  <c r="CB18" i="2" s="1"/>
  <c r="BZ17" i="2"/>
  <c r="CB17" i="2" s="1"/>
  <c r="BZ16" i="2"/>
  <c r="CB16" i="2" s="1"/>
  <c r="BZ15" i="2"/>
  <c r="CB15" i="2" s="1"/>
  <c r="BZ14" i="2"/>
  <c r="CB14" i="2" s="1"/>
  <c r="BZ13" i="2"/>
  <c r="CB13" i="2" s="1"/>
  <c r="BZ12" i="2"/>
  <c r="CB12" i="2" s="1"/>
  <c r="BZ11" i="2"/>
  <c r="CB11" i="2" s="1"/>
  <c r="BZ10" i="2"/>
  <c r="CB10" i="2" s="1"/>
  <c r="BZ9" i="2"/>
  <c r="CB9" i="2" s="1"/>
  <c r="BZ8" i="2"/>
  <c r="CB8" i="2" s="1"/>
  <c r="BZ7" i="2"/>
  <c r="CB7" i="2" s="1"/>
  <c r="BZ6" i="2"/>
  <c r="CB6" i="2" s="1"/>
  <c r="CB23" i="1"/>
  <c r="BZ23" i="1"/>
  <c r="BZ22" i="1"/>
  <c r="CB22" i="1" s="1"/>
  <c r="BZ21" i="1"/>
  <c r="CB21" i="1" s="1"/>
  <c r="BZ20" i="1"/>
  <c r="CB20" i="1" s="1"/>
  <c r="CB19" i="1"/>
  <c r="BZ19" i="1"/>
  <c r="BZ18" i="1"/>
  <c r="CB18" i="1" s="1"/>
  <c r="BZ17" i="1"/>
  <c r="CB17" i="1" s="1"/>
  <c r="BZ16" i="1"/>
  <c r="CB16" i="1" s="1"/>
  <c r="CB15" i="1"/>
  <c r="BZ15" i="1"/>
  <c r="BZ14" i="1"/>
  <c r="CB14" i="1" s="1"/>
  <c r="BZ13" i="1"/>
  <c r="CB13" i="1" s="1"/>
  <c r="BZ12" i="1"/>
  <c r="CB12" i="1" s="1"/>
  <c r="CB11" i="1"/>
  <c r="BZ11" i="1"/>
  <c r="BZ10" i="1"/>
  <c r="CB10" i="1" s="1"/>
  <c r="BZ9" i="1"/>
  <c r="CB9" i="1" s="1"/>
  <c r="BZ8" i="1"/>
  <c r="CB8" i="1" s="1"/>
  <c r="CB7" i="1"/>
  <c r="BZ7" i="1"/>
  <c r="BZ6" i="1"/>
  <c r="CB6" i="1" s="1"/>
  <c r="BZ16" i="4"/>
  <c r="CB16" i="4" s="1"/>
</calcChain>
</file>

<file path=xl/sharedStrings.xml><?xml version="1.0" encoding="utf-8"?>
<sst xmlns="http://schemas.openxmlformats.org/spreadsheetml/2006/main" count="978" uniqueCount="474">
  <si>
    <t>Класс</t>
  </si>
  <si>
    <t>Предмет: немецкий язык</t>
  </si>
  <si>
    <t>Шифр</t>
  </si>
  <si>
    <t>Аудирование</t>
  </si>
  <si>
    <t>Лексико-грамматический тест</t>
  </si>
  <si>
    <t>Чтение</t>
  </si>
  <si>
    <t>страноведение</t>
  </si>
  <si>
    <t>Письмо</t>
  </si>
  <si>
    <t>Сумма баллов</t>
  </si>
  <si>
    <t>Место</t>
  </si>
  <si>
    <t>% от максимума</t>
  </si>
  <si>
    <t>статус</t>
  </si>
  <si>
    <t>класс</t>
  </si>
  <si>
    <t>Ф.И.О. участника (полностью)</t>
  </si>
  <si>
    <t>ОУ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</si>
  <si>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</si>
  <si>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</si>
  <si>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</si>
  <si>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</si>
  <si>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</si>
  <si>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</si>
  <si>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</si>
  <si>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</si>
  <si>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</si>
  <si>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</si>
  <si>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Н-Я-119</t>
  </si>
  <si>
    <t>победитель</t>
  </si>
  <si>
    <t>Гончаров</t>
  </si>
  <si>
    <t>Глеб</t>
  </si>
  <si>
    <t>Сергеевнич</t>
  </si>
  <si>
    <t>ГАУ КО ОО ШИЛИ</t>
  </si>
  <si>
    <t>Н-Я-96</t>
  </si>
  <si>
    <t>призер</t>
  </si>
  <si>
    <t>Виговская</t>
  </si>
  <si>
    <t>Александра</t>
  </si>
  <si>
    <t>Витальевна</t>
  </si>
  <si>
    <t>АНО Лицей "Ганзейская ладья"</t>
  </si>
  <si>
    <t>Н-Я-120</t>
  </si>
  <si>
    <t>Стародубченко</t>
  </si>
  <si>
    <t>Анна</t>
  </si>
  <si>
    <t>Евгеньевна</t>
  </si>
  <si>
    <t>Н-Я-121</t>
  </si>
  <si>
    <t xml:space="preserve">Фетисова </t>
  </si>
  <si>
    <t>Мария</t>
  </si>
  <si>
    <t>Викторовна</t>
  </si>
  <si>
    <t>Н-Я-21</t>
  </si>
  <si>
    <t xml:space="preserve">Бережанская  </t>
  </si>
  <si>
    <t xml:space="preserve">Алиса  </t>
  </si>
  <si>
    <t>Андреевна</t>
  </si>
  <si>
    <t>МАОУ лицей № 18</t>
  </si>
  <si>
    <t>Н-Я-88</t>
  </si>
  <si>
    <t>Кузьмина</t>
  </si>
  <si>
    <t>Юрьевна</t>
  </si>
  <si>
    <t>МАОУ СОШ № 56</t>
  </si>
  <si>
    <t>Н-Я-97</t>
  </si>
  <si>
    <t>Крёгер</t>
  </si>
  <si>
    <t>Григорий</t>
  </si>
  <si>
    <t>Зигфридович</t>
  </si>
  <si>
    <t>Н-Я-30</t>
  </si>
  <si>
    <t>участник</t>
  </si>
  <si>
    <t>Екатерина</t>
  </si>
  <si>
    <t>Ильинична</t>
  </si>
  <si>
    <t>МАОУ СОШ № 21</t>
  </si>
  <si>
    <t>Н-Я-122</t>
  </si>
  <si>
    <t xml:space="preserve">Яковлева </t>
  </si>
  <si>
    <t>Ангелина</t>
  </si>
  <si>
    <t>Алексеевна</t>
  </si>
  <si>
    <t>Н-Я-38</t>
  </si>
  <si>
    <t>Рассказов</t>
  </si>
  <si>
    <t>Андрей</t>
  </si>
  <si>
    <t>Петрович</t>
  </si>
  <si>
    <t>МАОУ гимназия № 32</t>
  </si>
  <si>
    <t>Н-Я-37</t>
  </si>
  <si>
    <t>Макарова</t>
  </si>
  <si>
    <t>Владимировна</t>
  </si>
  <si>
    <t>Н-Я-36</t>
  </si>
  <si>
    <t>Кешишева</t>
  </si>
  <si>
    <t>Маргарита</t>
  </si>
  <si>
    <t>Н-Я-23</t>
  </si>
  <si>
    <t>Чукина</t>
  </si>
  <si>
    <t xml:space="preserve">Ульяна  </t>
  </si>
  <si>
    <t>Васильевна</t>
  </si>
  <si>
    <t>Н-Я-22</t>
  </si>
  <si>
    <t xml:space="preserve">Назаров  </t>
  </si>
  <si>
    <t xml:space="preserve">Мамадшо  </t>
  </si>
  <si>
    <t>Гулмамадович</t>
  </si>
  <si>
    <t>Н-Я-90</t>
  </si>
  <si>
    <t>Устав</t>
  </si>
  <si>
    <t>Алиса</t>
  </si>
  <si>
    <t>Ивановна</t>
  </si>
  <si>
    <t>МАОУ СОШ № 8</t>
  </si>
  <si>
    <t>Н-Я-73</t>
  </si>
  <si>
    <t>Черленюк</t>
  </si>
  <si>
    <t>Дарья</t>
  </si>
  <si>
    <t>Тарасовна</t>
  </si>
  <si>
    <t>МАОУ гимназия № 40 им.Ю.А.Гагарина</t>
  </si>
  <si>
    <t>Н-Я-63</t>
  </si>
  <si>
    <t>Гудзь</t>
  </si>
  <si>
    <t>Иван</t>
  </si>
  <si>
    <t>Дмитриевич</t>
  </si>
  <si>
    <t>МАОУ СОШ № 33</t>
  </si>
  <si>
    <t>Н-Я-67</t>
  </si>
  <si>
    <t xml:space="preserve">Гусев </t>
  </si>
  <si>
    <t>Павлович</t>
  </si>
  <si>
    <t>МАОУ СОШ № 38</t>
  </si>
  <si>
    <t>Класс 8</t>
  </si>
  <si>
    <t>Н-Я-100</t>
  </si>
  <si>
    <t xml:space="preserve">Костюченко </t>
  </si>
  <si>
    <t>Мирослава</t>
  </si>
  <si>
    <t>АНО лицей "Ганзейская ладья"</t>
  </si>
  <si>
    <t>Н-Я-14</t>
  </si>
  <si>
    <t>Скороходов</t>
  </si>
  <si>
    <t>Герман</t>
  </si>
  <si>
    <t>Сергеевич</t>
  </si>
  <si>
    <t>МАОУ СОШ № 12</t>
  </si>
  <si>
    <t>Н-Я-74</t>
  </si>
  <si>
    <t>Завгородняя</t>
  </si>
  <si>
    <t>Алина</t>
  </si>
  <si>
    <t>Н-Я-101</t>
  </si>
  <si>
    <t>Павловская</t>
  </si>
  <si>
    <t>Полина</t>
  </si>
  <si>
    <t>Н-Я-39</t>
  </si>
  <si>
    <t xml:space="preserve">Аванян </t>
  </si>
  <si>
    <t>Мари</t>
  </si>
  <si>
    <t>Завеновна</t>
  </si>
  <si>
    <t>Н-Я-104</t>
  </si>
  <si>
    <t>Блинов</t>
  </si>
  <si>
    <t>Никита</t>
  </si>
  <si>
    <t>Владимирович</t>
  </si>
  <si>
    <t>АНО СОШ "Росток"</t>
  </si>
  <si>
    <t>Н-Я-69</t>
  </si>
  <si>
    <t>Волошин</t>
  </si>
  <si>
    <t>Максим</t>
  </si>
  <si>
    <t>Н-Я-43</t>
  </si>
  <si>
    <t>Кузнецов-Свинцов</t>
  </si>
  <si>
    <t>Данила</t>
  </si>
  <si>
    <t>Андреевич</t>
  </si>
  <si>
    <t>Н-Я-125</t>
  </si>
  <si>
    <t>Пащенко</t>
  </si>
  <si>
    <t>Романовна</t>
  </si>
  <si>
    <t>Н-Я-71</t>
  </si>
  <si>
    <t xml:space="preserve">Петров </t>
  </si>
  <si>
    <t>Павел</t>
  </si>
  <si>
    <t>МАОУ СОШ № 4</t>
  </si>
  <si>
    <t>Н-Я-24</t>
  </si>
  <si>
    <t xml:space="preserve">Крушков  </t>
  </si>
  <si>
    <t xml:space="preserve">Кирилл  </t>
  </si>
  <si>
    <t>Игоревич</t>
  </si>
  <si>
    <t>Н-Я-107</t>
  </si>
  <si>
    <t>Шилов</t>
  </si>
  <si>
    <t>Михайлович</t>
  </si>
  <si>
    <t>Н-Я-4</t>
  </si>
  <si>
    <t>Арестович</t>
  </si>
  <si>
    <t>Светлана</t>
  </si>
  <si>
    <t>Александровна</t>
  </si>
  <si>
    <t>МАОУ гимназия № 1</t>
  </si>
  <si>
    <t>Н-Я-25</t>
  </si>
  <si>
    <t xml:space="preserve">Полякова  </t>
  </si>
  <si>
    <t xml:space="preserve">Дарья  </t>
  </si>
  <si>
    <t>Н-Я-27</t>
  </si>
  <si>
    <t xml:space="preserve">Соколова </t>
  </si>
  <si>
    <t xml:space="preserve">Вера </t>
  </si>
  <si>
    <t>Н-Я-126</t>
  </si>
  <si>
    <t>Фуголь</t>
  </si>
  <si>
    <t>Алексей</t>
  </si>
  <si>
    <t>Алексеевич</t>
  </si>
  <si>
    <t>Н-Я-98</t>
  </si>
  <si>
    <t xml:space="preserve">Богданова </t>
  </si>
  <si>
    <t>Н-Я-32</t>
  </si>
  <si>
    <t>Хоба</t>
  </si>
  <si>
    <t>Артемий</t>
  </si>
  <si>
    <t>Юрьевич</t>
  </si>
  <si>
    <t>МАОУ лицей № 23</t>
  </si>
  <si>
    <t>Н-Я-48</t>
  </si>
  <si>
    <t>Юрченко</t>
  </si>
  <si>
    <t xml:space="preserve">Елизавета </t>
  </si>
  <si>
    <t>Сергеевна</t>
  </si>
  <si>
    <t>Н-Я-40</t>
  </si>
  <si>
    <t>Азанова</t>
  </si>
  <si>
    <t>Эмили</t>
  </si>
  <si>
    <t>Н-Я-84</t>
  </si>
  <si>
    <t>Тимченко</t>
  </si>
  <si>
    <t>Варвара</t>
  </si>
  <si>
    <t>МБОУ СОШ № 44</t>
  </si>
  <si>
    <t>Н-Я-76</t>
  </si>
  <si>
    <t>Курганов</t>
  </si>
  <si>
    <t>Владислав</t>
  </si>
  <si>
    <t>Н-Я-64</t>
  </si>
  <si>
    <t>Кабанова</t>
  </si>
  <si>
    <t>Анастасия</t>
  </si>
  <si>
    <t>Н-Я-75</t>
  </si>
  <si>
    <t>Книсс</t>
  </si>
  <si>
    <t>Себастьяновна</t>
  </si>
  <si>
    <t>Н-Я-124</t>
  </si>
  <si>
    <t>Кастусик (8 кл.)</t>
  </si>
  <si>
    <t>Дмитрий</t>
  </si>
  <si>
    <t>Н-Я-123</t>
  </si>
  <si>
    <t>Греку</t>
  </si>
  <si>
    <t>Н-Я-106</t>
  </si>
  <si>
    <t>Сидоренко</t>
  </si>
  <si>
    <t>Карина</t>
  </si>
  <si>
    <t>Н-Я-105</t>
  </si>
  <si>
    <t>Раточка</t>
  </si>
  <si>
    <t>Леонидовна</t>
  </si>
  <si>
    <t>Н-Я-6</t>
  </si>
  <si>
    <t>Лапин</t>
  </si>
  <si>
    <t>Александр</t>
  </si>
  <si>
    <t>Романович</t>
  </si>
  <si>
    <t>Н-Я-26</t>
  </si>
  <si>
    <t xml:space="preserve">Попова  </t>
  </si>
  <si>
    <t>Ирина</t>
  </si>
  <si>
    <t>Аркадьевна</t>
  </si>
  <si>
    <t>Н-Я-47</t>
  </si>
  <si>
    <t>Фалько</t>
  </si>
  <si>
    <t>Валерьевич</t>
  </si>
  <si>
    <t>Н-Я-99</t>
  </si>
  <si>
    <t xml:space="preserve">Герасимова </t>
  </si>
  <si>
    <t>Дмитриевна</t>
  </si>
  <si>
    <t>Н-Я-45</t>
  </si>
  <si>
    <t xml:space="preserve">Савинкова </t>
  </si>
  <si>
    <t>Н-Я-42</t>
  </si>
  <si>
    <t>Голикова</t>
  </si>
  <si>
    <t>Н-Я-31</t>
  </si>
  <si>
    <t>Бабенко</t>
  </si>
  <si>
    <t>Елизавета</t>
  </si>
  <si>
    <t>МАОУ гимназия № 22</t>
  </si>
  <si>
    <t>Н-Я-11</t>
  </si>
  <si>
    <t>Малинина</t>
  </si>
  <si>
    <t>МАОУ СОШ № 11</t>
  </si>
  <si>
    <t>Н-Я-44</t>
  </si>
  <si>
    <t xml:space="preserve">Орлова </t>
  </si>
  <si>
    <t xml:space="preserve">Юлия </t>
  </si>
  <si>
    <t>Константиновна</t>
  </si>
  <si>
    <t>Н-Я-68</t>
  </si>
  <si>
    <t>Вершинина</t>
  </si>
  <si>
    <t>Н-Я-5</t>
  </si>
  <si>
    <t>Говердовская</t>
  </si>
  <si>
    <t>Яна</t>
  </si>
  <si>
    <t>Н-Я-41</t>
  </si>
  <si>
    <t>Батуринцева</t>
  </si>
  <si>
    <t>Н-Я-12</t>
  </si>
  <si>
    <t>Коллегова</t>
  </si>
  <si>
    <t>Ксения</t>
  </si>
  <si>
    <t>Н-Я-102</t>
  </si>
  <si>
    <t>Свинаренко</t>
  </si>
  <si>
    <t>Н-Я-46</t>
  </si>
  <si>
    <t>Слиба</t>
  </si>
  <si>
    <t>Даниил</t>
  </si>
  <si>
    <t>Вячеславович</t>
  </si>
  <si>
    <t>Н-Я-89</t>
  </si>
  <si>
    <t>Кроо</t>
  </si>
  <si>
    <t>Леонардо</t>
  </si>
  <si>
    <t>МАОУ СОШ № 57</t>
  </si>
  <si>
    <t>Н-Я-70</t>
  </si>
  <si>
    <t>Горохова</t>
  </si>
  <si>
    <t>Н-Я-13</t>
  </si>
  <si>
    <t>Курбанова</t>
  </si>
  <si>
    <t>Айнура</t>
  </si>
  <si>
    <t>Маисовна</t>
  </si>
  <si>
    <t>Н-Я-15</t>
  </si>
  <si>
    <t>Краева</t>
  </si>
  <si>
    <t>МАОУ ООШ № 15</t>
  </si>
  <si>
    <t>Н-Я-130</t>
  </si>
  <si>
    <t xml:space="preserve">победитель </t>
  </si>
  <si>
    <t>Гундарева (8 кл.)</t>
  </si>
  <si>
    <t>Н-Я-127</t>
  </si>
  <si>
    <t>Вальдек (8 кл.)</t>
  </si>
  <si>
    <t>Ромео</t>
  </si>
  <si>
    <t>Линус</t>
  </si>
  <si>
    <t>Н-Я-140</t>
  </si>
  <si>
    <t>Тихонов</t>
  </si>
  <si>
    <t>Н-Я-28</t>
  </si>
  <si>
    <t xml:space="preserve">Селиванова   </t>
  </si>
  <si>
    <t xml:space="preserve">Арина </t>
  </si>
  <si>
    <t>Вячеславовна</t>
  </si>
  <si>
    <t>Н-Я-141</t>
  </si>
  <si>
    <t>Шахова</t>
  </si>
  <si>
    <t>Максимовна</t>
  </si>
  <si>
    <t>Н-Я-51</t>
  </si>
  <si>
    <t>Н-Я-56</t>
  </si>
  <si>
    <t>Щепкова</t>
  </si>
  <si>
    <t>Николаевна</t>
  </si>
  <si>
    <t>Н-Я-54</t>
  </si>
  <si>
    <t>Онистратенко</t>
  </si>
  <si>
    <t>Н-Я-135</t>
  </si>
  <si>
    <t>Резник</t>
  </si>
  <si>
    <t>Эдуардовна</t>
  </si>
  <si>
    <t>Н-Я-8</t>
  </si>
  <si>
    <t>Лашина</t>
  </si>
  <si>
    <t>Наталия</t>
  </si>
  <si>
    <t>Н-Я-138</t>
  </si>
  <si>
    <t xml:space="preserve">Стрельникова </t>
  </si>
  <si>
    <t>Валерия</t>
  </si>
  <si>
    <t>Н-Я-10</t>
  </si>
  <si>
    <t>Тиховнина</t>
  </si>
  <si>
    <t>Арина</t>
  </si>
  <si>
    <t>Павловна</t>
  </si>
  <si>
    <t>Н-Я-131</t>
  </si>
  <si>
    <t xml:space="preserve">Завалова </t>
  </si>
  <si>
    <t>Н-Я-132</t>
  </si>
  <si>
    <t>Коваленко</t>
  </si>
  <si>
    <t>Денисовна</t>
  </si>
  <si>
    <t>Н-Я-133</t>
  </si>
  <si>
    <t>Лебедева</t>
  </si>
  <si>
    <t>Михайловна</t>
  </si>
  <si>
    <t>Н-Я-134</t>
  </si>
  <si>
    <t>Мугбилова</t>
  </si>
  <si>
    <t>Теймуровна</t>
  </si>
  <si>
    <t>Н-Я-137</t>
  </si>
  <si>
    <t>Смирнова</t>
  </si>
  <si>
    <t>Н-Я-7</t>
  </si>
  <si>
    <t>Котелевская</t>
  </si>
  <si>
    <t>Виктория</t>
  </si>
  <si>
    <t>Н-Я-29</t>
  </si>
  <si>
    <t xml:space="preserve">Рощупкина  </t>
  </si>
  <si>
    <t xml:space="preserve">Евгения  </t>
  </si>
  <si>
    <t>Н-Я-33</t>
  </si>
  <si>
    <t>Солнцев</t>
  </si>
  <si>
    <t>Н-Я-129</t>
  </si>
  <si>
    <t>Груднев</t>
  </si>
  <si>
    <t>Н-Я-136</t>
  </si>
  <si>
    <t>Рольбинова</t>
  </si>
  <si>
    <t>Н-Я-49</t>
  </si>
  <si>
    <t>Баранов</t>
  </si>
  <si>
    <t>Антон</t>
  </si>
  <si>
    <t>Н-Я-52</t>
  </si>
  <si>
    <t>Малашевская</t>
  </si>
  <si>
    <t>Наталья</t>
  </si>
  <si>
    <t>Н-Я-128</t>
  </si>
  <si>
    <t xml:space="preserve">Ваулина </t>
  </si>
  <si>
    <t>Лаура</t>
  </si>
  <si>
    <t>Н-Я-103</t>
  </si>
  <si>
    <t>Плитман</t>
  </si>
  <si>
    <t>Вадимовна</t>
  </si>
  <si>
    <t>Н-Я-53</t>
  </si>
  <si>
    <t>Науменко</t>
  </si>
  <si>
    <t>Н-Я-50</t>
  </si>
  <si>
    <t>Кешишев</t>
  </si>
  <si>
    <t>Н-Я-55</t>
  </si>
  <si>
    <t>Печенина</t>
  </si>
  <si>
    <t>Н-Я-9</t>
  </si>
  <si>
    <t>Никитина</t>
  </si>
  <si>
    <t>Вера</t>
  </si>
  <si>
    <t>Игоревна</t>
  </si>
  <si>
    <t>Н-Я-139</t>
  </si>
  <si>
    <t>Стренадько</t>
  </si>
  <si>
    <t>Валентин</t>
  </si>
  <si>
    <t>Н-Я-65</t>
  </si>
  <si>
    <t>Анищенко</t>
  </si>
  <si>
    <t>Артемовна</t>
  </si>
  <si>
    <t>Н-Я-16</t>
  </si>
  <si>
    <t xml:space="preserve">Александрович  </t>
  </si>
  <si>
    <t xml:space="preserve">Екатерина </t>
  </si>
  <si>
    <t>Н-Я-108</t>
  </si>
  <si>
    <t>Арамян</t>
  </si>
  <si>
    <t>Геворг</t>
  </si>
  <si>
    <t>Арамович</t>
  </si>
  <si>
    <t>Н-Я-85</t>
  </si>
  <si>
    <t>Арнст</t>
  </si>
  <si>
    <t>МАОУ СОШ № 47</t>
  </si>
  <si>
    <t>Н-Я-57</t>
  </si>
  <si>
    <t>Ванека</t>
  </si>
  <si>
    <t>Н-Я-91</t>
  </si>
  <si>
    <t>Голушков</t>
  </si>
  <si>
    <t>Кирилл</t>
  </si>
  <si>
    <t>Александрович</t>
  </si>
  <si>
    <t>Н-Я-77</t>
  </si>
  <si>
    <t>Дангян</t>
  </si>
  <si>
    <t>Лилит</t>
  </si>
  <si>
    <t>Оганнесовна</t>
  </si>
  <si>
    <t>МАОУ СОШ № 43</t>
  </si>
  <si>
    <t>Н-Я-58</t>
  </si>
  <si>
    <t>Дёмина</t>
  </si>
  <si>
    <t>Антонина</t>
  </si>
  <si>
    <t>Н-Я-109</t>
  </si>
  <si>
    <t>Ефимов</t>
  </si>
  <si>
    <t>Н-Я-17</t>
  </si>
  <si>
    <t xml:space="preserve">Кивчун  </t>
  </si>
  <si>
    <t xml:space="preserve">Татьяна </t>
  </si>
  <si>
    <t>Олеговна</t>
  </si>
  <si>
    <t>Н-Я-18</t>
  </si>
  <si>
    <t xml:space="preserve">Колесов  </t>
  </si>
  <si>
    <t xml:space="preserve">Даниил </t>
  </si>
  <si>
    <t>Эдуардович</t>
  </si>
  <si>
    <t>Н-Я-87</t>
  </si>
  <si>
    <t>Краснов</t>
  </si>
  <si>
    <t>Н-Я-78</t>
  </si>
  <si>
    <t>Куц</t>
  </si>
  <si>
    <t>Н-Я-1</t>
  </si>
  <si>
    <t>Латушкина</t>
  </si>
  <si>
    <t>Н-Я-2</t>
  </si>
  <si>
    <t>Н-Я-92</t>
  </si>
  <si>
    <t>Лоптунов</t>
  </si>
  <si>
    <t xml:space="preserve">Эрик </t>
  </si>
  <si>
    <t>Кириллович</t>
  </si>
  <si>
    <t>Н-Я-66</t>
  </si>
  <si>
    <t>Миронов</t>
  </si>
  <si>
    <t>Софи</t>
  </si>
  <si>
    <t>Н-Я-79</t>
  </si>
  <si>
    <t>Машкина</t>
  </si>
  <si>
    <t>Н-Я-86</t>
  </si>
  <si>
    <t>Минаева</t>
  </si>
  <si>
    <t>Н-Я-72</t>
  </si>
  <si>
    <t>Моисеенко</t>
  </si>
  <si>
    <t>Н-Я-59</t>
  </si>
  <si>
    <t>Наковник</t>
  </si>
  <si>
    <t>София</t>
  </si>
  <si>
    <t>Н-Я-110</t>
  </si>
  <si>
    <t>Н-Я-80</t>
  </si>
  <si>
    <t xml:space="preserve">Павловский  </t>
  </si>
  <si>
    <t>Ян</t>
  </si>
  <si>
    <t>Н-Я-19</t>
  </si>
  <si>
    <t xml:space="preserve">Сизых  </t>
  </si>
  <si>
    <t xml:space="preserve">Анастасия  </t>
  </si>
  <si>
    <t>Н-Я-81</t>
  </si>
  <si>
    <t>Ткаченко</t>
  </si>
  <si>
    <t>Викторович</t>
  </si>
  <si>
    <t>Н-Я-111</t>
  </si>
  <si>
    <t>Хасанова</t>
  </si>
  <si>
    <t>Рустамовна</t>
  </si>
  <si>
    <t>н-я-93</t>
  </si>
  <si>
    <t>Аванесов</t>
  </si>
  <si>
    <t>Михаил</t>
  </si>
  <si>
    <t>н-я-118</t>
  </si>
  <si>
    <t>Стариков</t>
  </si>
  <si>
    <t>Данил</t>
  </si>
  <si>
    <t>н-я-114</t>
  </si>
  <si>
    <t>Которина</t>
  </si>
  <si>
    <t>н-я-95</t>
  </si>
  <si>
    <t>Рудомёткин</t>
  </si>
  <si>
    <t>Матвей</t>
  </si>
  <si>
    <t>н-я-116</t>
  </si>
  <si>
    <t>Промышляева</t>
  </si>
  <si>
    <t>н-я-94</t>
  </si>
  <si>
    <t>Мацуль</t>
  </si>
  <si>
    <t>н-я-113</t>
  </si>
  <si>
    <t>Законнова</t>
  </si>
  <si>
    <t>н-я-20</t>
  </si>
  <si>
    <t xml:space="preserve">Иванова  </t>
  </si>
  <si>
    <t xml:space="preserve">Алевтина  </t>
  </si>
  <si>
    <t>Антоновна</t>
  </si>
  <si>
    <t>н-я-35</t>
  </si>
  <si>
    <t>Садовский</t>
  </si>
  <si>
    <t>н-я-112</t>
  </si>
  <si>
    <t>Бабак</t>
  </si>
  <si>
    <t>н-я-115</t>
  </si>
  <si>
    <t>Кудлина</t>
  </si>
  <si>
    <t>н-я-34</t>
  </si>
  <si>
    <t>Поморцев</t>
  </si>
  <si>
    <t>Лиза</t>
  </si>
  <si>
    <t>МАОУ СОШ № 28</t>
  </si>
  <si>
    <t>н-я-117</t>
  </si>
  <si>
    <t>Реуцкая</t>
  </si>
  <si>
    <t>н-я-62</t>
  </si>
  <si>
    <t>Сердюков</t>
  </si>
  <si>
    <t>Тимофей</t>
  </si>
  <si>
    <t>н-я-60</t>
  </si>
  <si>
    <t>Волошина</t>
  </si>
  <si>
    <t>н-я-3</t>
  </si>
  <si>
    <t>Хохряков</t>
  </si>
  <si>
    <t>н-я-61</t>
  </si>
  <si>
    <t>Рекушин</t>
  </si>
  <si>
    <t>Денис</t>
  </si>
  <si>
    <t>н-я-83</t>
  </si>
  <si>
    <t>Купырина</t>
  </si>
  <si>
    <t>н-я-82</t>
  </si>
  <si>
    <t>Асотикова</t>
  </si>
  <si>
    <t>Валентина</t>
  </si>
  <si>
    <t>Николаичева</t>
  </si>
  <si>
    <t>ПРОТОКОЛ МУНИЦИПАЛЬНОГО ЭТАПА ВСЕРОССИЙСКОЙ ОЛИМПИАДЫ ШКОЛЬНИКОВ ПО НЕМЕЦКОМУ ЯЗЫКУ</t>
  </si>
  <si>
    <t>2020-2021 УЧЕБНЫЙ ГОД</t>
  </si>
  <si>
    <t xml:space="preserve">ПРОТОКОЛ МУНИЦИПАЛЬНОГО ЭТАПА ВСЕРОССИЙСКОЙ ОЛИМПИАДЫ ШКОЛЬНИКОВ ПО НЕМЕЦКОМУ ЯЗЫКУ </t>
  </si>
  <si>
    <t>7 (5)</t>
  </si>
  <si>
    <t>Майлычко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</si>
</sst>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u/>
      <sz val="12"/>
      <name val="Arial Cyr"/>
      <charset val="204"/>
    </font>
    <font>
      <u/>
      <sz val="12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sz val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2" fillId="0" borderId="0" xfId="0" applyFont="1"/>
    <xf numFmtId="0" fontId="9" fillId="3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10" fontId="9" fillId="0" borderId="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/>
    <xf numFmtId="0" fontId="9" fillId="0" borderId="0" xfId="0" applyFont="1" applyAlignment="1">
      <alignment vertical="center"/>
    </xf>
    <xf numFmtId="0" fontId="9" fillId="0" borderId="2" xfId="0" applyFont="1" applyBorder="1" applyAlignment="1"/>
    <xf numFmtId="0" fontId="9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3" xfId="0" applyFont="1" applyFill="1" applyBorder="1" applyAlignment="1">
      <alignment horizontal="left" vertical="center"/>
    </xf>
    <xf numFmtId="0" fontId="9" fillId="0" borderId="2" xfId="0" applyFont="1" applyFill="1" applyBorder="1" applyAlignment="1"/>
    <xf numFmtId="10" fontId="9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/>
    <xf numFmtId="0" fontId="19" fillId="0" borderId="2" xfId="0" applyFont="1" applyFill="1" applyBorder="1" applyAlignment="1">
      <alignment horizontal="left"/>
    </xf>
    <xf numFmtId="0" fontId="19" fillId="0" borderId="2" xfId="0" applyFont="1" applyFill="1" applyBorder="1" applyAlignment="1"/>
    <xf numFmtId="0" fontId="5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2" fillId="3" borderId="2" xfId="0" applyFont="1" applyFill="1" applyBorder="1" applyAlignment="1"/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9" fillId="3" borderId="7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10" fontId="9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0" fontId="9" fillId="3" borderId="2" xfId="0" applyNumberFormat="1" applyFont="1" applyFill="1" applyBorder="1" applyAlignment="1">
      <alignment horizontal="center"/>
    </xf>
    <xf numFmtId="0" fontId="9" fillId="3" borderId="0" xfId="0" applyFont="1" applyFill="1" applyAlignment="1"/>
    <xf numFmtId="0" fontId="9" fillId="0" borderId="0" xfId="0" applyFont="1" applyAlignment="1"/>
    <xf numFmtId="0" fontId="2" fillId="3" borderId="0" xfId="0" applyFont="1" applyFill="1" applyAlignment="1"/>
    <xf numFmtId="0" fontId="2" fillId="0" borderId="0" xfId="0" applyFont="1" applyAlignment="1"/>
    <xf numFmtId="10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/>
    </xf>
    <xf numFmtId="10" fontId="9" fillId="6" borderId="2" xfId="0" applyNumberFormat="1" applyFont="1" applyFill="1" applyBorder="1" applyAlignment="1">
      <alignment horizontal="center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3" xfId="0" applyFont="1" applyFill="1" applyBorder="1" applyAlignment="1"/>
    <xf numFmtId="0" fontId="9" fillId="6" borderId="2" xfId="0" applyFont="1" applyFill="1" applyBorder="1" applyAlignment="1"/>
    <xf numFmtId="0" fontId="2" fillId="6" borderId="2" xfId="0" applyFont="1" applyFill="1" applyBorder="1" applyAlignment="1">
      <alignment horizontal="left"/>
    </xf>
    <xf numFmtId="0" fontId="2" fillId="6" borderId="2" xfId="0" applyFont="1" applyFill="1" applyBorder="1" applyAlignment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3" xfId="0" applyFont="1" applyFill="1" applyBorder="1" applyAlignment="1"/>
    <xf numFmtId="0" fontId="9" fillId="6" borderId="2" xfId="0" applyFont="1" applyFill="1" applyBorder="1" applyAlignment="1">
      <alignment horizontal="left"/>
    </xf>
    <xf numFmtId="0" fontId="20" fillId="6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16" fillId="0" borderId="0" xfId="0" applyFont="1" applyAlignment="1">
      <alignment vertical="top"/>
    </xf>
    <xf numFmtId="0" fontId="9" fillId="6" borderId="2" xfId="0" applyFont="1" applyFill="1" applyBorder="1" applyAlignment="1">
      <alignment horizontal="center" vertical="center"/>
    </xf>
    <xf numFmtId="10" fontId="9" fillId="6" borderId="2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9" fillId="6" borderId="2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center"/>
    </xf>
    <xf numFmtId="0" fontId="9" fillId="6" borderId="5" xfId="0" applyFont="1" applyFill="1" applyBorder="1" applyAlignment="1"/>
    <xf numFmtId="0" fontId="12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2" wrapText="1"/>
    </xf>
    <xf numFmtId="0" fontId="16" fillId="0" borderId="3" xfId="0" applyFont="1" applyBorder="1" applyAlignment="1">
      <alignment horizontal="center" vertical="center" textRotation="2" wrapText="1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textRotation="2" wrapText="1"/>
    </xf>
    <xf numFmtId="0" fontId="9" fillId="0" borderId="3" xfId="0" applyFont="1" applyBorder="1" applyAlignment="1">
      <alignment horizontal="center" vertical="top" textRotation="2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3"/>
  <sheetViews>
    <sheetView topLeftCell="AD1" workbookViewId="0">
      <selection activeCell="AZ3" sqref="AZ3"/>
    </sheetView>
  </sheetViews>
  <sheetFormatPr defaultRowHeight="15" x14ac:dyDescent="0.25"/>
  <cols>
    <col min="2" max="25" width="3.28515625" customWidth="1"/>
    <col min="26" max="44" width="3.7109375" customWidth="1"/>
    <col min="45" max="76" width="3.5703125" customWidth="1"/>
    <col min="80" max="80" width="12.85546875" customWidth="1"/>
    <col min="81" max="81" width="12.5703125" customWidth="1"/>
    <col min="82" max="82" width="17.85546875" customWidth="1"/>
    <col min="83" max="83" width="13" customWidth="1"/>
    <col min="84" max="84" width="15.5703125" customWidth="1"/>
    <col min="85" max="85" width="41" customWidth="1"/>
    <col min="86" max="86" width="6.28515625" customWidth="1"/>
  </cols>
  <sheetData>
    <row r="1" spans="1:86" s="24" customFormat="1" x14ac:dyDescent="0.25">
      <c r="A1" s="131" t="s">
        <v>469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</row>
    <row r="2" spans="1:86" s="24" customFormat="1" x14ac:dyDescent="0.25">
      <c r="A2" s="131" t="s">
        <v>470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</row>
    <row r="3" spans="1:86" s="1" customFormat="1" ht="15.75" x14ac:dyDescent="0.25">
      <c r="A3" s="3" t="s">
        <v>0</v>
      </c>
      <c r="B3" s="4">
        <v>7</v>
      </c>
      <c r="C3" s="4"/>
      <c r="D3" s="4"/>
      <c r="E3" s="4"/>
      <c r="F3" s="4"/>
      <c r="G3" s="4"/>
      <c r="H3" s="4"/>
      <c r="I3" s="132"/>
      <c r="J3" s="13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3"/>
      <c r="BW3" s="3"/>
      <c r="BX3" s="3"/>
      <c r="BY3" s="5"/>
      <c r="BZ3" s="5"/>
      <c r="CA3" s="5"/>
      <c r="CB3" s="5"/>
      <c r="CC3" s="4"/>
      <c r="CD3" s="3" t="s">
        <v>1</v>
      </c>
      <c r="CE3" s="3"/>
      <c r="CF3" s="3"/>
      <c r="CG3" s="6"/>
    </row>
    <row r="4" spans="1:86" s="1" customFormat="1" x14ac:dyDescent="0.25">
      <c r="A4" s="133" t="s">
        <v>2</v>
      </c>
      <c r="B4" s="135" t="s">
        <v>3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7" t="s">
        <v>4</v>
      </c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9" t="s">
        <v>5</v>
      </c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7" t="s">
        <v>6</v>
      </c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40" t="s">
        <v>7</v>
      </c>
      <c r="BZ4" s="140" t="s">
        <v>8</v>
      </c>
      <c r="CA4" s="142" t="s">
        <v>9</v>
      </c>
      <c r="CB4" s="142" t="s">
        <v>10</v>
      </c>
      <c r="CC4" s="133" t="s">
        <v>11</v>
      </c>
      <c r="CD4" s="133" t="s">
        <v>13</v>
      </c>
      <c r="CE4" s="7"/>
      <c r="CF4" s="7"/>
      <c r="CG4" s="133" t="s">
        <v>14</v>
      </c>
      <c r="CH4" s="7" t="s">
        <v>12</v>
      </c>
    </row>
    <row r="5" spans="1:86" s="1" customFormat="1" x14ac:dyDescent="0.25">
      <c r="A5" s="134"/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9">
        <v>1</v>
      </c>
      <c r="R5" s="9">
        <v>2</v>
      </c>
      <c r="S5" s="9">
        <v>3</v>
      </c>
      <c r="T5" s="9">
        <v>4</v>
      </c>
      <c r="U5" s="9">
        <v>5</v>
      </c>
      <c r="V5" s="9">
        <v>6</v>
      </c>
      <c r="W5" s="9">
        <v>7</v>
      </c>
      <c r="X5" s="9">
        <v>8</v>
      </c>
      <c r="Y5" s="9">
        <v>9</v>
      </c>
      <c r="Z5" s="9">
        <v>10</v>
      </c>
      <c r="AA5" s="10" t="s">
        <v>15</v>
      </c>
      <c r="AB5" s="10" t="s">
        <v>16</v>
      </c>
      <c r="AC5" s="10" t="s">
        <v>17</v>
      </c>
      <c r="AD5" s="10" t="s">
        <v>18</v>
      </c>
      <c r="AE5" s="10" t="s">
        <v>19</v>
      </c>
      <c r="AF5" s="10" t="s">
        <v>20</v>
      </c>
      <c r="AG5" s="10" t="s">
        <v>21</v>
      </c>
      <c r="AH5" s="10" t="s">
        <v>22</v>
      </c>
      <c r="AI5" s="10" t="s">
        <v>23</v>
      </c>
      <c r="AJ5" s="10" t="s">
        <v>24</v>
      </c>
      <c r="AK5" s="11">
        <v>1</v>
      </c>
      <c r="AL5" s="11">
        <v>2</v>
      </c>
      <c r="AM5" s="11">
        <v>3</v>
      </c>
      <c r="AN5" s="11">
        <v>4</v>
      </c>
      <c r="AO5" s="11">
        <v>5</v>
      </c>
      <c r="AP5" s="11">
        <v>6</v>
      </c>
      <c r="AQ5" s="11">
        <v>7</v>
      </c>
      <c r="AR5" s="11">
        <v>8</v>
      </c>
      <c r="AS5" s="11">
        <v>9</v>
      </c>
      <c r="AT5" s="11">
        <v>10</v>
      </c>
      <c r="AU5" s="11">
        <v>11</v>
      </c>
      <c r="AV5" s="11">
        <v>12</v>
      </c>
      <c r="AW5" s="11">
        <v>13</v>
      </c>
      <c r="AX5" s="11">
        <v>14</v>
      </c>
      <c r="AY5" s="11">
        <v>15</v>
      </c>
      <c r="AZ5" s="11">
        <v>16</v>
      </c>
      <c r="BA5" s="11">
        <v>17</v>
      </c>
      <c r="BB5" s="11">
        <v>18</v>
      </c>
      <c r="BC5" s="11">
        <v>19</v>
      </c>
      <c r="BD5" s="11">
        <v>20</v>
      </c>
      <c r="BE5" s="9">
        <v>1</v>
      </c>
      <c r="BF5" s="9">
        <v>2</v>
      </c>
      <c r="BG5" s="9">
        <v>3</v>
      </c>
      <c r="BH5" s="9">
        <v>4</v>
      </c>
      <c r="BI5" s="9">
        <v>5</v>
      </c>
      <c r="BJ5" s="9">
        <v>6</v>
      </c>
      <c r="BK5" s="9">
        <v>7</v>
      </c>
      <c r="BL5" s="9">
        <v>8</v>
      </c>
      <c r="BM5" s="9">
        <v>9</v>
      </c>
      <c r="BN5" s="9">
        <v>10</v>
      </c>
      <c r="BO5" s="9">
        <v>11</v>
      </c>
      <c r="BP5" s="9">
        <v>12</v>
      </c>
      <c r="BQ5" s="9">
        <v>13</v>
      </c>
      <c r="BR5" s="9">
        <v>14</v>
      </c>
      <c r="BS5" s="9">
        <v>15</v>
      </c>
      <c r="BT5" s="9">
        <v>16</v>
      </c>
      <c r="BU5" s="9">
        <v>17</v>
      </c>
      <c r="BV5" s="9">
        <v>18</v>
      </c>
      <c r="BW5" s="9">
        <v>19</v>
      </c>
      <c r="BX5" s="9">
        <v>20</v>
      </c>
      <c r="BY5" s="141"/>
      <c r="BZ5" s="141"/>
      <c r="CA5" s="143"/>
      <c r="CB5" s="143"/>
      <c r="CC5" s="134"/>
      <c r="CD5" s="134"/>
      <c r="CE5" s="8"/>
      <c r="CF5" s="8"/>
      <c r="CG5" s="134"/>
      <c r="CH5" s="8"/>
    </row>
    <row r="6" spans="1:86" s="16" customFormat="1" ht="15.75" x14ac:dyDescent="0.25">
      <c r="A6" s="12" t="s">
        <v>25</v>
      </c>
      <c r="B6" s="13">
        <v>1</v>
      </c>
      <c r="C6" s="13">
        <v>1</v>
      </c>
      <c r="D6" s="13">
        <v>0</v>
      </c>
      <c r="E6" s="13">
        <v>0</v>
      </c>
      <c r="F6" s="13">
        <v>1</v>
      </c>
      <c r="G6" s="13">
        <v>1</v>
      </c>
      <c r="H6" s="13">
        <v>0</v>
      </c>
      <c r="I6" s="13">
        <v>1</v>
      </c>
      <c r="J6" s="13">
        <v>0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4">
        <v>1</v>
      </c>
      <c r="R6" s="14">
        <v>0</v>
      </c>
      <c r="S6" s="14">
        <v>1</v>
      </c>
      <c r="T6" s="14">
        <v>1</v>
      </c>
      <c r="U6" s="14">
        <v>1</v>
      </c>
      <c r="V6" s="14">
        <v>0</v>
      </c>
      <c r="W6" s="14">
        <v>1</v>
      </c>
      <c r="X6" s="14">
        <v>0</v>
      </c>
      <c r="Y6" s="14">
        <v>0</v>
      </c>
      <c r="Z6" s="14">
        <v>0</v>
      </c>
      <c r="AA6" s="14">
        <v>1</v>
      </c>
      <c r="AB6" s="14">
        <v>0</v>
      </c>
      <c r="AC6" s="14">
        <v>1</v>
      </c>
      <c r="AD6" s="14">
        <v>1</v>
      </c>
      <c r="AE6" s="14">
        <v>0</v>
      </c>
      <c r="AF6" s="14">
        <v>0</v>
      </c>
      <c r="AG6" s="14">
        <v>1</v>
      </c>
      <c r="AH6" s="14">
        <v>0</v>
      </c>
      <c r="AI6" s="14">
        <v>0</v>
      </c>
      <c r="AJ6" s="14">
        <v>0</v>
      </c>
      <c r="AK6" s="13">
        <v>1</v>
      </c>
      <c r="AL6" s="13">
        <v>1</v>
      </c>
      <c r="AM6" s="13">
        <v>0</v>
      </c>
      <c r="AN6" s="13">
        <v>1</v>
      </c>
      <c r="AO6" s="13">
        <v>1</v>
      </c>
      <c r="AP6" s="13">
        <v>1</v>
      </c>
      <c r="AQ6" s="13">
        <v>1</v>
      </c>
      <c r="AR6" s="13">
        <v>1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  <c r="AX6" s="13">
        <v>1</v>
      </c>
      <c r="AY6" s="13">
        <v>1</v>
      </c>
      <c r="AZ6" s="13">
        <v>1</v>
      </c>
      <c r="BA6" s="13">
        <v>1</v>
      </c>
      <c r="BB6" s="13">
        <v>1</v>
      </c>
      <c r="BC6" s="13">
        <v>1</v>
      </c>
      <c r="BD6" s="13">
        <v>1</v>
      </c>
      <c r="BE6" s="14">
        <v>1</v>
      </c>
      <c r="BF6" s="14">
        <v>0</v>
      </c>
      <c r="BG6" s="14">
        <v>1</v>
      </c>
      <c r="BH6" s="14">
        <v>0</v>
      </c>
      <c r="BI6" s="14">
        <v>1</v>
      </c>
      <c r="BJ6" s="14">
        <v>1</v>
      </c>
      <c r="BK6" s="14">
        <v>1</v>
      </c>
      <c r="BL6" s="14">
        <v>1</v>
      </c>
      <c r="BM6" s="14">
        <v>0</v>
      </c>
      <c r="BN6" s="14">
        <v>1</v>
      </c>
      <c r="BO6" s="14">
        <v>0</v>
      </c>
      <c r="BP6" s="14">
        <v>0</v>
      </c>
      <c r="BQ6" s="14">
        <v>1</v>
      </c>
      <c r="BR6" s="14">
        <v>1</v>
      </c>
      <c r="BS6" s="14">
        <v>1</v>
      </c>
      <c r="BT6" s="14">
        <v>1</v>
      </c>
      <c r="BU6" s="14">
        <v>0</v>
      </c>
      <c r="BV6" s="14">
        <v>0</v>
      </c>
      <c r="BW6" s="14">
        <v>0</v>
      </c>
      <c r="BX6" s="14">
        <v>1</v>
      </c>
      <c r="BY6" s="117">
        <v>11</v>
      </c>
      <c r="BZ6" s="117">
        <f t="shared" ref="BZ6:BZ23" si="0">SUM(B6:BY6)</f>
        <v>62</v>
      </c>
      <c r="CA6" s="117">
        <v>1</v>
      </c>
      <c r="CB6" s="118">
        <f t="shared" ref="CB6:CB23" si="1">BZ6/95</f>
        <v>0.65263157894736845</v>
      </c>
      <c r="CC6" s="117" t="s">
        <v>26</v>
      </c>
      <c r="CD6" s="123" t="s">
        <v>27</v>
      </c>
      <c r="CE6" s="123" t="s">
        <v>28</v>
      </c>
      <c r="CF6" s="123" t="s">
        <v>29</v>
      </c>
      <c r="CG6" s="122" t="s">
        <v>30</v>
      </c>
      <c r="CH6" s="117">
        <v>7</v>
      </c>
    </row>
    <row r="7" spans="1:86" s="16" customFormat="1" ht="15.75" x14ac:dyDescent="0.25">
      <c r="A7" s="12" t="s">
        <v>31</v>
      </c>
      <c r="B7" s="13">
        <v>1</v>
      </c>
      <c r="C7" s="13">
        <v>1</v>
      </c>
      <c r="D7" s="13">
        <v>1</v>
      </c>
      <c r="E7" s="13">
        <v>1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4">
        <v>1</v>
      </c>
      <c r="R7" s="14">
        <v>0</v>
      </c>
      <c r="S7" s="14">
        <v>0</v>
      </c>
      <c r="T7" s="14">
        <v>1</v>
      </c>
      <c r="U7" s="14">
        <v>0</v>
      </c>
      <c r="V7" s="14">
        <v>0</v>
      </c>
      <c r="W7" s="14">
        <v>0</v>
      </c>
      <c r="X7" s="14">
        <v>1</v>
      </c>
      <c r="Y7" s="14">
        <v>0</v>
      </c>
      <c r="Z7" s="14">
        <v>0</v>
      </c>
      <c r="AA7" s="14">
        <v>0</v>
      </c>
      <c r="AB7" s="14">
        <v>0</v>
      </c>
      <c r="AC7" s="14">
        <v>1</v>
      </c>
      <c r="AD7" s="14">
        <v>1</v>
      </c>
      <c r="AE7" s="14">
        <v>0</v>
      </c>
      <c r="AF7" s="14">
        <v>0</v>
      </c>
      <c r="AG7" s="14">
        <v>1</v>
      </c>
      <c r="AH7" s="14">
        <v>0</v>
      </c>
      <c r="AI7" s="14">
        <v>0</v>
      </c>
      <c r="AJ7" s="14">
        <v>0</v>
      </c>
      <c r="AK7" s="13">
        <v>1</v>
      </c>
      <c r="AL7" s="13">
        <v>1</v>
      </c>
      <c r="AM7" s="13">
        <v>0</v>
      </c>
      <c r="AN7" s="13">
        <v>1</v>
      </c>
      <c r="AO7" s="13">
        <v>0</v>
      </c>
      <c r="AP7" s="13">
        <v>1</v>
      </c>
      <c r="AQ7" s="13">
        <v>1</v>
      </c>
      <c r="AR7" s="13">
        <v>0</v>
      </c>
      <c r="AS7" s="13">
        <v>1</v>
      </c>
      <c r="AT7" s="13">
        <v>1</v>
      </c>
      <c r="AU7" s="13">
        <v>1</v>
      </c>
      <c r="AV7" s="13">
        <v>0</v>
      </c>
      <c r="AW7" s="13">
        <v>1</v>
      </c>
      <c r="AX7" s="13">
        <v>0</v>
      </c>
      <c r="AY7" s="13">
        <v>0</v>
      </c>
      <c r="AZ7" s="13">
        <v>0</v>
      </c>
      <c r="BA7" s="13">
        <v>0</v>
      </c>
      <c r="BB7" s="13">
        <v>1</v>
      </c>
      <c r="BC7" s="13">
        <v>1</v>
      </c>
      <c r="BD7" s="13">
        <v>1</v>
      </c>
      <c r="BE7" s="14">
        <v>0</v>
      </c>
      <c r="BF7" s="14">
        <v>1</v>
      </c>
      <c r="BG7" s="14">
        <v>1</v>
      </c>
      <c r="BH7" s="14">
        <v>0</v>
      </c>
      <c r="BI7" s="14">
        <v>1</v>
      </c>
      <c r="BJ7" s="14">
        <v>0</v>
      </c>
      <c r="BK7" s="14">
        <v>1</v>
      </c>
      <c r="BL7" s="14">
        <v>1</v>
      </c>
      <c r="BM7" s="14">
        <v>0</v>
      </c>
      <c r="BN7" s="14">
        <v>1</v>
      </c>
      <c r="BO7" s="14">
        <v>0</v>
      </c>
      <c r="BP7" s="14">
        <v>0</v>
      </c>
      <c r="BQ7" s="14">
        <v>1</v>
      </c>
      <c r="BR7" s="14">
        <v>0</v>
      </c>
      <c r="BS7" s="14">
        <v>0</v>
      </c>
      <c r="BT7" s="14">
        <v>1</v>
      </c>
      <c r="BU7" s="14">
        <v>0</v>
      </c>
      <c r="BV7" s="14">
        <v>0</v>
      </c>
      <c r="BW7" s="14">
        <v>0</v>
      </c>
      <c r="BX7" s="14">
        <v>0</v>
      </c>
      <c r="BY7" s="117">
        <v>12</v>
      </c>
      <c r="BZ7" s="117">
        <f t="shared" si="0"/>
        <v>53</v>
      </c>
      <c r="CA7" s="117">
        <v>2</v>
      </c>
      <c r="CB7" s="118">
        <f t="shared" si="1"/>
        <v>0.55789473684210522</v>
      </c>
      <c r="CC7" s="117" t="s">
        <v>32</v>
      </c>
      <c r="CD7" s="113" t="s">
        <v>33</v>
      </c>
      <c r="CE7" s="113" t="s">
        <v>34</v>
      </c>
      <c r="CF7" s="113" t="s">
        <v>35</v>
      </c>
      <c r="CG7" s="122" t="s">
        <v>36</v>
      </c>
      <c r="CH7" s="117">
        <v>7</v>
      </c>
    </row>
    <row r="8" spans="1:86" s="16" customFormat="1" ht="15.75" x14ac:dyDescent="0.25">
      <c r="A8" s="12" t="s">
        <v>37</v>
      </c>
      <c r="B8" s="13">
        <v>1</v>
      </c>
      <c r="C8" s="13">
        <v>1</v>
      </c>
      <c r="D8" s="13">
        <v>0</v>
      </c>
      <c r="E8" s="13">
        <v>0</v>
      </c>
      <c r="F8" s="13">
        <v>0</v>
      </c>
      <c r="G8" s="13">
        <v>1</v>
      </c>
      <c r="H8" s="13">
        <v>0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0</v>
      </c>
      <c r="P8" s="13">
        <v>1</v>
      </c>
      <c r="Q8" s="14">
        <v>1</v>
      </c>
      <c r="R8" s="14">
        <v>1</v>
      </c>
      <c r="S8" s="14">
        <v>1</v>
      </c>
      <c r="T8" s="14">
        <v>1</v>
      </c>
      <c r="U8" s="14">
        <v>0</v>
      </c>
      <c r="V8" s="14">
        <v>1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1</v>
      </c>
      <c r="AD8" s="14">
        <v>1</v>
      </c>
      <c r="AE8" s="14">
        <v>1</v>
      </c>
      <c r="AF8" s="14">
        <v>0</v>
      </c>
      <c r="AG8" s="14">
        <v>1</v>
      </c>
      <c r="AH8" s="14">
        <v>1</v>
      </c>
      <c r="AI8" s="14">
        <v>0</v>
      </c>
      <c r="AJ8" s="14">
        <v>0</v>
      </c>
      <c r="AK8" s="13">
        <v>1</v>
      </c>
      <c r="AL8" s="13">
        <v>1</v>
      </c>
      <c r="AM8" s="13">
        <v>0</v>
      </c>
      <c r="AN8" s="13">
        <v>1</v>
      </c>
      <c r="AO8" s="13">
        <v>1</v>
      </c>
      <c r="AP8" s="13">
        <v>1</v>
      </c>
      <c r="AQ8" s="13">
        <v>1</v>
      </c>
      <c r="AR8" s="13">
        <v>1</v>
      </c>
      <c r="AS8" s="13">
        <v>0</v>
      </c>
      <c r="AT8" s="13">
        <v>1</v>
      </c>
      <c r="AU8" s="13">
        <v>1</v>
      </c>
      <c r="AV8" s="13">
        <v>0</v>
      </c>
      <c r="AW8" s="13">
        <v>1</v>
      </c>
      <c r="AX8" s="13">
        <v>0</v>
      </c>
      <c r="AY8" s="13">
        <v>1</v>
      </c>
      <c r="AZ8" s="13">
        <v>1</v>
      </c>
      <c r="BA8" s="13">
        <v>0</v>
      </c>
      <c r="BB8" s="13">
        <v>0</v>
      </c>
      <c r="BC8" s="13">
        <v>1</v>
      </c>
      <c r="BD8" s="13">
        <v>1</v>
      </c>
      <c r="BE8" s="14">
        <v>0</v>
      </c>
      <c r="BF8" s="14">
        <v>1</v>
      </c>
      <c r="BG8" s="14">
        <v>0</v>
      </c>
      <c r="BH8" s="14">
        <v>0</v>
      </c>
      <c r="BI8" s="14">
        <v>0</v>
      </c>
      <c r="BJ8" s="14">
        <v>0</v>
      </c>
      <c r="BK8" s="14">
        <v>1</v>
      </c>
      <c r="BL8" s="14">
        <v>1</v>
      </c>
      <c r="BM8" s="14">
        <v>0</v>
      </c>
      <c r="BN8" s="14">
        <v>1</v>
      </c>
      <c r="BO8" s="14">
        <v>0</v>
      </c>
      <c r="BP8" s="14">
        <v>1</v>
      </c>
      <c r="BQ8" s="14">
        <v>1</v>
      </c>
      <c r="BR8" s="14">
        <v>0</v>
      </c>
      <c r="BS8" s="14">
        <v>1</v>
      </c>
      <c r="BT8" s="14">
        <v>0</v>
      </c>
      <c r="BU8" s="14">
        <v>0</v>
      </c>
      <c r="BV8" s="14">
        <v>1</v>
      </c>
      <c r="BW8" s="14">
        <v>0</v>
      </c>
      <c r="BX8" s="14">
        <v>0</v>
      </c>
      <c r="BY8" s="117">
        <v>10</v>
      </c>
      <c r="BZ8" s="117">
        <f t="shared" si="0"/>
        <v>52</v>
      </c>
      <c r="CA8" s="117">
        <v>3</v>
      </c>
      <c r="CB8" s="118">
        <f t="shared" si="1"/>
        <v>0.54736842105263162</v>
      </c>
      <c r="CC8" s="117" t="s">
        <v>32</v>
      </c>
      <c r="CD8" s="123" t="s">
        <v>38</v>
      </c>
      <c r="CE8" s="123" t="s">
        <v>39</v>
      </c>
      <c r="CF8" s="123" t="s">
        <v>40</v>
      </c>
      <c r="CG8" s="122" t="s">
        <v>30</v>
      </c>
      <c r="CH8" s="117">
        <v>7</v>
      </c>
    </row>
    <row r="9" spans="1:86" s="16" customFormat="1" ht="15.75" x14ac:dyDescent="0.25">
      <c r="A9" s="12" t="s">
        <v>41</v>
      </c>
      <c r="B9" s="13">
        <v>1</v>
      </c>
      <c r="C9" s="13">
        <v>1</v>
      </c>
      <c r="D9" s="13">
        <v>0</v>
      </c>
      <c r="E9" s="13">
        <v>0</v>
      </c>
      <c r="F9" s="13">
        <v>0</v>
      </c>
      <c r="G9" s="13">
        <v>0</v>
      </c>
      <c r="H9" s="13">
        <v>1</v>
      </c>
      <c r="I9" s="13">
        <v>1</v>
      </c>
      <c r="J9" s="13">
        <v>1</v>
      </c>
      <c r="K9" s="13">
        <v>0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4">
        <v>1</v>
      </c>
      <c r="R9" s="14">
        <v>1</v>
      </c>
      <c r="S9" s="14">
        <v>1</v>
      </c>
      <c r="T9" s="14">
        <v>1</v>
      </c>
      <c r="U9" s="14">
        <v>0</v>
      </c>
      <c r="V9" s="14">
        <v>1</v>
      </c>
      <c r="W9" s="14">
        <v>1</v>
      </c>
      <c r="X9" s="14">
        <v>1</v>
      </c>
      <c r="Y9" s="14">
        <v>0</v>
      </c>
      <c r="Z9" s="14">
        <v>0</v>
      </c>
      <c r="AA9" s="14">
        <v>0</v>
      </c>
      <c r="AB9" s="14">
        <v>0</v>
      </c>
      <c r="AC9" s="14">
        <v>1</v>
      </c>
      <c r="AD9" s="14">
        <v>1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3">
        <v>1</v>
      </c>
      <c r="AL9" s="13">
        <v>0</v>
      </c>
      <c r="AM9" s="13">
        <v>1</v>
      </c>
      <c r="AN9" s="13">
        <v>1</v>
      </c>
      <c r="AO9" s="13">
        <v>1</v>
      </c>
      <c r="AP9" s="13">
        <v>1</v>
      </c>
      <c r="AQ9" s="13">
        <v>1</v>
      </c>
      <c r="AR9" s="13">
        <v>1</v>
      </c>
      <c r="AS9" s="13">
        <v>0</v>
      </c>
      <c r="AT9" s="13">
        <v>1</v>
      </c>
      <c r="AU9" s="13">
        <v>1</v>
      </c>
      <c r="AV9" s="13">
        <v>1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1</v>
      </c>
      <c r="BC9" s="13">
        <v>1</v>
      </c>
      <c r="BD9" s="13">
        <v>1</v>
      </c>
      <c r="BE9" s="14">
        <v>1</v>
      </c>
      <c r="BF9" s="14">
        <v>1</v>
      </c>
      <c r="BG9" s="14">
        <v>0</v>
      </c>
      <c r="BH9" s="14">
        <v>1</v>
      </c>
      <c r="BI9" s="14">
        <v>1</v>
      </c>
      <c r="BJ9" s="14">
        <v>1</v>
      </c>
      <c r="BK9" s="14">
        <v>1</v>
      </c>
      <c r="BL9" s="14">
        <v>1</v>
      </c>
      <c r="BM9" s="14">
        <v>1</v>
      </c>
      <c r="BN9" s="14">
        <v>0</v>
      </c>
      <c r="BO9" s="14">
        <v>0</v>
      </c>
      <c r="BP9" s="14">
        <v>0</v>
      </c>
      <c r="BQ9" s="14">
        <v>0</v>
      </c>
      <c r="BR9" s="14">
        <v>1</v>
      </c>
      <c r="BS9" s="14">
        <v>1</v>
      </c>
      <c r="BT9" s="14">
        <v>1</v>
      </c>
      <c r="BU9" s="14">
        <v>1</v>
      </c>
      <c r="BV9" s="14">
        <v>1</v>
      </c>
      <c r="BW9" s="14">
        <v>0</v>
      </c>
      <c r="BX9" s="14">
        <v>1</v>
      </c>
      <c r="BY9" s="117">
        <v>6</v>
      </c>
      <c r="BZ9" s="117">
        <f t="shared" si="0"/>
        <v>52</v>
      </c>
      <c r="CA9" s="117">
        <v>3</v>
      </c>
      <c r="CB9" s="118">
        <f t="shared" si="1"/>
        <v>0.54736842105263162</v>
      </c>
      <c r="CC9" s="117" t="s">
        <v>32</v>
      </c>
      <c r="CD9" s="123" t="s">
        <v>42</v>
      </c>
      <c r="CE9" s="123" t="s">
        <v>43</v>
      </c>
      <c r="CF9" s="123" t="s">
        <v>44</v>
      </c>
      <c r="CG9" s="122" t="s">
        <v>30</v>
      </c>
      <c r="CH9" s="117">
        <v>7</v>
      </c>
    </row>
    <row r="10" spans="1:86" s="16" customFormat="1" ht="15.75" x14ac:dyDescent="0.25">
      <c r="A10" s="12" t="s">
        <v>45</v>
      </c>
      <c r="B10" s="13">
        <v>1</v>
      </c>
      <c r="C10" s="13">
        <v>1</v>
      </c>
      <c r="D10" s="13">
        <v>1</v>
      </c>
      <c r="E10" s="13">
        <v>0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3">
        <v>0</v>
      </c>
      <c r="O10" s="13">
        <v>1</v>
      </c>
      <c r="P10" s="13">
        <v>1</v>
      </c>
      <c r="Q10" s="14">
        <v>1</v>
      </c>
      <c r="R10" s="14">
        <v>1</v>
      </c>
      <c r="S10" s="14">
        <v>1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1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3">
        <v>1</v>
      </c>
      <c r="AL10" s="13">
        <v>1</v>
      </c>
      <c r="AM10" s="13">
        <v>0</v>
      </c>
      <c r="AN10" s="13">
        <v>1</v>
      </c>
      <c r="AO10" s="13">
        <v>0</v>
      </c>
      <c r="AP10" s="13">
        <v>0</v>
      </c>
      <c r="AQ10" s="13">
        <v>0</v>
      </c>
      <c r="AR10" s="13">
        <v>1</v>
      </c>
      <c r="AS10" s="13">
        <v>1</v>
      </c>
      <c r="AT10" s="13">
        <v>0</v>
      </c>
      <c r="AU10" s="13">
        <v>1</v>
      </c>
      <c r="AV10" s="13">
        <v>1</v>
      </c>
      <c r="AW10" s="13">
        <v>0</v>
      </c>
      <c r="AX10" s="13">
        <v>0</v>
      </c>
      <c r="AY10" s="13">
        <v>1</v>
      </c>
      <c r="AZ10" s="13">
        <v>1</v>
      </c>
      <c r="BA10" s="13">
        <v>1</v>
      </c>
      <c r="BB10" s="13">
        <v>0</v>
      </c>
      <c r="BC10" s="13">
        <v>1</v>
      </c>
      <c r="BD10" s="13">
        <v>1</v>
      </c>
      <c r="BE10" s="14">
        <v>0</v>
      </c>
      <c r="BF10" s="14">
        <v>1</v>
      </c>
      <c r="BG10" s="14">
        <v>0</v>
      </c>
      <c r="BH10" s="14">
        <v>0</v>
      </c>
      <c r="BI10" s="14">
        <v>1</v>
      </c>
      <c r="BJ10" s="14">
        <v>0</v>
      </c>
      <c r="BK10" s="14">
        <v>0</v>
      </c>
      <c r="BL10" s="14">
        <v>1</v>
      </c>
      <c r="BM10" s="14">
        <v>0</v>
      </c>
      <c r="BN10" s="14">
        <v>1</v>
      </c>
      <c r="BO10" s="14">
        <v>1</v>
      </c>
      <c r="BP10" s="14">
        <v>0</v>
      </c>
      <c r="BQ10" s="14">
        <v>1</v>
      </c>
      <c r="BR10" s="14">
        <v>0</v>
      </c>
      <c r="BS10" s="14">
        <v>1</v>
      </c>
      <c r="BT10" s="14">
        <v>1</v>
      </c>
      <c r="BU10" s="14">
        <v>1</v>
      </c>
      <c r="BV10" s="14">
        <v>0</v>
      </c>
      <c r="BW10" s="14">
        <v>1</v>
      </c>
      <c r="BX10" s="14">
        <v>0</v>
      </c>
      <c r="BY10" s="117">
        <v>9</v>
      </c>
      <c r="BZ10" s="117">
        <f t="shared" si="0"/>
        <v>48</v>
      </c>
      <c r="CA10" s="117">
        <v>4</v>
      </c>
      <c r="CB10" s="118">
        <f t="shared" si="1"/>
        <v>0.50526315789473686</v>
      </c>
      <c r="CC10" s="117" t="s">
        <v>32</v>
      </c>
      <c r="CD10" s="123" t="s">
        <v>46</v>
      </c>
      <c r="CE10" s="113" t="s">
        <v>47</v>
      </c>
      <c r="CF10" s="113" t="s">
        <v>48</v>
      </c>
      <c r="CG10" s="122" t="s">
        <v>49</v>
      </c>
      <c r="CH10" s="117">
        <v>7</v>
      </c>
    </row>
    <row r="11" spans="1:86" s="16" customFormat="1" ht="15.75" x14ac:dyDescent="0.25">
      <c r="A11" s="12" t="s">
        <v>50</v>
      </c>
      <c r="B11" s="13">
        <v>1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1</v>
      </c>
      <c r="J11" s="13">
        <v>0</v>
      </c>
      <c r="K11" s="13">
        <v>1</v>
      </c>
      <c r="L11" s="13">
        <v>1</v>
      </c>
      <c r="M11" s="13">
        <v>1</v>
      </c>
      <c r="N11" s="13">
        <v>1</v>
      </c>
      <c r="O11" s="13">
        <v>1</v>
      </c>
      <c r="P11" s="13">
        <v>1</v>
      </c>
      <c r="Q11" s="14">
        <v>1</v>
      </c>
      <c r="R11" s="14">
        <v>1</v>
      </c>
      <c r="S11" s="14">
        <v>0</v>
      </c>
      <c r="T11" s="14">
        <v>1</v>
      </c>
      <c r="U11" s="14">
        <v>1</v>
      </c>
      <c r="V11" s="14">
        <v>1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1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3">
        <v>1</v>
      </c>
      <c r="AL11" s="13">
        <v>0</v>
      </c>
      <c r="AM11" s="13">
        <v>0</v>
      </c>
      <c r="AN11" s="13">
        <v>1</v>
      </c>
      <c r="AO11" s="13">
        <v>1</v>
      </c>
      <c r="AP11" s="13">
        <v>0</v>
      </c>
      <c r="AQ11" s="13">
        <v>1</v>
      </c>
      <c r="AR11" s="13">
        <v>1</v>
      </c>
      <c r="AS11" s="13">
        <v>0</v>
      </c>
      <c r="AT11" s="13">
        <v>0</v>
      </c>
      <c r="AU11" s="13">
        <v>1</v>
      </c>
      <c r="AV11" s="13">
        <v>0</v>
      </c>
      <c r="AW11" s="13">
        <v>0</v>
      </c>
      <c r="AX11" s="13">
        <v>1</v>
      </c>
      <c r="AY11" s="13">
        <v>0</v>
      </c>
      <c r="AZ11" s="13">
        <v>0</v>
      </c>
      <c r="BA11" s="13">
        <v>0</v>
      </c>
      <c r="BB11" s="13">
        <v>1</v>
      </c>
      <c r="BC11" s="13">
        <v>1</v>
      </c>
      <c r="BD11" s="13">
        <v>1</v>
      </c>
      <c r="BE11" s="14">
        <v>1</v>
      </c>
      <c r="BF11" s="14">
        <v>1</v>
      </c>
      <c r="BG11" s="14">
        <v>0</v>
      </c>
      <c r="BH11" s="14">
        <v>1</v>
      </c>
      <c r="BI11" s="14">
        <v>1</v>
      </c>
      <c r="BJ11" s="14">
        <v>0</v>
      </c>
      <c r="BK11" s="14">
        <v>1</v>
      </c>
      <c r="BL11" s="14">
        <v>1</v>
      </c>
      <c r="BM11" s="14">
        <v>1</v>
      </c>
      <c r="BN11" s="14">
        <v>1</v>
      </c>
      <c r="BO11" s="14">
        <v>1</v>
      </c>
      <c r="BP11" s="14">
        <v>0</v>
      </c>
      <c r="BQ11" s="14">
        <v>1</v>
      </c>
      <c r="BR11" s="14">
        <v>0</v>
      </c>
      <c r="BS11" s="14">
        <v>0</v>
      </c>
      <c r="BT11" s="14">
        <v>0</v>
      </c>
      <c r="BU11" s="14">
        <v>0</v>
      </c>
      <c r="BV11" s="14">
        <v>1</v>
      </c>
      <c r="BW11" s="14">
        <v>1</v>
      </c>
      <c r="BX11" s="14">
        <v>1</v>
      </c>
      <c r="BY11" s="117">
        <v>9</v>
      </c>
      <c r="BZ11" s="117">
        <f t="shared" si="0"/>
        <v>48</v>
      </c>
      <c r="CA11" s="117">
        <v>4</v>
      </c>
      <c r="CB11" s="118">
        <f t="shared" si="1"/>
        <v>0.50526315789473686</v>
      </c>
      <c r="CC11" s="117" t="s">
        <v>32</v>
      </c>
      <c r="CD11" s="126" t="s">
        <v>51</v>
      </c>
      <c r="CE11" s="126" t="s">
        <v>34</v>
      </c>
      <c r="CF11" s="126" t="s">
        <v>52</v>
      </c>
      <c r="CG11" s="122" t="s">
        <v>53</v>
      </c>
      <c r="CH11" s="117">
        <v>7</v>
      </c>
    </row>
    <row r="12" spans="1:86" s="16" customFormat="1" ht="15.75" x14ac:dyDescent="0.25">
      <c r="A12" s="12" t="s">
        <v>54</v>
      </c>
      <c r="B12" s="13">
        <v>1</v>
      </c>
      <c r="C12" s="13">
        <v>1</v>
      </c>
      <c r="D12" s="13">
        <v>0</v>
      </c>
      <c r="E12" s="13">
        <v>1</v>
      </c>
      <c r="F12" s="13">
        <v>0</v>
      </c>
      <c r="G12" s="13">
        <v>1</v>
      </c>
      <c r="H12" s="13">
        <v>0</v>
      </c>
      <c r="I12" s="13">
        <v>1</v>
      </c>
      <c r="J12" s="13">
        <v>1</v>
      </c>
      <c r="K12" s="13">
        <v>0</v>
      </c>
      <c r="L12" s="13">
        <v>1</v>
      </c>
      <c r="M12" s="13">
        <v>1</v>
      </c>
      <c r="N12" s="13">
        <v>1</v>
      </c>
      <c r="O12" s="13">
        <v>0</v>
      </c>
      <c r="P12" s="13">
        <v>1</v>
      </c>
      <c r="Q12" s="14">
        <v>1</v>
      </c>
      <c r="R12" s="14">
        <v>0</v>
      </c>
      <c r="S12" s="14">
        <v>0</v>
      </c>
      <c r="T12" s="14">
        <v>0</v>
      </c>
      <c r="U12" s="14">
        <v>1</v>
      </c>
      <c r="V12" s="14">
        <v>1</v>
      </c>
      <c r="W12" s="14">
        <v>0</v>
      </c>
      <c r="X12" s="14">
        <v>0</v>
      </c>
      <c r="Y12" s="14">
        <v>0</v>
      </c>
      <c r="Z12" s="14">
        <v>0</v>
      </c>
      <c r="AA12" s="14">
        <v>1</v>
      </c>
      <c r="AB12" s="14">
        <v>0</v>
      </c>
      <c r="AC12" s="14">
        <v>1</v>
      </c>
      <c r="AD12" s="14">
        <v>1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3">
        <v>1</v>
      </c>
      <c r="AL12" s="13">
        <v>0</v>
      </c>
      <c r="AM12" s="13">
        <v>0</v>
      </c>
      <c r="AN12" s="13">
        <v>1</v>
      </c>
      <c r="AO12" s="13">
        <v>1</v>
      </c>
      <c r="AP12" s="13">
        <v>0</v>
      </c>
      <c r="AQ12" s="13">
        <v>1</v>
      </c>
      <c r="AR12" s="13">
        <v>1</v>
      </c>
      <c r="AS12" s="13">
        <v>0</v>
      </c>
      <c r="AT12" s="13">
        <v>1</v>
      </c>
      <c r="AU12" s="13">
        <v>0</v>
      </c>
      <c r="AV12" s="13">
        <v>1</v>
      </c>
      <c r="AW12" s="13">
        <v>0</v>
      </c>
      <c r="AX12" s="13">
        <v>0</v>
      </c>
      <c r="AY12" s="13">
        <v>0</v>
      </c>
      <c r="AZ12" s="13">
        <v>1</v>
      </c>
      <c r="BA12" s="13">
        <v>0</v>
      </c>
      <c r="BB12" s="13">
        <v>0</v>
      </c>
      <c r="BC12" s="13">
        <v>1</v>
      </c>
      <c r="BD12" s="13">
        <v>1</v>
      </c>
      <c r="BE12" s="14">
        <v>1</v>
      </c>
      <c r="BF12" s="14">
        <v>1</v>
      </c>
      <c r="BG12" s="14">
        <v>1</v>
      </c>
      <c r="BH12" s="14">
        <v>0</v>
      </c>
      <c r="BI12" s="14">
        <v>0</v>
      </c>
      <c r="BJ12" s="14">
        <v>0</v>
      </c>
      <c r="BK12" s="14">
        <v>0</v>
      </c>
      <c r="BL12" s="14">
        <v>1</v>
      </c>
      <c r="BM12" s="14">
        <v>0</v>
      </c>
      <c r="BN12" s="14">
        <v>1</v>
      </c>
      <c r="BO12" s="14">
        <v>1</v>
      </c>
      <c r="BP12" s="14">
        <v>0</v>
      </c>
      <c r="BQ12" s="14">
        <v>0</v>
      </c>
      <c r="BR12" s="14">
        <v>0</v>
      </c>
      <c r="BS12" s="14">
        <v>1</v>
      </c>
      <c r="BT12" s="14">
        <v>1</v>
      </c>
      <c r="BU12" s="14">
        <v>0</v>
      </c>
      <c r="BV12" s="14">
        <v>0</v>
      </c>
      <c r="BW12" s="14">
        <v>0</v>
      </c>
      <c r="BX12" s="14">
        <v>1</v>
      </c>
      <c r="BY12" s="117">
        <v>11</v>
      </c>
      <c r="BZ12" s="117">
        <f t="shared" si="0"/>
        <v>46</v>
      </c>
      <c r="CA12" s="117">
        <v>5</v>
      </c>
      <c r="CB12" s="118">
        <f t="shared" si="1"/>
        <v>0.48421052631578948</v>
      </c>
      <c r="CC12" s="117" t="s">
        <v>32</v>
      </c>
      <c r="CD12" s="113" t="s">
        <v>55</v>
      </c>
      <c r="CE12" s="113" t="s">
        <v>56</v>
      </c>
      <c r="CF12" s="113" t="s">
        <v>57</v>
      </c>
      <c r="CG12" s="122" t="s">
        <v>36</v>
      </c>
      <c r="CH12" s="117" t="s">
        <v>472</v>
      </c>
    </row>
    <row r="13" spans="1:86" s="16" customFormat="1" ht="15.75" x14ac:dyDescent="0.25">
      <c r="A13" s="12" t="s">
        <v>58</v>
      </c>
      <c r="B13" s="13">
        <v>1</v>
      </c>
      <c r="C13" s="13">
        <v>1</v>
      </c>
      <c r="D13" s="13">
        <v>1</v>
      </c>
      <c r="E13" s="13">
        <v>1</v>
      </c>
      <c r="F13" s="13">
        <v>1</v>
      </c>
      <c r="G13" s="13">
        <v>0</v>
      </c>
      <c r="H13" s="13">
        <v>0</v>
      </c>
      <c r="I13" s="13">
        <v>1</v>
      </c>
      <c r="J13" s="13">
        <v>1</v>
      </c>
      <c r="K13" s="13">
        <v>0</v>
      </c>
      <c r="L13" s="13">
        <v>0</v>
      </c>
      <c r="M13" s="13">
        <v>0</v>
      </c>
      <c r="N13" s="13">
        <v>1</v>
      </c>
      <c r="O13" s="13">
        <v>1</v>
      </c>
      <c r="P13" s="13">
        <v>1</v>
      </c>
      <c r="Q13" s="14">
        <v>1</v>
      </c>
      <c r="R13" s="14">
        <v>0</v>
      </c>
      <c r="S13" s="14">
        <v>0</v>
      </c>
      <c r="T13" s="14">
        <v>1</v>
      </c>
      <c r="U13" s="14">
        <v>0</v>
      </c>
      <c r="V13" s="14">
        <v>1</v>
      </c>
      <c r="W13" s="14">
        <v>0</v>
      </c>
      <c r="X13" s="14">
        <v>1</v>
      </c>
      <c r="Y13" s="14">
        <v>0</v>
      </c>
      <c r="Z13" s="14">
        <v>0</v>
      </c>
      <c r="AA13" s="14">
        <v>0</v>
      </c>
      <c r="AB13" s="14">
        <v>0</v>
      </c>
      <c r="AC13" s="14">
        <v>1</v>
      </c>
      <c r="AD13" s="14">
        <v>1</v>
      </c>
      <c r="AE13" s="14">
        <v>0</v>
      </c>
      <c r="AF13" s="14">
        <v>0</v>
      </c>
      <c r="AG13" s="14">
        <v>1</v>
      </c>
      <c r="AH13" s="14">
        <v>1</v>
      </c>
      <c r="AI13" s="14">
        <v>0</v>
      </c>
      <c r="AJ13" s="14">
        <v>0</v>
      </c>
      <c r="AK13" s="13">
        <v>1</v>
      </c>
      <c r="AL13" s="13">
        <v>0</v>
      </c>
      <c r="AM13" s="13">
        <v>0</v>
      </c>
      <c r="AN13" s="13">
        <v>1</v>
      </c>
      <c r="AO13" s="13">
        <v>0</v>
      </c>
      <c r="AP13" s="13">
        <v>0</v>
      </c>
      <c r="AQ13" s="13">
        <v>0</v>
      </c>
      <c r="AR13" s="13">
        <v>1</v>
      </c>
      <c r="AS13" s="13">
        <v>0</v>
      </c>
      <c r="AT13" s="13">
        <v>0</v>
      </c>
      <c r="AU13" s="13">
        <v>1</v>
      </c>
      <c r="AV13" s="13">
        <v>0</v>
      </c>
      <c r="AW13" s="13">
        <v>0</v>
      </c>
      <c r="AX13" s="13">
        <v>0</v>
      </c>
      <c r="AY13" s="13">
        <v>1</v>
      </c>
      <c r="AZ13" s="13">
        <v>1</v>
      </c>
      <c r="BA13" s="13">
        <v>0</v>
      </c>
      <c r="BB13" s="13">
        <v>1</v>
      </c>
      <c r="BC13" s="13">
        <v>1</v>
      </c>
      <c r="BD13" s="13">
        <v>1</v>
      </c>
      <c r="BE13" s="14">
        <v>1</v>
      </c>
      <c r="BF13" s="14">
        <v>0</v>
      </c>
      <c r="BG13" s="14">
        <v>0</v>
      </c>
      <c r="BH13" s="14">
        <v>1</v>
      </c>
      <c r="BI13" s="14">
        <v>1</v>
      </c>
      <c r="BJ13" s="14">
        <v>1</v>
      </c>
      <c r="BK13" s="14">
        <v>0</v>
      </c>
      <c r="BL13" s="14">
        <v>1</v>
      </c>
      <c r="BM13" s="14">
        <v>0</v>
      </c>
      <c r="BN13" s="14">
        <v>1</v>
      </c>
      <c r="BO13" s="14">
        <v>0</v>
      </c>
      <c r="BP13" s="14">
        <v>1</v>
      </c>
      <c r="BQ13" s="14">
        <v>0</v>
      </c>
      <c r="BR13" s="14">
        <v>0</v>
      </c>
      <c r="BS13" s="14">
        <v>0</v>
      </c>
      <c r="BT13" s="14">
        <v>1</v>
      </c>
      <c r="BU13" s="14">
        <v>0</v>
      </c>
      <c r="BV13" s="14">
        <v>0</v>
      </c>
      <c r="BW13" s="14">
        <v>0</v>
      </c>
      <c r="BX13" s="14">
        <v>1</v>
      </c>
      <c r="BY13" s="13">
        <v>7</v>
      </c>
      <c r="BZ13" s="66">
        <f t="shared" si="0"/>
        <v>43</v>
      </c>
      <c r="CA13" s="66">
        <v>6</v>
      </c>
      <c r="CB13" s="81">
        <f t="shared" si="1"/>
        <v>0.45263157894736844</v>
      </c>
      <c r="CC13" s="66" t="s">
        <v>59</v>
      </c>
      <c r="CD13" s="17" t="s">
        <v>473</v>
      </c>
      <c r="CE13" s="17" t="s">
        <v>60</v>
      </c>
      <c r="CF13" s="17" t="s">
        <v>61</v>
      </c>
      <c r="CG13" s="39" t="s">
        <v>62</v>
      </c>
      <c r="CH13" s="66">
        <v>7</v>
      </c>
    </row>
    <row r="14" spans="1:86" s="16" customFormat="1" ht="15.75" x14ac:dyDescent="0.25">
      <c r="A14" s="12" t="s">
        <v>63</v>
      </c>
      <c r="B14" s="13">
        <v>1</v>
      </c>
      <c r="C14" s="13">
        <v>1</v>
      </c>
      <c r="D14" s="13">
        <v>0</v>
      </c>
      <c r="E14" s="13">
        <v>1</v>
      </c>
      <c r="F14" s="13">
        <v>1</v>
      </c>
      <c r="G14" s="13">
        <v>1</v>
      </c>
      <c r="H14" s="13">
        <v>0</v>
      </c>
      <c r="I14" s="13">
        <v>1</v>
      </c>
      <c r="J14" s="13">
        <v>0</v>
      </c>
      <c r="K14" s="13">
        <v>0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4">
        <v>1</v>
      </c>
      <c r="R14" s="14">
        <v>1</v>
      </c>
      <c r="S14" s="14">
        <v>0</v>
      </c>
      <c r="T14" s="14">
        <v>1</v>
      </c>
      <c r="U14" s="14">
        <v>0</v>
      </c>
      <c r="V14" s="14">
        <v>1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1</v>
      </c>
      <c r="AD14" s="14">
        <v>1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3">
        <v>1</v>
      </c>
      <c r="AL14" s="13">
        <v>1</v>
      </c>
      <c r="AM14" s="13">
        <v>0</v>
      </c>
      <c r="AN14" s="13">
        <v>1</v>
      </c>
      <c r="AO14" s="13">
        <v>1</v>
      </c>
      <c r="AP14" s="13">
        <v>0</v>
      </c>
      <c r="AQ14" s="13">
        <v>0</v>
      </c>
      <c r="AR14" s="13">
        <v>0</v>
      </c>
      <c r="AS14" s="13">
        <v>0</v>
      </c>
      <c r="AT14" s="13">
        <v>1</v>
      </c>
      <c r="AU14" s="13">
        <v>0</v>
      </c>
      <c r="AV14" s="13">
        <v>1</v>
      </c>
      <c r="AW14" s="13">
        <v>0</v>
      </c>
      <c r="AX14" s="13">
        <v>0</v>
      </c>
      <c r="AY14" s="13">
        <v>0</v>
      </c>
      <c r="AZ14" s="13">
        <v>0</v>
      </c>
      <c r="BA14" s="13">
        <v>1</v>
      </c>
      <c r="BB14" s="13">
        <v>0</v>
      </c>
      <c r="BC14" s="13">
        <v>1</v>
      </c>
      <c r="BD14" s="13">
        <v>1</v>
      </c>
      <c r="BE14" s="14">
        <v>1</v>
      </c>
      <c r="BF14" s="14">
        <v>1</v>
      </c>
      <c r="BG14" s="14">
        <v>1</v>
      </c>
      <c r="BH14" s="14">
        <v>0</v>
      </c>
      <c r="BI14" s="14">
        <v>0</v>
      </c>
      <c r="BJ14" s="14">
        <v>0</v>
      </c>
      <c r="BK14" s="14">
        <v>0</v>
      </c>
      <c r="BL14" s="14">
        <v>0</v>
      </c>
      <c r="BM14" s="14">
        <v>0</v>
      </c>
      <c r="BN14" s="14">
        <v>1</v>
      </c>
      <c r="BO14" s="14">
        <v>0</v>
      </c>
      <c r="BP14" s="14">
        <v>0</v>
      </c>
      <c r="BQ14" s="14">
        <v>1</v>
      </c>
      <c r="BR14" s="14">
        <v>0</v>
      </c>
      <c r="BS14" s="14">
        <v>1</v>
      </c>
      <c r="BT14" s="14">
        <v>1</v>
      </c>
      <c r="BU14" s="14">
        <v>0</v>
      </c>
      <c r="BV14" s="14">
        <v>0</v>
      </c>
      <c r="BW14" s="14">
        <v>0</v>
      </c>
      <c r="BX14" s="14">
        <v>0</v>
      </c>
      <c r="BY14" s="13">
        <v>10</v>
      </c>
      <c r="BZ14" s="66">
        <f t="shared" si="0"/>
        <v>43</v>
      </c>
      <c r="CA14" s="66">
        <v>6</v>
      </c>
      <c r="CB14" s="81">
        <f t="shared" si="1"/>
        <v>0.45263157894736844</v>
      </c>
      <c r="CC14" s="66" t="s">
        <v>59</v>
      </c>
      <c r="CD14" s="15" t="s">
        <v>64</v>
      </c>
      <c r="CE14" s="15" t="s">
        <v>65</v>
      </c>
      <c r="CF14" s="15" t="s">
        <v>66</v>
      </c>
      <c r="CG14" s="39" t="s">
        <v>30</v>
      </c>
      <c r="CH14" s="66">
        <v>7</v>
      </c>
    </row>
    <row r="15" spans="1:86" s="16" customFormat="1" ht="15.75" x14ac:dyDescent="0.25">
      <c r="A15" s="12" t="s">
        <v>67</v>
      </c>
      <c r="B15" s="13">
        <v>1</v>
      </c>
      <c r="C15" s="13">
        <v>1</v>
      </c>
      <c r="D15" s="13">
        <v>1</v>
      </c>
      <c r="E15" s="13">
        <v>1</v>
      </c>
      <c r="F15" s="13">
        <v>1</v>
      </c>
      <c r="G15" s="13">
        <v>0</v>
      </c>
      <c r="H15" s="13">
        <v>0</v>
      </c>
      <c r="I15" s="13">
        <v>1</v>
      </c>
      <c r="J15" s="13">
        <v>1</v>
      </c>
      <c r="K15" s="13">
        <v>0</v>
      </c>
      <c r="L15" s="13">
        <v>1</v>
      </c>
      <c r="M15" s="13">
        <v>1</v>
      </c>
      <c r="N15" s="13">
        <v>1</v>
      </c>
      <c r="O15" s="13">
        <v>1</v>
      </c>
      <c r="P15" s="13">
        <v>1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0</v>
      </c>
      <c r="W15" s="14">
        <v>1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1</v>
      </c>
      <c r="AD15" s="14">
        <v>0</v>
      </c>
      <c r="AE15" s="14">
        <v>0</v>
      </c>
      <c r="AF15" s="14">
        <v>1</v>
      </c>
      <c r="AG15" s="14">
        <v>0</v>
      </c>
      <c r="AH15" s="14">
        <v>0</v>
      </c>
      <c r="AI15" s="14">
        <v>0</v>
      </c>
      <c r="AJ15" s="14">
        <v>0</v>
      </c>
      <c r="AK15" s="13">
        <v>0</v>
      </c>
      <c r="AL15" s="13">
        <v>0</v>
      </c>
      <c r="AM15" s="13">
        <v>1</v>
      </c>
      <c r="AN15" s="13">
        <v>0</v>
      </c>
      <c r="AO15" s="13">
        <v>1</v>
      </c>
      <c r="AP15" s="13">
        <v>0</v>
      </c>
      <c r="AQ15" s="13">
        <v>1</v>
      </c>
      <c r="AR15" s="13">
        <v>0</v>
      </c>
      <c r="AS15" s="13">
        <v>0</v>
      </c>
      <c r="AT15" s="13">
        <v>1</v>
      </c>
      <c r="AU15" s="13">
        <v>1</v>
      </c>
      <c r="AV15" s="13">
        <v>1</v>
      </c>
      <c r="AW15" s="13">
        <v>1</v>
      </c>
      <c r="AX15" s="13">
        <v>0</v>
      </c>
      <c r="AY15" s="13">
        <v>1</v>
      </c>
      <c r="AZ15" s="13">
        <v>1</v>
      </c>
      <c r="BA15" s="13">
        <v>0</v>
      </c>
      <c r="BB15" s="13">
        <v>0</v>
      </c>
      <c r="BC15" s="13">
        <v>1</v>
      </c>
      <c r="BD15" s="13">
        <v>1</v>
      </c>
      <c r="BE15" s="14">
        <v>1</v>
      </c>
      <c r="BF15" s="14">
        <v>0</v>
      </c>
      <c r="BG15" s="14">
        <v>0</v>
      </c>
      <c r="BH15" s="14">
        <v>0</v>
      </c>
      <c r="BI15" s="14">
        <v>0</v>
      </c>
      <c r="BJ15" s="14">
        <v>1</v>
      </c>
      <c r="BK15" s="14">
        <v>0</v>
      </c>
      <c r="BL15" s="14">
        <v>1</v>
      </c>
      <c r="BM15" s="14">
        <v>0</v>
      </c>
      <c r="BN15" s="14">
        <v>0</v>
      </c>
      <c r="BO15" s="14">
        <v>0</v>
      </c>
      <c r="BP15" s="14">
        <v>1</v>
      </c>
      <c r="BQ15" s="14">
        <v>1</v>
      </c>
      <c r="BR15" s="14">
        <v>1</v>
      </c>
      <c r="BS15" s="14">
        <v>1</v>
      </c>
      <c r="BT15" s="14">
        <v>1</v>
      </c>
      <c r="BU15" s="14">
        <v>0</v>
      </c>
      <c r="BV15" s="14">
        <v>0</v>
      </c>
      <c r="BW15" s="14">
        <v>0</v>
      </c>
      <c r="BX15" s="14">
        <v>0</v>
      </c>
      <c r="BY15" s="13">
        <v>3</v>
      </c>
      <c r="BZ15" s="13">
        <f t="shared" si="0"/>
        <v>42</v>
      </c>
      <c r="CA15" s="13">
        <v>7</v>
      </c>
      <c r="CB15" s="20">
        <f t="shared" si="1"/>
        <v>0.44210526315789472</v>
      </c>
      <c r="CC15" s="13" t="s">
        <v>59</v>
      </c>
      <c r="CD15" s="19" t="s">
        <v>68</v>
      </c>
      <c r="CE15" s="19" t="s">
        <v>69</v>
      </c>
      <c r="CF15" s="19" t="s">
        <v>70</v>
      </c>
      <c r="CG15" s="12" t="s">
        <v>71</v>
      </c>
      <c r="CH15" s="66">
        <v>7</v>
      </c>
    </row>
    <row r="16" spans="1:86" s="16" customFormat="1" ht="15.75" x14ac:dyDescent="0.25">
      <c r="A16" s="12" t="s">
        <v>72</v>
      </c>
      <c r="B16" s="13">
        <v>1</v>
      </c>
      <c r="C16" s="13">
        <v>0</v>
      </c>
      <c r="D16" s="13">
        <v>1</v>
      </c>
      <c r="E16" s="13">
        <v>0</v>
      </c>
      <c r="F16" s="13">
        <v>1</v>
      </c>
      <c r="G16" s="13">
        <v>0</v>
      </c>
      <c r="H16" s="13">
        <v>1</v>
      </c>
      <c r="I16" s="13">
        <v>1</v>
      </c>
      <c r="J16" s="13">
        <v>1</v>
      </c>
      <c r="K16" s="13">
        <v>0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4">
        <v>1</v>
      </c>
      <c r="R16" s="14">
        <v>1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1</v>
      </c>
      <c r="AD16" s="14">
        <v>1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3">
        <v>1</v>
      </c>
      <c r="AL16" s="13">
        <v>0</v>
      </c>
      <c r="AM16" s="13">
        <v>0</v>
      </c>
      <c r="AN16" s="13">
        <v>1</v>
      </c>
      <c r="AO16" s="13">
        <v>0</v>
      </c>
      <c r="AP16" s="13">
        <v>0</v>
      </c>
      <c r="AQ16" s="13">
        <v>1</v>
      </c>
      <c r="AR16" s="13">
        <v>1</v>
      </c>
      <c r="AS16" s="13">
        <v>0</v>
      </c>
      <c r="AT16" s="13">
        <v>0</v>
      </c>
      <c r="AU16" s="13">
        <v>1</v>
      </c>
      <c r="AV16" s="13">
        <v>0</v>
      </c>
      <c r="AW16" s="13">
        <v>1</v>
      </c>
      <c r="AX16" s="13">
        <v>0</v>
      </c>
      <c r="AY16" s="13">
        <v>0</v>
      </c>
      <c r="AZ16" s="13">
        <v>0</v>
      </c>
      <c r="BA16" s="13">
        <v>0</v>
      </c>
      <c r="BB16" s="13">
        <v>1</v>
      </c>
      <c r="BC16" s="13">
        <v>1</v>
      </c>
      <c r="BD16" s="13">
        <v>0</v>
      </c>
      <c r="BE16" s="14">
        <v>1</v>
      </c>
      <c r="BF16" s="14">
        <v>0</v>
      </c>
      <c r="BG16" s="14">
        <v>0</v>
      </c>
      <c r="BH16" s="14">
        <v>0</v>
      </c>
      <c r="BI16" s="14">
        <v>1</v>
      </c>
      <c r="BJ16" s="14">
        <v>1</v>
      </c>
      <c r="BK16" s="14">
        <v>0</v>
      </c>
      <c r="BL16" s="14">
        <v>1</v>
      </c>
      <c r="BM16" s="14">
        <v>0</v>
      </c>
      <c r="BN16" s="14">
        <v>0</v>
      </c>
      <c r="BO16" s="14">
        <v>0</v>
      </c>
      <c r="BP16" s="14">
        <v>0</v>
      </c>
      <c r="BQ16" s="14">
        <v>0</v>
      </c>
      <c r="BR16" s="14">
        <v>1</v>
      </c>
      <c r="BS16" s="14">
        <v>0</v>
      </c>
      <c r="BT16" s="14">
        <v>1</v>
      </c>
      <c r="BU16" s="14">
        <v>1</v>
      </c>
      <c r="BV16" s="14">
        <v>0</v>
      </c>
      <c r="BW16" s="14">
        <v>0</v>
      </c>
      <c r="BX16" s="14">
        <v>0</v>
      </c>
      <c r="BY16" s="13">
        <v>9</v>
      </c>
      <c r="BZ16" s="13">
        <f t="shared" si="0"/>
        <v>39</v>
      </c>
      <c r="CA16" s="13">
        <v>8</v>
      </c>
      <c r="CB16" s="20">
        <f t="shared" si="1"/>
        <v>0.41052631578947368</v>
      </c>
      <c r="CC16" s="13" t="s">
        <v>59</v>
      </c>
      <c r="CD16" s="19" t="s">
        <v>73</v>
      </c>
      <c r="CE16" s="19" t="s">
        <v>60</v>
      </c>
      <c r="CF16" s="19" t="s">
        <v>74</v>
      </c>
      <c r="CG16" s="12" t="s">
        <v>71</v>
      </c>
      <c r="CH16" s="66">
        <v>7</v>
      </c>
    </row>
    <row r="17" spans="1:86" s="16" customFormat="1" ht="15.75" x14ac:dyDescent="0.25">
      <c r="A17" s="12" t="s">
        <v>75</v>
      </c>
      <c r="B17" s="13">
        <v>1</v>
      </c>
      <c r="C17" s="13">
        <v>0</v>
      </c>
      <c r="D17" s="13">
        <v>0</v>
      </c>
      <c r="E17" s="13">
        <v>0</v>
      </c>
      <c r="F17" s="13">
        <v>1</v>
      </c>
      <c r="G17" s="13">
        <v>0</v>
      </c>
      <c r="H17" s="13">
        <v>1</v>
      </c>
      <c r="I17" s="13">
        <v>1</v>
      </c>
      <c r="J17" s="13">
        <v>1</v>
      </c>
      <c r="K17" s="13">
        <v>0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4">
        <v>1</v>
      </c>
      <c r="R17" s="14">
        <v>1</v>
      </c>
      <c r="S17" s="14">
        <v>1</v>
      </c>
      <c r="T17" s="14">
        <v>1</v>
      </c>
      <c r="U17" s="14">
        <v>0</v>
      </c>
      <c r="V17" s="14">
        <v>0</v>
      </c>
      <c r="W17" s="14">
        <v>0</v>
      </c>
      <c r="X17" s="14">
        <v>1</v>
      </c>
      <c r="Y17" s="14">
        <v>0</v>
      </c>
      <c r="Z17" s="14">
        <v>0</v>
      </c>
      <c r="AA17" s="14">
        <v>0</v>
      </c>
      <c r="AB17" s="14">
        <v>0</v>
      </c>
      <c r="AC17" s="14">
        <v>1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3">
        <v>0</v>
      </c>
      <c r="AL17" s="13">
        <v>1</v>
      </c>
      <c r="AM17" s="13">
        <v>1</v>
      </c>
      <c r="AN17" s="13">
        <v>1</v>
      </c>
      <c r="AO17" s="13">
        <v>1</v>
      </c>
      <c r="AP17" s="13">
        <v>0</v>
      </c>
      <c r="AQ17" s="13">
        <v>0</v>
      </c>
      <c r="AR17" s="13">
        <v>1</v>
      </c>
      <c r="AS17" s="13">
        <v>0</v>
      </c>
      <c r="AT17" s="13">
        <v>1</v>
      </c>
      <c r="AU17" s="13">
        <v>0</v>
      </c>
      <c r="AV17" s="13">
        <v>0</v>
      </c>
      <c r="AW17" s="13">
        <v>1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1</v>
      </c>
      <c r="BD17" s="13">
        <v>1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>
        <v>0</v>
      </c>
      <c r="BK17" s="14">
        <v>1</v>
      </c>
      <c r="BL17" s="14">
        <v>0</v>
      </c>
      <c r="BM17" s="14">
        <v>0</v>
      </c>
      <c r="BN17" s="14">
        <v>0</v>
      </c>
      <c r="BO17" s="14">
        <v>0</v>
      </c>
      <c r="BP17" s="14">
        <v>1</v>
      </c>
      <c r="BQ17" s="14">
        <v>0</v>
      </c>
      <c r="BR17" s="14">
        <v>0</v>
      </c>
      <c r="BS17" s="14">
        <v>1</v>
      </c>
      <c r="BT17" s="14">
        <v>0</v>
      </c>
      <c r="BU17" s="14">
        <v>0</v>
      </c>
      <c r="BV17" s="14">
        <v>0</v>
      </c>
      <c r="BW17" s="14">
        <v>1</v>
      </c>
      <c r="BX17" s="14">
        <v>0</v>
      </c>
      <c r="BY17" s="13">
        <v>7</v>
      </c>
      <c r="BZ17" s="13">
        <f t="shared" si="0"/>
        <v>36</v>
      </c>
      <c r="CA17" s="13">
        <v>9</v>
      </c>
      <c r="CB17" s="20">
        <f t="shared" si="1"/>
        <v>0.37894736842105264</v>
      </c>
      <c r="CC17" s="13" t="s">
        <v>59</v>
      </c>
      <c r="CD17" s="19" t="s">
        <v>76</v>
      </c>
      <c r="CE17" s="19" t="s">
        <v>77</v>
      </c>
      <c r="CF17" s="19" t="s">
        <v>52</v>
      </c>
      <c r="CG17" s="12" t="s">
        <v>71</v>
      </c>
      <c r="CH17" s="66">
        <v>7</v>
      </c>
    </row>
    <row r="18" spans="1:86" s="16" customFormat="1" ht="15.75" x14ac:dyDescent="0.25">
      <c r="A18" s="12" t="s">
        <v>78</v>
      </c>
      <c r="B18" s="13">
        <v>1</v>
      </c>
      <c r="C18" s="13">
        <v>1</v>
      </c>
      <c r="D18" s="13">
        <v>0</v>
      </c>
      <c r="E18" s="13">
        <v>1</v>
      </c>
      <c r="F18" s="13">
        <v>1</v>
      </c>
      <c r="G18" s="13">
        <v>0</v>
      </c>
      <c r="H18" s="13">
        <v>0</v>
      </c>
      <c r="I18" s="13">
        <v>1</v>
      </c>
      <c r="J18" s="13">
        <v>1</v>
      </c>
      <c r="K18" s="13">
        <v>0</v>
      </c>
      <c r="L18" s="13">
        <v>1</v>
      </c>
      <c r="M18" s="13">
        <v>1</v>
      </c>
      <c r="N18" s="13">
        <v>0</v>
      </c>
      <c r="O18" s="13">
        <v>1</v>
      </c>
      <c r="P18" s="13">
        <v>0</v>
      </c>
      <c r="Q18" s="14">
        <v>1</v>
      </c>
      <c r="R18" s="14">
        <v>1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0</v>
      </c>
      <c r="AK18" s="13">
        <v>1</v>
      </c>
      <c r="AL18" s="13">
        <v>1</v>
      </c>
      <c r="AM18" s="13">
        <v>0</v>
      </c>
      <c r="AN18" s="13">
        <v>1</v>
      </c>
      <c r="AO18" s="13">
        <v>0</v>
      </c>
      <c r="AP18" s="13">
        <v>1</v>
      </c>
      <c r="AQ18" s="13">
        <v>1</v>
      </c>
      <c r="AR18" s="13">
        <v>1</v>
      </c>
      <c r="AS18" s="13">
        <v>1</v>
      </c>
      <c r="AT18" s="13">
        <v>0</v>
      </c>
      <c r="AU18" s="13">
        <v>1</v>
      </c>
      <c r="AV18" s="13">
        <v>1</v>
      </c>
      <c r="AW18" s="13">
        <v>1</v>
      </c>
      <c r="AX18" s="13">
        <v>0</v>
      </c>
      <c r="AY18" s="13">
        <v>1</v>
      </c>
      <c r="AZ18" s="13">
        <v>1</v>
      </c>
      <c r="BA18" s="13">
        <v>0</v>
      </c>
      <c r="BB18" s="13">
        <v>0</v>
      </c>
      <c r="BC18" s="13">
        <v>1</v>
      </c>
      <c r="BD18" s="13">
        <v>1</v>
      </c>
      <c r="BE18" s="14">
        <v>1</v>
      </c>
      <c r="BF18" s="14">
        <v>0</v>
      </c>
      <c r="BG18" s="14">
        <v>0</v>
      </c>
      <c r="BH18" s="14">
        <v>1</v>
      </c>
      <c r="BI18" s="14">
        <v>0</v>
      </c>
      <c r="BJ18" s="14">
        <v>1</v>
      </c>
      <c r="BK18" s="14">
        <v>0</v>
      </c>
      <c r="BL18" s="14">
        <v>1</v>
      </c>
      <c r="BM18" s="14">
        <v>1</v>
      </c>
      <c r="BN18" s="14">
        <v>1</v>
      </c>
      <c r="BO18" s="14">
        <v>0</v>
      </c>
      <c r="BP18" s="14">
        <v>0</v>
      </c>
      <c r="BQ18" s="14">
        <v>1</v>
      </c>
      <c r="BR18" s="14">
        <v>1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3">
        <v>1</v>
      </c>
      <c r="BZ18" s="13">
        <f t="shared" si="0"/>
        <v>34</v>
      </c>
      <c r="CA18" s="13">
        <v>10</v>
      </c>
      <c r="CB18" s="20">
        <f t="shared" si="1"/>
        <v>0.35789473684210527</v>
      </c>
      <c r="CC18" s="13" t="s">
        <v>59</v>
      </c>
      <c r="CD18" s="18" t="s">
        <v>79</v>
      </c>
      <c r="CE18" s="19" t="s">
        <v>80</v>
      </c>
      <c r="CF18" s="19" t="s">
        <v>81</v>
      </c>
      <c r="CG18" s="12" t="s">
        <v>49</v>
      </c>
      <c r="CH18" s="66">
        <v>7</v>
      </c>
    </row>
    <row r="19" spans="1:86" s="16" customFormat="1" ht="15.75" x14ac:dyDescent="0.25">
      <c r="A19" s="12" t="s">
        <v>82</v>
      </c>
      <c r="B19" s="13">
        <v>1</v>
      </c>
      <c r="C19" s="13">
        <v>0</v>
      </c>
      <c r="D19" s="13">
        <v>0</v>
      </c>
      <c r="E19" s="13">
        <v>0</v>
      </c>
      <c r="F19" s="13">
        <v>1</v>
      </c>
      <c r="G19" s="13">
        <v>0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0</v>
      </c>
      <c r="Q19" s="14">
        <v>1</v>
      </c>
      <c r="R19" s="14">
        <v>1</v>
      </c>
      <c r="S19" s="14">
        <v>1</v>
      </c>
      <c r="T19" s="14">
        <v>1</v>
      </c>
      <c r="U19" s="14">
        <v>0</v>
      </c>
      <c r="V19" s="14">
        <v>1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1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1</v>
      </c>
      <c r="BD19" s="13">
        <v>0</v>
      </c>
      <c r="BE19" s="14">
        <v>0</v>
      </c>
      <c r="BF19" s="14">
        <v>0</v>
      </c>
      <c r="BG19" s="14">
        <v>0</v>
      </c>
      <c r="BH19" s="14">
        <v>1</v>
      </c>
      <c r="BI19" s="14">
        <v>0</v>
      </c>
      <c r="BJ19" s="14">
        <v>0</v>
      </c>
      <c r="BK19" s="14">
        <v>0</v>
      </c>
      <c r="BL19" s="14">
        <v>1</v>
      </c>
      <c r="BM19" s="14">
        <v>0</v>
      </c>
      <c r="BN19" s="14">
        <v>1</v>
      </c>
      <c r="BO19" s="14">
        <v>1</v>
      </c>
      <c r="BP19" s="14">
        <v>1</v>
      </c>
      <c r="BQ19" s="14">
        <v>1</v>
      </c>
      <c r="BR19" s="14">
        <v>1</v>
      </c>
      <c r="BS19" s="14">
        <v>1</v>
      </c>
      <c r="BT19" s="14">
        <v>1</v>
      </c>
      <c r="BU19" s="14">
        <v>0</v>
      </c>
      <c r="BV19" s="14">
        <v>1</v>
      </c>
      <c r="BW19" s="14">
        <v>0</v>
      </c>
      <c r="BX19" s="14">
        <v>1</v>
      </c>
      <c r="BY19" s="13">
        <v>0</v>
      </c>
      <c r="BZ19" s="13">
        <f t="shared" si="0"/>
        <v>28</v>
      </c>
      <c r="CA19" s="13">
        <v>11</v>
      </c>
      <c r="CB19" s="20">
        <f t="shared" si="1"/>
        <v>0.29473684210526313</v>
      </c>
      <c r="CC19" s="13" t="s">
        <v>59</v>
      </c>
      <c r="CD19" s="18" t="s">
        <v>83</v>
      </c>
      <c r="CE19" s="19" t="s">
        <v>84</v>
      </c>
      <c r="CF19" s="19" t="s">
        <v>85</v>
      </c>
      <c r="CG19" s="12" t="s">
        <v>49</v>
      </c>
      <c r="CH19" s="66">
        <v>7</v>
      </c>
    </row>
    <row r="20" spans="1:86" s="16" customFormat="1" ht="15.75" x14ac:dyDescent="0.25">
      <c r="A20" s="12" t="s">
        <v>86</v>
      </c>
      <c r="B20" s="13">
        <v>1</v>
      </c>
      <c r="C20" s="13">
        <v>0</v>
      </c>
      <c r="D20" s="13">
        <v>1</v>
      </c>
      <c r="E20" s="13">
        <v>0</v>
      </c>
      <c r="F20" s="13">
        <v>1</v>
      </c>
      <c r="G20" s="13">
        <v>0</v>
      </c>
      <c r="H20" s="13">
        <v>1</v>
      </c>
      <c r="I20" s="13">
        <v>1</v>
      </c>
      <c r="J20" s="13">
        <v>1</v>
      </c>
      <c r="K20" s="13">
        <v>0</v>
      </c>
      <c r="L20" s="13">
        <v>0</v>
      </c>
      <c r="M20" s="13">
        <v>1</v>
      </c>
      <c r="N20" s="13">
        <v>1</v>
      </c>
      <c r="O20" s="13">
        <v>1</v>
      </c>
      <c r="P20" s="13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1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1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1</v>
      </c>
      <c r="AU20" s="13">
        <v>1</v>
      </c>
      <c r="AV20" s="13">
        <v>0</v>
      </c>
      <c r="AW20" s="13">
        <v>1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4">
        <v>1</v>
      </c>
      <c r="BF20" s="14">
        <v>1</v>
      </c>
      <c r="BG20" s="14">
        <v>0</v>
      </c>
      <c r="BH20" s="14">
        <v>1</v>
      </c>
      <c r="BI20" s="14">
        <v>0</v>
      </c>
      <c r="BJ20" s="14">
        <v>1</v>
      </c>
      <c r="BK20" s="14">
        <v>1</v>
      </c>
      <c r="BL20" s="14">
        <v>1</v>
      </c>
      <c r="BM20" s="14">
        <v>1</v>
      </c>
      <c r="BN20" s="14">
        <v>1</v>
      </c>
      <c r="BO20" s="14">
        <v>0</v>
      </c>
      <c r="BP20" s="14">
        <v>1</v>
      </c>
      <c r="BQ20" s="14">
        <v>0</v>
      </c>
      <c r="BR20" s="14">
        <v>1</v>
      </c>
      <c r="BS20" s="14">
        <v>0</v>
      </c>
      <c r="BT20" s="14">
        <v>1</v>
      </c>
      <c r="BU20" s="14">
        <v>0</v>
      </c>
      <c r="BV20" s="14">
        <v>0</v>
      </c>
      <c r="BW20" s="14">
        <v>0</v>
      </c>
      <c r="BX20" s="14">
        <v>0</v>
      </c>
      <c r="BY20" s="13">
        <v>1</v>
      </c>
      <c r="BZ20" s="13">
        <f t="shared" si="0"/>
        <v>26</v>
      </c>
      <c r="CA20" s="13">
        <v>12</v>
      </c>
      <c r="CB20" s="20">
        <f t="shared" si="1"/>
        <v>0.27368421052631581</v>
      </c>
      <c r="CC20" s="13" t="s">
        <v>59</v>
      </c>
      <c r="CD20" s="22" t="s">
        <v>87</v>
      </c>
      <c r="CE20" s="22" t="s">
        <v>88</v>
      </c>
      <c r="CF20" s="22" t="s">
        <v>89</v>
      </c>
      <c r="CG20" s="12" t="s">
        <v>90</v>
      </c>
      <c r="CH20" s="66">
        <v>7</v>
      </c>
    </row>
    <row r="21" spans="1:86" s="16" customFormat="1" ht="15.75" x14ac:dyDescent="0.25">
      <c r="A21" s="12" t="s">
        <v>91</v>
      </c>
      <c r="B21" s="13">
        <v>1</v>
      </c>
      <c r="C21" s="13">
        <v>0</v>
      </c>
      <c r="D21" s="13">
        <v>1</v>
      </c>
      <c r="E21" s="13">
        <v>1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1</v>
      </c>
      <c r="L21" s="13">
        <v>0</v>
      </c>
      <c r="M21" s="13">
        <v>1</v>
      </c>
      <c r="N21" s="13">
        <v>1</v>
      </c>
      <c r="O21" s="13">
        <v>1</v>
      </c>
      <c r="P21" s="13">
        <v>0</v>
      </c>
      <c r="Q21" s="14">
        <v>1</v>
      </c>
      <c r="R21" s="14">
        <v>0</v>
      </c>
      <c r="S21" s="14">
        <v>1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3">
        <v>0</v>
      </c>
      <c r="AL21" s="13">
        <v>1</v>
      </c>
      <c r="AM21" s="13">
        <v>1</v>
      </c>
      <c r="AN21" s="13">
        <v>1</v>
      </c>
      <c r="AO21" s="13">
        <v>1</v>
      </c>
      <c r="AP21" s="13">
        <v>1</v>
      </c>
      <c r="AQ21" s="13">
        <v>0</v>
      </c>
      <c r="AR21" s="13">
        <v>0</v>
      </c>
      <c r="AS21" s="13">
        <v>0</v>
      </c>
      <c r="AT21" s="13">
        <v>0</v>
      </c>
      <c r="AU21" s="13">
        <v>1</v>
      </c>
      <c r="AV21" s="13">
        <v>0</v>
      </c>
      <c r="AW21" s="13">
        <v>1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1</v>
      </c>
      <c r="BD21" s="13">
        <v>0</v>
      </c>
      <c r="BE21" s="14">
        <v>1</v>
      </c>
      <c r="BF21" s="14">
        <v>0</v>
      </c>
      <c r="BG21" s="14">
        <v>0</v>
      </c>
      <c r="BH21" s="14">
        <v>1</v>
      </c>
      <c r="BI21" s="14">
        <v>0</v>
      </c>
      <c r="BJ21" s="14">
        <v>1</v>
      </c>
      <c r="BK21" s="14">
        <v>0</v>
      </c>
      <c r="BL21" s="14">
        <v>0</v>
      </c>
      <c r="BM21" s="14">
        <v>0</v>
      </c>
      <c r="BN21" s="14">
        <v>1</v>
      </c>
      <c r="BO21" s="14">
        <v>1</v>
      </c>
      <c r="BP21" s="14">
        <v>0</v>
      </c>
      <c r="BQ21" s="14">
        <v>0</v>
      </c>
      <c r="BR21" s="14">
        <v>0</v>
      </c>
      <c r="BS21" s="14">
        <v>0</v>
      </c>
      <c r="BT21" s="14">
        <v>1</v>
      </c>
      <c r="BU21" s="14">
        <v>0</v>
      </c>
      <c r="BV21" s="14">
        <v>1</v>
      </c>
      <c r="BW21" s="14">
        <v>0</v>
      </c>
      <c r="BX21" s="14">
        <v>0</v>
      </c>
      <c r="BY21" s="13">
        <v>0</v>
      </c>
      <c r="BZ21" s="13">
        <f t="shared" si="0"/>
        <v>24</v>
      </c>
      <c r="CA21" s="13">
        <v>13</v>
      </c>
      <c r="CB21" s="20">
        <f t="shared" si="1"/>
        <v>0.25263157894736843</v>
      </c>
      <c r="CC21" s="13" t="s">
        <v>59</v>
      </c>
      <c r="CD21" s="23" t="s">
        <v>92</v>
      </c>
      <c r="CE21" s="23" t="s">
        <v>93</v>
      </c>
      <c r="CF21" s="23" t="s">
        <v>94</v>
      </c>
      <c r="CG21" s="12" t="s">
        <v>95</v>
      </c>
      <c r="CH21" s="66">
        <v>7</v>
      </c>
    </row>
    <row r="22" spans="1:86" s="16" customFormat="1" ht="15.75" x14ac:dyDescent="0.25">
      <c r="A22" s="12" t="s">
        <v>96</v>
      </c>
      <c r="B22" s="13">
        <v>1</v>
      </c>
      <c r="C22" s="13">
        <v>0</v>
      </c>
      <c r="D22" s="13">
        <v>1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13">
        <v>0</v>
      </c>
      <c r="K22" s="13">
        <v>0</v>
      </c>
      <c r="L22" s="13">
        <v>0</v>
      </c>
      <c r="M22" s="13">
        <v>0</v>
      </c>
      <c r="N22" s="13">
        <v>1</v>
      </c>
      <c r="O22" s="13">
        <v>1</v>
      </c>
      <c r="P22" s="13">
        <v>1</v>
      </c>
      <c r="Q22" s="14">
        <v>1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1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3">
        <v>0</v>
      </c>
      <c r="AL22" s="13">
        <v>1</v>
      </c>
      <c r="AM22" s="13">
        <v>1</v>
      </c>
      <c r="AN22" s="13">
        <v>0</v>
      </c>
      <c r="AO22" s="13">
        <v>1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1</v>
      </c>
      <c r="AV22" s="13">
        <v>1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4">
        <v>0</v>
      </c>
      <c r="BF22" s="14">
        <v>1</v>
      </c>
      <c r="BG22" s="14">
        <v>0</v>
      </c>
      <c r="BH22" s="14">
        <v>0</v>
      </c>
      <c r="BI22" s="14">
        <v>0</v>
      </c>
      <c r="BJ22" s="14">
        <v>1</v>
      </c>
      <c r="BK22" s="14">
        <v>1</v>
      </c>
      <c r="BL22" s="14">
        <v>0</v>
      </c>
      <c r="BM22" s="14">
        <v>0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1</v>
      </c>
      <c r="BT22" s="14">
        <v>0</v>
      </c>
      <c r="BU22" s="14">
        <v>0</v>
      </c>
      <c r="BV22" s="14">
        <v>0</v>
      </c>
      <c r="BW22" s="14">
        <v>0</v>
      </c>
      <c r="BX22" s="14">
        <v>1</v>
      </c>
      <c r="BY22" s="13">
        <v>0</v>
      </c>
      <c r="BZ22" s="13">
        <f t="shared" si="0"/>
        <v>18</v>
      </c>
      <c r="CA22" s="13">
        <v>14</v>
      </c>
      <c r="CB22" s="20">
        <f t="shared" si="1"/>
        <v>0.18947368421052632</v>
      </c>
      <c r="CC22" s="13" t="s">
        <v>59</v>
      </c>
      <c r="CD22" s="15" t="s">
        <v>97</v>
      </c>
      <c r="CE22" s="15" t="s">
        <v>98</v>
      </c>
      <c r="CF22" s="15" t="s">
        <v>99</v>
      </c>
      <c r="CG22" s="12" t="s">
        <v>100</v>
      </c>
      <c r="CH22" s="66">
        <v>7</v>
      </c>
    </row>
    <row r="23" spans="1:86" s="16" customFormat="1" ht="15.75" x14ac:dyDescent="0.25">
      <c r="A23" s="12" t="s">
        <v>101</v>
      </c>
      <c r="B23" s="13">
        <v>1</v>
      </c>
      <c r="C23" s="13">
        <v>0</v>
      </c>
      <c r="D23" s="13">
        <v>1</v>
      </c>
      <c r="E23" s="13">
        <v>0</v>
      </c>
      <c r="F23" s="13">
        <v>1</v>
      </c>
      <c r="G23" s="13">
        <v>0</v>
      </c>
      <c r="H23" s="13">
        <v>0</v>
      </c>
      <c r="I23" s="13">
        <v>1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1</v>
      </c>
      <c r="P23" s="13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3">
        <v>0</v>
      </c>
      <c r="AL23" s="13">
        <v>0</v>
      </c>
      <c r="AM23" s="13">
        <v>0</v>
      </c>
      <c r="AN23" s="13">
        <v>1</v>
      </c>
      <c r="AO23" s="13">
        <v>0</v>
      </c>
      <c r="AP23" s="13">
        <v>0</v>
      </c>
      <c r="AQ23" s="13">
        <v>0</v>
      </c>
      <c r="AR23" s="13">
        <v>0</v>
      </c>
      <c r="AS23" s="13">
        <v>1</v>
      </c>
      <c r="AT23" s="13">
        <v>0</v>
      </c>
      <c r="AU23" s="13">
        <v>1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1</v>
      </c>
      <c r="BE23" s="14">
        <v>0</v>
      </c>
      <c r="BF23" s="14">
        <v>0</v>
      </c>
      <c r="BG23" s="14">
        <v>0</v>
      </c>
      <c r="BH23" s="14">
        <v>1</v>
      </c>
      <c r="BI23" s="14">
        <v>0</v>
      </c>
      <c r="BJ23" s="14">
        <v>1</v>
      </c>
      <c r="BK23" s="14">
        <v>0</v>
      </c>
      <c r="BL23" s="14">
        <v>1</v>
      </c>
      <c r="BM23" s="14">
        <v>0</v>
      </c>
      <c r="BN23" s="14">
        <v>1</v>
      </c>
      <c r="BO23" s="14">
        <v>0</v>
      </c>
      <c r="BP23" s="14">
        <v>1</v>
      </c>
      <c r="BQ23" s="14">
        <v>0</v>
      </c>
      <c r="BR23" s="14">
        <v>0</v>
      </c>
      <c r="BS23" s="14">
        <v>0</v>
      </c>
      <c r="BT23" s="14">
        <v>0</v>
      </c>
      <c r="BU23" s="14">
        <v>1</v>
      </c>
      <c r="BV23" s="14">
        <v>1</v>
      </c>
      <c r="BW23" s="14">
        <v>0</v>
      </c>
      <c r="BX23" s="14">
        <v>0</v>
      </c>
      <c r="BY23" s="13">
        <v>0</v>
      </c>
      <c r="BZ23" s="13">
        <f t="shared" si="0"/>
        <v>16</v>
      </c>
      <c r="CA23" s="13">
        <v>15</v>
      </c>
      <c r="CB23" s="20">
        <f t="shared" si="1"/>
        <v>0.16842105263157894</v>
      </c>
      <c r="CC23" s="13" t="s">
        <v>59</v>
      </c>
      <c r="CD23" s="19" t="s">
        <v>102</v>
      </c>
      <c r="CE23" s="19" t="s">
        <v>98</v>
      </c>
      <c r="CF23" s="19" t="s">
        <v>103</v>
      </c>
      <c r="CG23" s="12" t="s">
        <v>104</v>
      </c>
      <c r="CH23" s="66">
        <v>7</v>
      </c>
    </row>
  </sheetData>
  <sheetProtection password="C0DB" sheet="1" objects="1" scenarios="1" sort="0" autoFilter="0"/>
  <protectedRanges>
    <protectedRange sqref="A20 A21:P23 A6:P19" name="Диапазон1"/>
    <protectedRange sqref="B20:P20" name="Диапазон1_1"/>
  </protectedRanges>
  <mergeCells count="15">
    <mergeCell ref="A1:CG1"/>
    <mergeCell ref="A2:CG2"/>
    <mergeCell ref="I3:J3"/>
    <mergeCell ref="A4:A5"/>
    <mergeCell ref="B4:P4"/>
    <mergeCell ref="Q4:AJ4"/>
    <mergeCell ref="AK4:BD4"/>
    <mergeCell ref="BE4:BX4"/>
    <mergeCell ref="BY4:BY5"/>
    <mergeCell ref="BZ4:BZ5"/>
    <mergeCell ref="CA4:CA5"/>
    <mergeCell ref="CB4:CB5"/>
    <mergeCell ref="CC4:CC5"/>
    <mergeCell ref="CD4:CD5"/>
    <mergeCell ref="CG4:C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52"/>
  <sheetViews>
    <sheetView topLeftCell="AF1" workbookViewId="0">
      <selection activeCell="BJ3" sqref="BJ3"/>
    </sheetView>
  </sheetViews>
  <sheetFormatPr defaultRowHeight="15" x14ac:dyDescent="0.25"/>
  <cols>
    <col min="2" max="28" width="3.42578125" style="127" customWidth="1"/>
    <col min="29" max="43" width="3.42578125" customWidth="1"/>
    <col min="44" max="76" width="3.5703125" customWidth="1"/>
    <col min="77" max="77" width="6.85546875" customWidth="1"/>
    <col min="78" max="78" width="7" customWidth="1"/>
    <col min="79" max="79" width="5.5703125" customWidth="1"/>
    <col min="80" max="80" width="12.28515625" customWidth="1"/>
    <col min="81" max="81" width="12.140625" customWidth="1"/>
    <col min="82" max="82" width="6.28515625" customWidth="1"/>
    <col min="83" max="83" width="21.5703125" customWidth="1"/>
    <col min="84" max="84" width="13.42578125" customWidth="1"/>
    <col min="85" max="85" width="18" customWidth="1"/>
    <col min="86" max="86" width="43" customWidth="1"/>
  </cols>
  <sheetData>
    <row r="1" spans="1:88" s="24" customFormat="1" x14ac:dyDescent="0.25">
      <c r="A1" s="131" t="s">
        <v>469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</row>
    <row r="2" spans="1:88" s="24" customFormat="1" x14ac:dyDescent="0.25">
      <c r="A2" s="131" t="s">
        <v>470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</row>
    <row r="3" spans="1:88" s="26" customFormat="1" x14ac:dyDescent="0.25">
      <c r="A3" s="26" t="s">
        <v>105</v>
      </c>
      <c r="B3" s="27"/>
      <c r="C3" s="27"/>
      <c r="D3" s="27"/>
      <c r="E3" s="27"/>
      <c r="F3" s="27"/>
      <c r="G3" s="27"/>
      <c r="H3" s="27"/>
      <c r="I3" s="146"/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BY3" s="27"/>
      <c r="BZ3" s="27"/>
      <c r="CA3" s="27"/>
      <c r="CB3" s="27"/>
      <c r="CC3" s="27"/>
      <c r="CD3" s="27"/>
      <c r="CE3" s="26" t="s">
        <v>1</v>
      </c>
      <c r="CH3" s="28"/>
    </row>
    <row r="4" spans="1:88" s="30" customFormat="1" ht="12" customHeight="1" x14ac:dyDescent="0.25">
      <c r="A4" s="144" t="s">
        <v>2</v>
      </c>
      <c r="B4" s="147" t="s">
        <v>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 t="s">
        <v>4</v>
      </c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1" t="s">
        <v>5</v>
      </c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9" t="s">
        <v>6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2" t="s">
        <v>7</v>
      </c>
      <c r="BZ4" s="152" t="s">
        <v>8</v>
      </c>
      <c r="CA4" s="144" t="s">
        <v>9</v>
      </c>
      <c r="CB4" s="144" t="s">
        <v>10</v>
      </c>
      <c r="CC4" s="144" t="s">
        <v>11</v>
      </c>
      <c r="CD4" s="153" t="s">
        <v>0</v>
      </c>
      <c r="CE4" s="144" t="s">
        <v>13</v>
      </c>
      <c r="CF4" s="29"/>
      <c r="CG4" s="29"/>
      <c r="CH4" s="144" t="s">
        <v>14</v>
      </c>
    </row>
    <row r="5" spans="1:88" s="30" customFormat="1" x14ac:dyDescent="0.25">
      <c r="A5" s="145"/>
      <c r="B5" s="86">
        <v>1</v>
      </c>
      <c r="C5" s="86">
        <v>2</v>
      </c>
      <c r="D5" s="86">
        <v>3</v>
      </c>
      <c r="E5" s="86">
        <v>4</v>
      </c>
      <c r="F5" s="86">
        <v>5</v>
      </c>
      <c r="G5" s="86">
        <v>6</v>
      </c>
      <c r="H5" s="86">
        <v>7</v>
      </c>
      <c r="I5" s="86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32">
        <v>1</v>
      </c>
      <c r="R5" s="32">
        <v>2</v>
      </c>
      <c r="S5" s="32">
        <v>3</v>
      </c>
      <c r="T5" s="32">
        <v>4</v>
      </c>
      <c r="U5" s="32">
        <v>5</v>
      </c>
      <c r="V5" s="32">
        <v>6</v>
      </c>
      <c r="W5" s="32">
        <v>7</v>
      </c>
      <c r="X5" s="32">
        <v>8</v>
      </c>
      <c r="Y5" s="32">
        <v>9</v>
      </c>
      <c r="Z5" s="32">
        <v>10</v>
      </c>
      <c r="AA5" s="33" t="s">
        <v>15</v>
      </c>
      <c r="AB5" s="33" t="s">
        <v>16</v>
      </c>
      <c r="AC5" s="33" t="s">
        <v>17</v>
      </c>
      <c r="AD5" s="33" t="s">
        <v>18</v>
      </c>
      <c r="AE5" s="33" t="s">
        <v>19</v>
      </c>
      <c r="AF5" s="33" t="s">
        <v>20</v>
      </c>
      <c r="AG5" s="33" t="s">
        <v>21</v>
      </c>
      <c r="AH5" s="33" t="s">
        <v>22</v>
      </c>
      <c r="AI5" s="33" t="s">
        <v>23</v>
      </c>
      <c r="AJ5" s="33" t="s">
        <v>24</v>
      </c>
      <c r="AK5" s="34">
        <v>1</v>
      </c>
      <c r="AL5" s="34">
        <v>2</v>
      </c>
      <c r="AM5" s="34">
        <v>3</v>
      </c>
      <c r="AN5" s="34">
        <v>4</v>
      </c>
      <c r="AO5" s="34">
        <v>5</v>
      </c>
      <c r="AP5" s="34">
        <v>6</v>
      </c>
      <c r="AQ5" s="34">
        <v>7</v>
      </c>
      <c r="AR5" s="34">
        <v>8</v>
      </c>
      <c r="AS5" s="34">
        <v>9</v>
      </c>
      <c r="AT5" s="34">
        <v>10</v>
      </c>
      <c r="AU5" s="34">
        <v>11</v>
      </c>
      <c r="AV5" s="34">
        <v>12</v>
      </c>
      <c r="AW5" s="34">
        <v>13</v>
      </c>
      <c r="AX5" s="34">
        <v>14</v>
      </c>
      <c r="AY5" s="34">
        <v>15</v>
      </c>
      <c r="AZ5" s="34">
        <v>16</v>
      </c>
      <c r="BA5" s="34">
        <v>17</v>
      </c>
      <c r="BB5" s="34">
        <v>18</v>
      </c>
      <c r="BC5" s="34">
        <v>19</v>
      </c>
      <c r="BD5" s="34">
        <v>20</v>
      </c>
      <c r="BE5" s="32">
        <v>1</v>
      </c>
      <c r="BF5" s="32">
        <v>2</v>
      </c>
      <c r="BG5" s="32">
        <v>3</v>
      </c>
      <c r="BH5" s="32">
        <v>4</v>
      </c>
      <c r="BI5" s="32">
        <v>5</v>
      </c>
      <c r="BJ5" s="32">
        <v>6</v>
      </c>
      <c r="BK5" s="32">
        <v>7</v>
      </c>
      <c r="BL5" s="32">
        <v>8</v>
      </c>
      <c r="BM5" s="32">
        <v>9</v>
      </c>
      <c r="BN5" s="32">
        <v>10</v>
      </c>
      <c r="BO5" s="32">
        <v>11</v>
      </c>
      <c r="BP5" s="32">
        <v>12</v>
      </c>
      <c r="BQ5" s="32">
        <v>13</v>
      </c>
      <c r="BR5" s="32">
        <v>14</v>
      </c>
      <c r="BS5" s="32">
        <v>15</v>
      </c>
      <c r="BT5" s="32">
        <v>16</v>
      </c>
      <c r="BU5" s="32">
        <v>17</v>
      </c>
      <c r="BV5" s="32">
        <v>18</v>
      </c>
      <c r="BW5" s="32">
        <v>19</v>
      </c>
      <c r="BX5" s="32">
        <v>20</v>
      </c>
      <c r="BY5" s="148"/>
      <c r="BZ5" s="148"/>
      <c r="CA5" s="145"/>
      <c r="CB5" s="145"/>
      <c r="CC5" s="145"/>
      <c r="CD5" s="154"/>
      <c r="CE5" s="145"/>
      <c r="CF5" s="31"/>
      <c r="CG5" s="31"/>
      <c r="CH5" s="145"/>
    </row>
    <row r="6" spans="1:88" s="36" customFormat="1" ht="16.5" customHeight="1" x14ac:dyDescent="0.25">
      <c r="A6" s="12" t="s">
        <v>106</v>
      </c>
      <c r="B6" s="13">
        <v>1</v>
      </c>
      <c r="C6" s="13">
        <v>1</v>
      </c>
      <c r="D6" s="13">
        <v>0</v>
      </c>
      <c r="E6" s="13">
        <v>0</v>
      </c>
      <c r="F6" s="13">
        <v>1</v>
      </c>
      <c r="G6" s="13">
        <v>0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4">
        <v>1</v>
      </c>
      <c r="R6" s="14">
        <v>0</v>
      </c>
      <c r="S6" s="14">
        <v>0</v>
      </c>
      <c r="T6" s="14">
        <v>1</v>
      </c>
      <c r="U6" s="14">
        <v>1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1</v>
      </c>
      <c r="AC6" s="14">
        <v>1</v>
      </c>
      <c r="AD6" s="14">
        <v>1</v>
      </c>
      <c r="AE6" s="14">
        <v>0</v>
      </c>
      <c r="AF6" s="14">
        <v>0</v>
      </c>
      <c r="AG6" s="14">
        <v>0</v>
      </c>
      <c r="AH6" s="14">
        <v>1</v>
      </c>
      <c r="AI6" s="14">
        <v>0</v>
      </c>
      <c r="AJ6" s="14">
        <v>1</v>
      </c>
      <c r="AK6" s="13">
        <v>1</v>
      </c>
      <c r="AL6" s="13">
        <v>1</v>
      </c>
      <c r="AM6" s="13">
        <v>1</v>
      </c>
      <c r="AN6" s="13">
        <v>1</v>
      </c>
      <c r="AO6" s="13">
        <v>1</v>
      </c>
      <c r="AP6" s="13">
        <v>1</v>
      </c>
      <c r="AQ6" s="13">
        <v>1</v>
      </c>
      <c r="AR6" s="13">
        <v>1</v>
      </c>
      <c r="AS6" s="13">
        <v>1</v>
      </c>
      <c r="AT6" s="13">
        <v>1</v>
      </c>
      <c r="AU6" s="13">
        <v>1</v>
      </c>
      <c r="AV6" s="13">
        <v>1</v>
      </c>
      <c r="AW6" s="13">
        <v>1</v>
      </c>
      <c r="AX6" s="13">
        <v>1</v>
      </c>
      <c r="AY6" s="13">
        <v>1</v>
      </c>
      <c r="AZ6" s="13">
        <v>1</v>
      </c>
      <c r="BA6" s="13">
        <v>1</v>
      </c>
      <c r="BB6" s="13">
        <v>1</v>
      </c>
      <c r="BC6" s="13">
        <v>1</v>
      </c>
      <c r="BD6" s="13">
        <v>1</v>
      </c>
      <c r="BE6" s="14">
        <v>1</v>
      </c>
      <c r="BF6" s="14">
        <v>1</v>
      </c>
      <c r="BG6" s="14">
        <v>1</v>
      </c>
      <c r="BH6" s="14">
        <v>1</v>
      </c>
      <c r="BI6" s="14">
        <v>1</v>
      </c>
      <c r="BJ6" s="14">
        <v>1</v>
      </c>
      <c r="BK6" s="14">
        <v>0</v>
      </c>
      <c r="BL6" s="14">
        <v>1</v>
      </c>
      <c r="BM6" s="14">
        <v>0</v>
      </c>
      <c r="BN6" s="14">
        <v>1</v>
      </c>
      <c r="BO6" s="14">
        <v>1</v>
      </c>
      <c r="BP6" s="14">
        <v>0</v>
      </c>
      <c r="BQ6" s="14">
        <v>1</v>
      </c>
      <c r="BR6" s="14">
        <v>1</v>
      </c>
      <c r="BS6" s="14">
        <v>1</v>
      </c>
      <c r="BT6" s="14">
        <v>1</v>
      </c>
      <c r="BU6" s="14">
        <v>1</v>
      </c>
      <c r="BV6" s="14">
        <v>1</v>
      </c>
      <c r="BW6" s="14">
        <v>0</v>
      </c>
      <c r="BX6" s="14">
        <v>0</v>
      </c>
      <c r="BY6" s="13">
        <v>18</v>
      </c>
      <c r="BZ6" s="117">
        <f t="shared" ref="BZ6:BZ52" si="0">SUM(B6:BY6)</f>
        <v>79</v>
      </c>
      <c r="CA6" s="117">
        <v>1</v>
      </c>
      <c r="CB6" s="118">
        <f t="shared" ref="CB6:CB52" si="1">BZ6/95</f>
        <v>0.83157894736842108</v>
      </c>
      <c r="CC6" s="117" t="s">
        <v>26</v>
      </c>
      <c r="CD6" s="117">
        <v>8</v>
      </c>
      <c r="CE6" s="113" t="s">
        <v>107</v>
      </c>
      <c r="CF6" s="113" t="s">
        <v>108</v>
      </c>
      <c r="CG6" s="107" t="s">
        <v>66</v>
      </c>
      <c r="CH6" s="122" t="s">
        <v>109</v>
      </c>
      <c r="CI6" s="82"/>
      <c r="CJ6" s="82"/>
    </row>
    <row r="7" spans="1:88" s="36" customFormat="1" ht="16.5" customHeight="1" x14ac:dyDescent="0.25">
      <c r="A7" s="12" t="s">
        <v>110</v>
      </c>
      <c r="B7" s="13">
        <v>1</v>
      </c>
      <c r="C7" s="13">
        <v>1</v>
      </c>
      <c r="D7" s="13">
        <v>1</v>
      </c>
      <c r="E7" s="13">
        <v>1</v>
      </c>
      <c r="F7" s="13">
        <v>0</v>
      </c>
      <c r="G7" s="13">
        <v>0</v>
      </c>
      <c r="H7" s="13">
        <v>1</v>
      </c>
      <c r="I7" s="13">
        <v>1</v>
      </c>
      <c r="J7" s="13">
        <v>1</v>
      </c>
      <c r="K7" s="13">
        <v>0</v>
      </c>
      <c r="L7" s="13">
        <v>1</v>
      </c>
      <c r="M7" s="13">
        <v>1</v>
      </c>
      <c r="N7" s="13">
        <v>0</v>
      </c>
      <c r="O7" s="13">
        <v>1</v>
      </c>
      <c r="P7" s="13">
        <v>1</v>
      </c>
      <c r="Q7" s="14">
        <v>1</v>
      </c>
      <c r="R7" s="14">
        <v>0</v>
      </c>
      <c r="S7" s="14">
        <v>1</v>
      </c>
      <c r="T7" s="14">
        <v>1</v>
      </c>
      <c r="U7" s="14">
        <v>1</v>
      </c>
      <c r="V7" s="14">
        <v>1</v>
      </c>
      <c r="W7" s="14">
        <v>1</v>
      </c>
      <c r="X7" s="14">
        <v>1</v>
      </c>
      <c r="Y7" s="14">
        <v>0</v>
      </c>
      <c r="Z7" s="14">
        <v>1</v>
      </c>
      <c r="AA7" s="14">
        <v>1</v>
      </c>
      <c r="AB7" s="14">
        <v>1</v>
      </c>
      <c r="AC7" s="14">
        <v>1</v>
      </c>
      <c r="AD7" s="14">
        <v>1</v>
      </c>
      <c r="AE7" s="14">
        <v>1</v>
      </c>
      <c r="AF7" s="14">
        <v>1</v>
      </c>
      <c r="AG7" s="14">
        <v>0</v>
      </c>
      <c r="AH7" s="14">
        <v>1</v>
      </c>
      <c r="AI7" s="14">
        <v>0</v>
      </c>
      <c r="AJ7" s="14">
        <v>1</v>
      </c>
      <c r="AK7" s="13">
        <v>1</v>
      </c>
      <c r="AL7" s="13">
        <v>1</v>
      </c>
      <c r="AM7" s="13">
        <v>0</v>
      </c>
      <c r="AN7" s="13">
        <v>1</v>
      </c>
      <c r="AO7" s="13">
        <v>1</v>
      </c>
      <c r="AP7" s="13">
        <v>0</v>
      </c>
      <c r="AQ7" s="13">
        <v>1</v>
      </c>
      <c r="AR7" s="13">
        <v>1</v>
      </c>
      <c r="AS7" s="13">
        <v>0</v>
      </c>
      <c r="AT7" s="13">
        <v>1</v>
      </c>
      <c r="AU7" s="13">
        <v>1</v>
      </c>
      <c r="AV7" s="13">
        <v>1</v>
      </c>
      <c r="AW7" s="13">
        <v>1</v>
      </c>
      <c r="AX7" s="13">
        <v>1</v>
      </c>
      <c r="AY7" s="13">
        <v>1</v>
      </c>
      <c r="AZ7" s="13">
        <v>1</v>
      </c>
      <c r="BA7" s="13">
        <v>1</v>
      </c>
      <c r="BB7" s="13">
        <v>1</v>
      </c>
      <c r="BC7" s="13">
        <v>1</v>
      </c>
      <c r="BD7" s="13">
        <v>1</v>
      </c>
      <c r="BE7" s="14">
        <v>0</v>
      </c>
      <c r="BF7" s="14">
        <v>1</v>
      </c>
      <c r="BG7" s="14">
        <v>0</v>
      </c>
      <c r="BH7" s="14">
        <v>1</v>
      </c>
      <c r="BI7" s="14">
        <v>0</v>
      </c>
      <c r="BJ7" s="14">
        <v>1</v>
      </c>
      <c r="BK7" s="14">
        <v>1</v>
      </c>
      <c r="BL7" s="14">
        <v>1</v>
      </c>
      <c r="BM7" s="14">
        <v>1</v>
      </c>
      <c r="BN7" s="14">
        <v>1</v>
      </c>
      <c r="BO7" s="14">
        <v>0</v>
      </c>
      <c r="BP7" s="14">
        <v>0</v>
      </c>
      <c r="BQ7" s="14">
        <v>0</v>
      </c>
      <c r="BR7" s="14">
        <v>0</v>
      </c>
      <c r="BS7" s="14">
        <v>1</v>
      </c>
      <c r="BT7" s="14">
        <v>1</v>
      </c>
      <c r="BU7" s="14">
        <v>0</v>
      </c>
      <c r="BV7" s="14">
        <v>0</v>
      </c>
      <c r="BW7" s="14">
        <v>1</v>
      </c>
      <c r="BX7" s="14">
        <v>1</v>
      </c>
      <c r="BY7" s="13">
        <v>18</v>
      </c>
      <c r="BZ7" s="117">
        <f t="shared" si="0"/>
        <v>73</v>
      </c>
      <c r="CA7" s="117">
        <v>2</v>
      </c>
      <c r="CB7" s="118">
        <f t="shared" si="1"/>
        <v>0.76842105263157889</v>
      </c>
      <c r="CC7" s="117" t="s">
        <v>32</v>
      </c>
      <c r="CD7" s="117">
        <v>8</v>
      </c>
      <c r="CE7" s="113" t="s">
        <v>111</v>
      </c>
      <c r="CF7" s="113" t="s">
        <v>112</v>
      </c>
      <c r="CG7" s="107" t="s">
        <v>113</v>
      </c>
      <c r="CH7" s="122" t="s">
        <v>114</v>
      </c>
      <c r="CI7" s="82"/>
      <c r="CJ7" s="82"/>
    </row>
    <row r="8" spans="1:88" s="36" customFormat="1" ht="16.5" customHeight="1" x14ac:dyDescent="0.25">
      <c r="A8" s="12" t="s">
        <v>115</v>
      </c>
      <c r="B8" s="13">
        <v>1</v>
      </c>
      <c r="C8" s="13">
        <v>1</v>
      </c>
      <c r="D8" s="13">
        <v>1</v>
      </c>
      <c r="E8" s="13">
        <v>1</v>
      </c>
      <c r="F8" s="13">
        <v>1</v>
      </c>
      <c r="G8" s="13">
        <v>0</v>
      </c>
      <c r="H8" s="13">
        <v>1</v>
      </c>
      <c r="I8" s="13">
        <v>1</v>
      </c>
      <c r="J8" s="13">
        <v>0</v>
      </c>
      <c r="K8" s="13">
        <v>0</v>
      </c>
      <c r="L8" s="13">
        <v>1</v>
      </c>
      <c r="M8" s="13">
        <v>1</v>
      </c>
      <c r="N8" s="13">
        <v>0</v>
      </c>
      <c r="O8" s="13">
        <v>0</v>
      </c>
      <c r="P8" s="13">
        <v>1</v>
      </c>
      <c r="Q8" s="14">
        <v>1</v>
      </c>
      <c r="R8" s="14">
        <v>0</v>
      </c>
      <c r="S8" s="14">
        <v>1</v>
      </c>
      <c r="T8" s="14">
        <v>1</v>
      </c>
      <c r="U8" s="14">
        <v>1</v>
      </c>
      <c r="V8" s="14">
        <v>0</v>
      </c>
      <c r="W8" s="14">
        <v>1</v>
      </c>
      <c r="X8" s="14">
        <v>1</v>
      </c>
      <c r="Y8" s="14">
        <v>1</v>
      </c>
      <c r="Z8" s="14">
        <v>0</v>
      </c>
      <c r="AA8" s="14">
        <v>1</v>
      </c>
      <c r="AB8" s="14">
        <v>1</v>
      </c>
      <c r="AC8" s="14">
        <v>1</v>
      </c>
      <c r="AD8" s="14">
        <v>1</v>
      </c>
      <c r="AE8" s="14">
        <v>0</v>
      </c>
      <c r="AF8" s="14">
        <v>0</v>
      </c>
      <c r="AG8" s="14">
        <v>0</v>
      </c>
      <c r="AH8" s="14">
        <v>0</v>
      </c>
      <c r="AI8" s="14">
        <v>1</v>
      </c>
      <c r="AJ8" s="14">
        <v>1</v>
      </c>
      <c r="AK8" s="13">
        <v>1</v>
      </c>
      <c r="AL8" s="13">
        <v>1</v>
      </c>
      <c r="AM8" s="13">
        <v>0</v>
      </c>
      <c r="AN8" s="13">
        <v>1</v>
      </c>
      <c r="AO8" s="13">
        <v>1</v>
      </c>
      <c r="AP8" s="13">
        <v>1</v>
      </c>
      <c r="AQ8" s="13">
        <v>1</v>
      </c>
      <c r="AR8" s="13">
        <v>1</v>
      </c>
      <c r="AS8" s="13">
        <v>0</v>
      </c>
      <c r="AT8" s="13">
        <v>0</v>
      </c>
      <c r="AU8" s="13">
        <v>1</v>
      </c>
      <c r="AV8" s="13">
        <v>0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0</v>
      </c>
      <c r="BC8" s="13">
        <v>1</v>
      </c>
      <c r="BD8" s="13">
        <v>1</v>
      </c>
      <c r="BE8" s="14">
        <v>1</v>
      </c>
      <c r="BF8" s="14">
        <v>1</v>
      </c>
      <c r="BG8" s="14">
        <v>0</v>
      </c>
      <c r="BH8" s="14">
        <v>1</v>
      </c>
      <c r="BI8" s="14">
        <v>1</v>
      </c>
      <c r="BJ8" s="14">
        <v>0</v>
      </c>
      <c r="BK8" s="14">
        <v>0</v>
      </c>
      <c r="BL8" s="14">
        <v>1</v>
      </c>
      <c r="BM8" s="14">
        <v>0</v>
      </c>
      <c r="BN8" s="14">
        <v>1</v>
      </c>
      <c r="BO8" s="14">
        <v>0</v>
      </c>
      <c r="BP8" s="14">
        <v>0</v>
      </c>
      <c r="BQ8" s="14">
        <v>1</v>
      </c>
      <c r="BR8" s="14">
        <v>0</v>
      </c>
      <c r="BS8" s="14">
        <v>1</v>
      </c>
      <c r="BT8" s="14">
        <v>1</v>
      </c>
      <c r="BU8" s="14">
        <v>0</v>
      </c>
      <c r="BV8" s="14">
        <v>0</v>
      </c>
      <c r="BW8" s="14">
        <v>1</v>
      </c>
      <c r="BX8" s="14">
        <v>0</v>
      </c>
      <c r="BY8" s="13">
        <v>19</v>
      </c>
      <c r="BZ8" s="117">
        <f t="shared" si="0"/>
        <v>67</v>
      </c>
      <c r="CA8" s="117">
        <v>3</v>
      </c>
      <c r="CB8" s="118">
        <f t="shared" si="1"/>
        <v>0.70526315789473681</v>
      </c>
      <c r="CC8" s="117" t="s">
        <v>32</v>
      </c>
      <c r="CD8" s="117">
        <v>8</v>
      </c>
      <c r="CE8" s="123" t="s">
        <v>116</v>
      </c>
      <c r="CF8" s="123" t="s">
        <v>117</v>
      </c>
      <c r="CG8" s="122" t="s">
        <v>66</v>
      </c>
      <c r="CH8" s="122" t="s">
        <v>95</v>
      </c>
      <c r="CI8" s="82"/>
      <c r="CJ8" s="82"/>
    </row>
    <row r="9" spans="1:88" s="36" customFormat="1" ht="16.5" customHeight="1" x14ac:dyDescent="0.25">
      <c r="A9" s="12" t="s">
        <v>118</v>
      </c>
      <c r="B9" s="13">
        <v>1</v>
      </c>
      <c r="C9" s="13">
        <v>1</v>
      </c>
      <c r="D9" s="13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0</v>
      </c>
      <c r="L9" s="13">
        <v>1</v>
      </c>
      <c r="M9" s="13">
        <v>1</v>
      </c>
      <c r="N9" s="13">
        <v>1</v>
      </c>
      <c r="O9" s="13">
        <v>1</v>
      </c>
      <c r="P9" s="13">
        <v>0</v>
      </c>
      <c r="Q9" s="14">
        <v>1</v>
      </c>
      <c r="R9" s="14">
        <v>1</v>
      </c>
      <c r="S9" s="14">
        <v>0</v>
      </c>
      <c r="T9" s="14">
        <v>1</v>
      </c>
      <c r="U9" s="14">
        <v>1</v>
      </c>
      <c r="V9" s="14">
        <v>1</v>
      </c>
      <c r="W9" s="14">
        <v>0</v>
      </c>
      <c r="X9" s="14">
        <v>1</v>
      </c>
      <c r="Y9" s="14">
        <v>0</v>
      </c>
      <c r="Z9" s="14">
        <v>0</v>
      </c>
      <c r="AA9" s="14">
        <v>0</v>
      </c>
      <c r="AB9" s="14">
        <v>0</v>
      </c>
      <c r="AC9" s="14">
        <v>1</v>
      </c>
      <c r="AD9" s="14">
        <v>1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3">
        <v>1</v>
      </c>
      <c r="AL9" s="13">
        <v>1</v>
      </c>
      <c r="AM9" s="13">
        <v>0</v>
      </c>
      <c r="AN9" s="13">
        <v>1</v>
      </c>
      <c r="AO9" s="13">
        <v>1</v>
      </c>
      <c r="AP9" s="13">
        <v>0</v>
      </c>
      <c r="AQ9" s="13">
        <v>1</v>
      </c>
      <c r="AR9" s="13">
        <v>1</v>
      </c>
      <c r="AS9" s="13">
        <v>0</v>
      </c>
      <c r="AT9" s="13">
        <v>0</v>
      </c>
      <c r="AU9" s="13">
        <v>0</v>
      </c>
      <c r="AV9" s="13">
        <v>0</v>
      </c>
      <c r="AW9" s="13">
        <v>1</v>
      </c>
      <c r="AX9" s="13">
        <v>1</v>
      </c>
      <c r="AY9" s="13">
        <v>1</v>
      </c>
      <c r="AZ9" s="13">
        <v>1</v>
      </c>
      <c r="BA9" s="13">
        <v>0</v>
      </c>
      <c r="BB9" s="13">
        <v>1</v>
      </c>
      <c r="BC9" s="13">
        <v>1</v>
      </c>
      <c r="BD9" s="13">
        <v>1</v>
      </c>
      <c r="BE9" s="14">
        <v>1</v>
      </c>
      <c r="BF9" s="14">
        <v>1</v>
      </c>
      <c r="BG9" s="14">
        <v>1</v>
      </c>
      <c r="BH9" s="14">
        <v>0</v>
      </c>
      <c r="BI9" s="14">
        <v>1</v>
      </c>
      <c r="BJ9" s="14">
        <v>0</v>
      </c>
      <c r="BK9" s="14">
        <v>1</v>
      </c>
      <c r="BL9" s="14">
        <v>1</v>
      </c>
      <c r="BM9" s="14">
        <v>0</v>
      </c>
      <c r="BN9" s="14">
        <v>1</v>
      </c>
      <c r="BO9" s="14">
        <v>0</v>
      </c>
      <c r="BP9" s="14">
        <v>0</v>
      </c>
      <c r="BQ9" s="14">
        <v>0</v>
      </c>
      <c r="BR9" s="14">
        <v>1</v>
      </c>
      <c r="BS9" s="14">
        <v>1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3">
        <v>12</v>
      </c>
      <c r="BZ9" s="117">
        <f t="shared" si="0"/>
        <v>55</v>
      </c>
      <c r="CA9" s="117">
        <v>4</v>
      </c>
      <c r="CB9" s="118">
        <f t="shared" si="1"/>
        <v>0.57894736842105265</v>
      </c>
      <c r="CC9" s="117" t="s">
        <v>32</v>
      </c>
      <c r="CD9" s="117">
        <v>8</v>
      </c>
      <c r="CE9" s="113" t="s">
        <v>119</v>
      </c>
      <c r="CF9" s="113" t="s">
        <v>120</v>
      </c>
      <c r="CG9" s="107" t="s">
        <v>40</v>
      </c>
      <c r="CH9" s="122" t="s">
        <v>109</v>
      </c>
      <c r="CI9" s="82"/>
      <c r="CJ9" s="82"/>
    </row>
    <row r="10" spans="1:88" s="36" customFormat="1" ht="16.5" customHeight="1" x14ac:dyDescent="0.25">
      <c r="A10" s="12" t="s">
        <v>121</v>
      </c>
      <c r="B10" s="13">
        <v>1</v>
      </c>
      <c r="C10" s="13">
        <v>1</v>
      </c>
      <c r="D10" s="13">
        <v>0</v>
      </c>
      <c r="E10" s="13">
        <v>0</v>
      </c>
      <c r="F10" s="13">
        <v>1</v>
      </c>
      <c r="G10" s="13">
        <v>0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1</v>
      </c>
      <c r="N10" s="13">
        <v>0</v>
      </c>
      <c r="O10" s="13">
        <v>1</v>
      </c>
      <c r="P10" s="13">
        <v>1</v>
      </c>
      <c r="Q10" s="14">
        <v>1</v>
      </c>
      <c r="R10" s="14">
        <v>0</v>
      </c>
      <c r="S10" s="14">
        <v>0</v>
      </c>
      <c r="T10" s="14">
        <v>1</v>
      </c>
      <c r="U10" s="14">
        <v>1</v>
      </c>
      <c r="V10" s="14">
        <v>1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1</v>
      </c>
      <c r="AD10" s="14">
        <v>0</v>
      </c>
      <c r="AE10" s="14">
        <v>0</v>
      </c>
      <c r="AF10" s="14">
        <v>0</v>
      </c>
      <c r="AG10" s="14">
        <v>1</v>
      </c>
      <c r="AH10" s="14">
        <v>0</v>
      </c>
      <c r="AI10" s="14">
        <v>0</v>
      </c>
      <c r="AJ10" s="14">
        <v>0</v>
      </c>
      <c r="AK10" s="13">
        <v>1</v>
      </c>
      <c r="AL10" s="13">
        <v>1</v>
      </c>
      <c r="AM10" s="13">
        <v>0</v>
      </c>
      <c r="AN10" s="13">
        <v>1</v>
      </c>
      <c r="AO10" s="13">
        <v>1</v>
      </c>
      <c r="AP10" s="13">
        <v>1</v>
      </c>
      <c r="AQ10" s="13">
        <v>0</v>
      </c>
      <c r="AR10" s="13">
        <v>0</v>
      </c>
      <c r="AS10" s="13">
        <v>1</v>
      </c>
      <c r="AT10" s="13">
        <v>1</v>
      </c>
      <c r="AU10" s="13">
        <v>1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1</v>
      </c>
      <c r="BD10" s="13">
        <v>1</v>
      </c>
      <c r="BE10" s="14">
        <v>1</v>
      </c>
      <c r="BF10" s="14">
        <v>0</v>
      </c>
      <c r="BG10" s="14">
        <v>1</v>
      </c>
      <c r="BH10" s="14">
        <v>0</v>
      </c>
      <c r="BI10" s="14">
        <v>1</v>
      </c>
      <c r="BJ10" s="14">
        <v>1</v>
      </c>
      <c r="BK10" s="14">
        <v>1</v>
      </c>
      <c r="BL10" s="14">
        <v>0</v>
      </c>
      <c r="BM10" s="14">
        <v>0</v>
      </c>
      <c r="BN10" s="14">
        <v>0</v>
      </c>
      <c r="BO10" s="14">
        <v>1</v>
      </c>
      <c r="BP10" s="14">
        <v>0</v>
      </c>
      <c r="BQ10" s="14">
        <v>1</v>
      </c>
      <c r="BR10" s="14">
        <v>1</v>
      </c>
      <c r="BS10" s="14">
        <v>1</v>
      </c>
      <c r="BT10" s="14">
        <v>0</v>
      </c>
      <c r="BU10" s="14">
        <v>0</v>
      </c>
      <c r="BV10" s="14">
        <v>0</v>
      </c>
      <c r="BW10" s="14">
        <v>0</v>
      </c>
      <c r="BX10" s="14">
        <v>1</v>
      </c>
      <c r="BY10" s="13">
        <v>16</v>
      </c>
      <c r="BZ10" s="117">
        <f t="shared" si="0"/>
        <v>53</v>
      </c>
      <c r="CA10" s="117">
        <v>5</v>
      </c>
      <c r="CB10" s="118">
        <f t="shared" si="1"/>
        <v>0.55789473684210522</v>
      </c>
      <c r="CC10" s="117" t="s">
        <v>32</v>
      </c>
      <c r="CD10" s="117">
        <v>8</v>
      </c>
      <c r="CE10" s="113" t="s">
        <v>122</v>
      </c>
      <c r="CF10" s="113" t="s">
        <v>123</v>
      </c>
      <c r="CG10" s="107" t="s">
        <v>124</v>
      </c>
      <c r="CH10" s="122" t="s">
        <v>71</v>
      </c>
      <c r="CI10" s="82"/>
      <c r="CJ10" s="82"/>
    </row>
    <row r="11" spans="1:88" s="36" customFormat="1" ht="16.5" customHeight="1" x14ac:dyDescent="0.25">
      <c r="A11" s="12" t="s">
        <v>125</v>
      </c>
      <c r="B11" s="13">
        <v>1</v>
      </c>
      <c r="C11" s="13">
        <v>1</v>
      </c>
      <c r="D11" s="13">
        <v>0</v>
      </c>
      <c r="E11" s="13">
        <v>1</v>
      </c>
      <c r="F11" s="13">
        <v>1</v>
      </c>
      <c r="G11" s="13">
        <v>0</v>
      </c>
      <c r="H11" s="13">
        <v>1</v>
      </c>
      <c r="I11" s="13">
        <v>1</v>
      </c>
      <c r="J11" s="13">
        <v>1</v>
      </c>
      <c r="K11" s="13">
        <v>0</v>
      </c>
      <c r="L11" s="13">
        <v>1</v>
      </c>
      <c r="M11" s="13">
        <v>1</v>
      </c>
      <c r="N11" s="13">
        <v>0</v>
      </c>
      <c r="O11" s="13">
        <v>1</v>
      </c>
      <c r="P11" s="13">
        <v>0</v>
      </c>
      <c r="Q11" s="14">
        <v>1</v>
      </c>
      <c r="R11" s="14">
        <v>1</v>
      </c>
      <c r="S11" s="14">
        <v>0</v>
      </c>
      <c r="T11" s="14">
        <v>1</v>
      </c>
      <c r="U11" s="14">
        <v>1</v>
      </c>
      <c r="V11" s="14">
        <v>1</v>
      </c>
      <c r="W11" s="14">
        <v>1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1</v>
      </c>
      <c r="AD11" s="14">
        <v>1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1</v>
      </c>
      <c r="AK11" s="13">
        <v>1</v>
      </c>
      <c r="AL11" s="13">
        <v>1</v>
      </c>
      <c r="AM11" s="13">
        <v>0</v>
      </c>
      <c r="AN11" s="13">
        <v>1</v>
      </c>
      <c r="AO11" s="13">
        <v>1</v>
      </c>
      <c r="AP11" s="13">
        <v>1</v>
      </c>
      <c r="AQ11" s="13">
        <v>1</v>
      </c>
      <c r="AR11" s="13">
        <v>0</v>
      </c>
      <c r="AS11" s="13">
        <v>0</v>
      </c>
      <c r="AT11" s="13">
        <v>1</v>
      </c>
      <c r="AU11" s="13">
        <v>1</v>
      </c>
      <c r="AV11" s="13">
        <v>1</v>
      </c>
      <c r="AW11" s="13">
        <v>0</v>
      </c>
      <c r="AX11" s="13">
        <v>0</v>
      </c>
      <c r="AY11" s="13">
        <v>1</v>
      </c>
      <c r="AZ11" s="13">
        <v>1</v>
      </c>
      <c r="BA11" s="13">
        <v>0</v>
      </c>
      <c r="BB11" s="13">
        <v>0</v>
      </c>
      <c r="BC11" s="13">
        <v>0</v>
      </c>
      <c r="BD11" s="13">
        <v>1</v>
      </c>
      <c r="BE11" s="14">
        <v>1</v>
      </c>
      <c r="BF11" s="14">
        <v>0</v>
      </c>
      <c r="BG11" s="14">
        <v>1</v>
      </c>
      <c r="BH11" s="14">
        <v>1</v>
      </c>
      <c r="BI11" s="14">
        <v>0</v>
      </c>
      <c r="BJ11" s="14">
        <v>1</v>
      </c>
      <c r="BK11" s="14">
        <v>1</v>
      </c>
      <c r="BL11" s="14">
        <v>1</v>
      </c>
      <c r="BM11" s="14">
        <v>1</v>
      </c>
      <c r="BN11" s="14">
        <v>0</v>
      </c>
      <c r="BO11" s="14">
        <v>0</v>
      </c>
      <c r="BP11" s="14">
        <v>0</v>
      </c>
      <c r="BQ11" s="14">
        <v>0</v>
      </c>
      <c r="BR11" s="14">
        <v>1</v>
      </c>
      <c r="BS11" s="14">
        <v>1</v>
      </c>
      <c r="BT11" s="14">
        <v>1</v>
      </c>
      <c r="BU11" s="14">
        <v>0</v>
      </c>
      <c r="BV11" s="14">
        <v>1</v>
      </c>
      <c r="BW11" s="14">
        <v>0</v>
      </c>
      <c r="BX11" s="14">
        <v>1</v>
      </c>
      <c r="BY11" s="13">
        <v>9</v>
      </c>
      <c r="BZ11" s="117">
        <f t="shared" si="0"/>
        <v>52</v>
      </c>
      <c r="CA11" s="117">
        <v>6</v>
      </c>
      <c r="CB11" s="118">
        <f t="shared" si="1"/>
        <v>0.54736842105263162</v>
      </c>
      <c r="CC11" s="117" t="s">
        <v>32</v>
      </c>
      <c r="CD11" s="117">
        <v>8</v>
      </c>
      <c r="CE11" s="123" t="s">
        <v>126</v>
      </c>
      <c r="CF11" s="123" t="s">
        <v>127</v>
      </c>
      <c r="CG11" s="122" t="s">
        <v>128</v>
      </c>
      <c r="CH11" s="122" t="s">
        <v>129</v>
      </c>
      <c r="CI11" s="82"/>
      <c r="CJ11" s="82"/>
    </row>
    <row r="12" spans="1:88" s="36" customFormat="1" ht="16.5" customHeight="1" x14ac:dyDescent="0.25">
      <c r="A12" s="12" t="s">
        <v>130</v>
      </c>
      <c r="B12" s="13">
        <v>1</v>
      </c>
      <c r="C12" s="13">
        <v>1</v>
      </c>
      <c r="D12" s="13">
        <v>0</v>
      </c>
      <c r="E12" s="13">
        <v>0</v>
      </c>
      <c r="F12" s="13">
        <v>0</v>
      </c>
      <c r="G12" s="13">
        <v>0</v>
      </c>
      <c r="H12" s="13">
        <v>1</v>
      </c>
      <c r="I12" s="13">
        <v>1</v>
      </c>
      <c r="J12" s="13">
        <v>0</v>
      </c>
      <c r="K12" s="13">
        <v>0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4">
        <v>1</v>
      </c>
      <c r="R12" s="14">
        <v>0</v>
      </c>
      <c r="S12" s="14">
        <v>0</v>
      </c>
      <c r="T12" s="14">
        <v>1</v>
      </c>
      <c r="U12" s="14">
        <v>1</v>
      </c>
      <c r="V12" s="14">
        <v>1</v>
      </c>
      <c r="W12" s="14">
        <v>1</v>
      </c>
      <c r="X12" s="14">
        <v>0</v>
      </c>
      <c r="Y12" s="14">
        <v>0</v>
      </c>
      <c r="Z12" s="14">
        <v>1</v>
      </c>
      <c r="AA12" s="14">
        <v>1</v>
      </c>
      <c r="AB12" s="14">
        <v>1</v>
      </c>
      <c r="AC12" s="14">
        <v>1</v>
      </c>
      <c r="AD12" s="14">
        <v>1</v>
      </c>
      <c r="AE12" s="14">
        <v>1</v>
      </c>
      <c r="AF12" s="14">
        <v>0</v>
      </c>
      <c r="AG12" s="14">
        <v>1</v>
      </c>
      <c r="AH12" s="14">
        <v>1</v>
      </c>
      <c r="AI12" s="14">
        <v>0</v>
      </c>
      <c r="AJ12" s="14">
        <v>1</v>
      </c>
      <c r="AK12" s="13">
        <v>1</v>
      </c>
      <c r="AL12" s="13">
        <v>1</v>
      </c>
      <c r="AM12" s="13">
        <v>1</v>
      </c>
      <c r="AN12" s="13">
        <v>0</v>
      </c>
      <c r="AO12" s="13">
        <v>1</v>
      </c>
      <c r="AP12" s="13">
        <v>0</v>
      </c>
      <c r="AQ12" s="13">
        <v>0</v>
      </c>
      <c r="AR12" s="13">
        <v>1</v>
      </c>
      <c r="AS12" s="13">
        <v>1</v>
      </c>
      <c r="AT12" s="13">
        <v>1</v>
      </c>
      <c r="AU12" s="13">
        <v>1</v>
      </c>
      <c r="AV12" s="13">
        <v>1</v>
      </c>
      <c r="AW12" s="13">
        <v>0</v>
      </c>
      <c r="AX12" s="13">
        <v>1</v>
      </c>
      <c r="AY12" s="13">
        <v>0</v>
      </c>
      <c r="AZ12" s="13">
        <v>0</v>
      </c>
      <c r="BA12" s="13">
        <v>1</v>
      </c>
      <c r="BB12" s="13">
        <v>1</v>
      </c>
      <c r="BC12" s="13">
        <v>1</v>
      </c>
      <c r="BD12" s="13">
        <v>1</v>
      </c>
      <c r="BE12" s="14">
        <v>0</v>
      </c>
      <c r="BF12" s="14">
        <v>1</v>
      </c>
      <c r="BG12" s="14">
        <v>0</v>
      </c>
      <c r="BH12" s="14">
        <v>0</v>
      </c>
      <c r="BI12" s="14">
        <v>1</v>
      </c>
      <c r="BJ12" s="14">
        <v>1</v>
      </c>
      <c r="BK12" s="14">
        <v>1</v>
      </c>
      <c r="BL12" s="14">
        <v>1</v>
      </c>
      <c r="BM12" s="14">
        <v>1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1</v>
      </c>
      <c r="BT12" s="14">
        <v>1</v>
      </c>
      <c r="BU12" s="14">
        <v>1</v>
      </c>
      <c r="BV12" s="14">
        <v>0</v>
      </c>
      <c r="BW12" s="14">
        <v>0</v>
      </c>
      <c r="BX12" s="14">
        <v>1</v>
      </c>
      <c r="BY12" s="13">
        <v>5</v>
      </c>
      <c r="BZ12" s="117">
        <f t="shared" si="0"/>
        <v>52</v>
      </c>
      <c r="CA12" s="117">
        <v>6</v>
      </c>
      <c r="CB12" s="118">
        <f t="shared" si="1"/>
        <v>0.54736842105263162</v>
      </c>
      <c r="CC12" s="117" t="s">
        <v>32</v>
      </c>
      <c r="CD12" s="117">
        <v>8</v>
      </c>
      <c r="CE12" s="113" t="s">
        <v>131</v>
      </c>
      <c r="CF12" s="113" t="s">
        <v>132</v>
      </c>
      <c r="CG12" s="107" t="s">
        <v>113</v>
      </c>
      <c r="CH12" s="122" t="s">
        <v>104</v>
      </c>
      <c r="CI12" s="82"/>
      <c r="CJ12" s="82"/>
    </row>
    <row r="13" spans="1:88" s="36" customFormat="1" ht="16.5" customHeight="1" x14ac:dyDescent="0.25">
      <c r="A13" s="12" t="s">
        <v>133</v>
      </c>
      <c r="B13" s="13">
        <v>1</v>
      </c>
      <c r="C13" s="13">
        <v>1</v>
      </c>
      <c r="D13" s="13">
        <v>0</v>
      </c>
      <c r="E13" s="13">
        <v>1</v>
      </c>
      <c r="F13" s="13">
        <v>1</v>
      </c>
      <c r="G13" s="13">
        <v>0</v>
      </c>
      <c r="H13" s="13">
        <v>0</v>
      </c>
      <c r="I13" s="13">
        <v>1</v>
      </c>
      <c r="J13" s="13">
        <v>1</v>
      </c>
      <c r="K13" s="13">
        <v>0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4">
        <v>1</v>
      </c>
      <c r="R13" s="14">
        <v>1</v>
      </c>
      <c r="S13" s="14">
        <v>0</v>
      </c>
      <c r="T13" s="14">
        <v>0</v>
      </c>
      <c r="U13" s="14">
        <v>1</v>
      </c>
      <c r="V13" s="14">
        <v>1</v>
      </c>
      <c r="W13" s="14">
        <v>1</v>
      </c>
      <c r="X13" s="14">
        <v>0</v>
      </c>
      <c r="Y13" s="14">
        <v>0</v>
      </c>
      <c r="Z13" s="14">
        <v>0</v>
      </c>
      <c r="AA13" s="14">
        <v>0</v>
      </c>
      <c r="AB13" s="14">
        <v>1</v>
      </c>
      <c r="AC13" s="14">
        <v>1</v>
      </c>
      <c r="AD13" s="14">
        <v>1</v>
      </c>
      <c r="AE13" s="14">
        <v>0</v>
      </c>
      <c r="AF13" s="14">
        <v>0</v>
      </c>
      <c r="AG13" s="14">
        <v>1</v>
      </c>
      <c r="AH13" s="14">
        <v>0</v>
      </c>
      <c r="AI13" s="14">
        <v>0</v>
      </c>
      <c r="AJ13" s="14">
        <v>1</v>
      </c>
      <c r="AK13" s="13">
        <v>1</v>
      </c>
      <c r="AL13" s="13">
        <v>1</v>
      </c>
      <c r="AM13" s="13">
        <v>0</v>
      </c>
      <c r="AN13" s="13">
        <v>1</v>
      </c>
      <c r="AO13" s="13">
        <v>1</v>
      </c>
      <c r="AP13" s="13">
        <v>1</v>
      </c>
      <c r="AQ13" s="13">
        <v>1</v>
      </c>
      <c r="AR13" s="13">
        <v>1</v>
      </c>
      <c r="AS13" s="13">
        <v>1</v>
      </c>
      <c r="AT13" s="13">
        <v>1</v>
      </c>
      <c r="AU13" s="13">
        <v>1</v>
      </c>
      <c r="AV13" s="13">
        <v>1</v>
      </c>
      <c r="AW13" s="13">
        <v>1</v>
      </c>
      <c r="AX13" s="13">
        <v>1</v>
      </c>
      <c r="AY13" s="13">
        <v>1</v>
      </c>
      <c r="AZ13" s="13">
        <v>1</v>
      </c>
      <c r="BA13" s="13">
        <v>1</v>
      </c>
      <c r="BB13" s="13">
        <v>1</v>
      </c>
      <c r="BC13" s="13">
        <v>1</v>
      </c>
      <c r="BD13" s="13">
        <v>1</v>
      </c>
      <c r="BE13" s="14">
        <v>1</v>
      </c>
      <c r="BF13" s="14">
        <v>0</v>
      </c>
      <c r="BG13" s="14">
        <v>0</v>
      </c>
      <c r="BH13" s="14">
        <v>0</v>
      </c>
      <c r="BI13" s="14">
        <v>0</v>
      </c>
      <c r="BJ13" s="14">
        <v>0</v>
      </c>
      <c r="BK13" s="14">
        <v>1</v>
      </c>
      <c r="BL13" s="14">
        <v>1</v>
      </c>
      <c r="BM13" s="14">
        <v>1</v>
      </c>
      <c r="BN13" s="14">
        <v>1</v>
      </c>
      <c r="BO13" s="14">
        <v>0</v>
      </c>
      <c r="BP13" s="14">
        <v>0</v>
      </c>
      <c r="BQ13" s="14">
        <v>1</v>
      </c>
      <c r="BR13" s="14">
        <v>1</v>
      </c>
      <c r="BS13" s="14">
        <v>1</v>
      </c>
      <c r="BT13" s="14">
        <v>1</v>
      </c>
      <c r="BU13" s="14">
        <v>1</v>
      </c>
      <c r="BV13" s="14">
        <v>1</v>
      </c>
      <c r="BW13" s="14">
        <v>1</v>
      </c>
      <c r="BX13" s="14">
        <v>0</v>
      </c>
      <c r="BY13" s="13">
        <v>0</v>
      </c>
      <c r="BZ13" s="117">
        <f t="shared" si="0"/>
        <v>52</v>
      </c>
      <c r="CA13" s="117">
        <v>6</v>
      </c>
      <c r="CB13" s="118">
        <f t="shared" si="1"/>
        <v>0.54736842105263162</v>
      </c>
      <c r="CC13" s="117" t="s">
        <v>32</v>
      </c>
      <c r="CD13" s="117">
        <v>8</v>
      </c>
      <c r="CE13" s="113" t="s">
        <v>134</v>
      </c>
      <c r="CF13" s="113" t="s">
        <v>135</v>
      </c>
      <c r="CG13" s="107" t="s">
        <v>136</v>
      </c>
      <c r="CH13" s="122" t="s">
        <v>71</v>
      </c>
      <c r="CI13" s="82"/>
      <c r="CJ13" s="82"/>
    </row>
    <row r="14" spans="1:88" s="36" customFormat="1" ht="16.5" customHeight="1" x14ac:dyDescent="0.25">
      <c r="A14" s="12" t="s">
        <v>137</v>
      </c>
      <c r="B14" s="13">
        <v>1</v>
      </c>
      <c r="C14" s="13">
        <v>1</v>
      </c>
      <c r="D14" s="13">
        <v>1</v>
      </c>
      <c r="E14" s="13">
        <v>0</v>
      </c>
      <c r="F14" s="13">
        <v>1</v>
      </c>
      <c r="G14" s="13">
        <v>0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1</v>
      </c>
      <c r="Q14" s="14">
        <v>1</v>
      </c>
      <c r="R14" s="14">
        <v>1</v>
      </c>
      <c r="S14" s="14">
        <v>0</v>
      </c>
      <c r="T14" s="14">
        <v>0</v>
      </c>
      <c r="U14" s="14">
        <v>1</v>
      </c>
      <c r="V14" s="14">
        <v>1</v>
      </c>
      <c r="W14" s="14">
        <v>0</v>
      </c>
      <c r="X14" s="14">
        <v>0</v>
      </c>
      <c r="Y14" s="14">
        <v>0</v>
      </c>
      <c r="Z14" s="14">
        <v>1</v>
      </c>
      <c r="AA14" s="14">
        <v>0</v>
      </c>
      <c r="AB14" s="14">
        <v>0</v>
      </c>
      <c r="AC14" s="14">
        <v>1</v>
      </c>
      <c r="AD14" s="14">
        <v>1</v>
      </c>
      <c r="AE14" s="14">
        <v>0</v>
      </c>
      <c r="AF14" s="14">
        <v>0</v>
      </c>
      <c r="AG14" s="14">
        <v>1</v>
      </c>
      <c r="AH14" s="14">
        <v>0</v>
      </c>
      <c r="AI14" s="14">
        <v>0</v>
      </c>
      <c r="AJ14" s="14">
        <v>1</v>
      </c>
      <c r="AK14" s="13">
        <v>1</v>
      </c>
      <c r="AL14" s="13">
        <v>1</v>
      </c>
      <c r="AM14" s="13">
        <v>0</v>
      </c>
      <c r="AN14" s="13">
        <v>1</v>
      </c>
      <c r="AO14" s="13">
        <v>1</v>
      </c>
      <c r="AP14" s="13">
        <v>1</v>
      </c>
      <c r="AQ14" s="13">
        <v>1</v>
      </c>
      <c r="AR14" s="13">
        <v>0</v>
      </c>
      <c r="AS14" s="13">
        <v>1</v>
      </c>
      <c r="AT14" s="13">
        <v>1</v>
      </c>
      <c r="AU14" s="13">
        <v>1</v>
      </c>
      <c r="AV14" s="13">
        <v>0</v>
      </c>
      <c r="AW14" s="13">
        <v>1</v>
      </c>
      <c r="AX14" s="13">
        <v>1</v>
      </c>
      <c r="AY14" s="13">
        <v>1</v>
      </c>
      <c r="AZ14" s="13">
        <v>1</v>
      </c>
      <c r="BA14" s="13">
        <v>1</v>
      </c>
      <c r="BB14" s="13">
        <v>1</v>
      </c>
      <c r="BC14" s="13">
        <v>1</v>
      </c>
      <c r="BD14" s="13">
        <v>1</v>
      </c>
      <c r="BE14" s="14">
        <v>1</v>
      </c>
      <c r="BF14" s="14">
        <v>1</v>
      </c>
      <c r="BG14" s="14">
        <v>0</v>
      </c>
      <c r="BH14" s="14">
        <v>1</v>
      </c>
      <c r="BI14" s="14">
        <v>0</v>
      </c>
      <c r="BJ14" s="14">
        <v>1</v>
      </c>
      <c r="BK14" s="14">
        <v>0</v>
      </c>
      <c r="BL14" s="14">
        <v>0</v>
      </c>
      <c r="BM14" s="14">
        <v>0</v>
      </c>
      <c r="BN14" s="14">
        <v>0</v>
      </c>
      <c r="BO14" s="14">
        <v>0</v>
      </c>
      <c r="BP14" s="14">
        <v>1</v>
      </c>
      <c r="BQ14" s="14">
        <v>1</v>
      </c>
      <c r="BR14" s="14">
        <v>0</v>
      </c>
      <c r="BS14" s="14">
        <v>0</v>
      </c>
      <c r="BT14" s="14">
        <v>0</v>
      </c>
      <c r="BU14" s="14">
        <v>1</v>
      </c>
      <c r="BV14" s="14">
        <v>0</v>
      </c>
      <c r="BW14" s="14">
        <v>0</v>
      </c>
      <c r="BX14" s="14">
        <v>0</v>
      </c>
      <c r="BY14" s="13">
        <v>6</v>
      </c>
      <c r="BZ14" s="117">
        <f t="shared" si="0"/>
        <v>52</v>
      </c>
      <c r="CA14" s="117">
        <v>6</v>
      </c>
      <c r="CB14" s="118">
        <f t="shared" si="1"/>
        <v>0.54736842105263162</v>
      </c>
      <c r="CC14" s="117" t="s">
        <v>32</v>
      </c>
      <c r="CD14" s="117">
        <v>8</v>
      </c>
      <c r="CE14" s="123" t="s">
        <v>138</v>
      </c>
      <c r="CF14" s="123" t="s">
        <v>34</v>
      </c>
      <c r="CG14" s="122" t="s">
        <v>139</v>
      </c>
      <c r="CH14" s="122" t="s">
        <v>30</v>
      </c>
      <c r="CI14" s="82"/>
      <c r="CJ14" s="82"/>
    </row>
    <row r="15" spans="1:88" s="36" customFormat="1" ht="16.5" customHeight="1" x14ac:dyDescent="0.25">
      <c r="A15" s="12" t="s">
        <v>140</v>
      </c>
      <c r="B15" s="13">
        <v>1</v>
      </c>
      <c r="C15" s="13">
        <v>1</v>
      </c>
      <c r="D15" s="13">
        <v>0</v>
      </c>
      <c r="E15" s="13">
        <v>1</v>
      </c>
      <c r="F15" s="13">
        <v>0</v>
      </c>
      <c r="G15" s="13">
        <v>0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0</v>
      </c>
      <c r="N15" s="13">
        <v>1</v>
      </c>
      <c r="O15" s="13">
        <v>1</v>
      </c>
      <c r="P15" s="13">
        <v>1</v>
      </c>
      <c r="Q15" s="14">
        <v>1</v>
      </c>
      <c r="R15" s="14">
        <v>1</v>
      </c>
      <c r="S15" s="14">
        <v>1</v>
      </c>
      <c r="T15" s="14">
        <v>1</v>
      </c>
      <c r="U15" s="14">
        <v>1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1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3">
        <v>1</v>
      </c>
      <c r="AL15" s="13">
        <v>0</v>
      </c>
      <c r="AM15" s="13">
        <v>0</v>
      </c>
      <c r="AN15" s="13">
        <v>0</v>
      </c>
      <c r="AO15" s="13">
        <v>1</v>
      </c>
      <c r="AP15" s="13">
        <v>1</v>
      </c>
      <c r="AQ15" s="13">
        <v>1</v>
      </c>
      <c r="AR15" s="13">
        <v>1</v>
      </c>
      <c r="AS15" s="13">
        <v>0</v>
      </c>
      <c r="AT15" s="13">
        <v>0</v>
      </c>
      <c r="AU15" s="13">
        <v>1</v>
      </c>
      <c r="AV15" s="13">
        <v>0</v>
      </c>
      <c r="AW15" s="13">
        <v>1</v>
      </c>
      <c r="AX15" s="13">
        <v>0</v>
      </c>
      <c r="AY15" s="13">
        <v>1</v>
      </c>
      <c r="AZ15" s="13">
        <v>1</v>
      </c>
      <c r="BA15" s="13">
        <v>0</v>
      </c>
      <c r="BB15" s="13">
        <v>1</v>
      </c>
      <c r="BC15" s="13">
        <v>1</v>
      </c>
      <c r="BD15" s="13">
        <v>1</v>
      </c>
      <c r="BE15" s="14">
        <v>1</v>
      </c>
      <c r="BF15" s="14">
        <v>1</v>
      </c>
      <c r="BG15" s="14">
        <v>0</v>
      </c>
      <c r="BH15" s="14">
        <v>1</v>
      </c>
      <c r="BI15" s="14">
        <v>1</v>
      </c>
      <c r="BJ15" s="14">
        <v>0</v>
      </c>
      <c r="BK15" s="14">
        <v>1</v>
      </c>
      <c r="BL15" s="14">
        <v>1</v>
      </c>
      <c r="BM15" s="14">
        <v>1</v>
      </c>
      <c r="BN15" s="14">
        <v>1</v>
      </c>
      <c r="BO15" s="14">
        <v>0</v>
      </c>
      <c r="BP15" s="14">
        <v>0</v>
      </c>
      <c r="BQ15" s="14">
        <v>1</v>
      </c>
      <c r="BR15" s="14">
        <v>1</v>
      </c>
      <c r="BS15" s="14">
        <v>0</v>
      </c>
      <c r="BT15" s="14">
        <v>1</v>
      </c>
      <c r="BU15" s="14">
        <v>0</v>
      </c>
      <c r="BV15" s="14">
        <v>1</v>
      </c>
      <c r="BW15" s="14">
        <v>1</v>
      </c>
      <c r="BX15" s="14">
        <v>0</v>
      </c>
      <c r="BY15" s="13">
        <v>10</v>
      </c>
      <c r="BZ15" s="117">
        <f t="shared" si="0"/>
        <v>52</v>
      </c>
      <c r="CA15" s="117">
        <v>6</v>
      </c>
      <c r="CB15" s="118">
        <f t="shared" si="1"/>
        <v>0.54736842105263162</v>
      </c>
      <c r="CC15" s="117" t="s">
        <v>32</v>
      </c>
      <c r="CD15" s="117">
        <v>8</v>
      </c>
      <c r="CE15" s="113" t="s">
        <v>141</v>
      </c>
      <c r="CF15" s="113" t="s">
        <v>142</v>
      </c>
      <c r="CG15" s="107" t="s">
        <v>99</v>
      </c>
      <c r="CH15" s="122" t="s">
        <v>143</v>
      </c>
      <c r="CI15" s="82"/>
      <c r="CJ15" s="82"/>
    </row>
    <row r="16" spans="1:88" s="40" customFormat="1" ht="16.5" customHeight="1" x14ac:dyDescent="0.25">
      <c r="A16" s="12" t="s">
        <v>144</v>
      </c>
      <c r="B16" s="13">
        <v>1</v>
      </c>
      <c r="C16" s="13">
        <v>1</v>
      </c>
      <c r="D16" s="13">
        <v>1</v>
      </c>
      <c r="E16" s="13">
        <v>0</v>
      </c>
      <c r="F16" s="13">
        <v>1</v>
      </c>
      <c r="G16" s="13">
        <v>1</v>
      </c>
      <c r="H16" s="13">
        <v>0</v>
      </c>
      <c r="I16" s="13">
        <v>1</v>
      </c>
      <c r="J16" s="13">
        <v>1</v>
      </c>
      <c r="K16" s="13">
        <v>1</v>
      </c>
      <c r="L16" s="13">
        <v>1</v>
      </c>
      <c r="M16" s="13">
        <v>1</v>
      </c>
      <c r="N16" s="13">
        <v>1</v>
      </c>
      <c r="O16" s="13">
        <v>1</v>
      </c>
      <c r="P16" s="13">
        <v>1</v>
      </c>
      <c r="Q16" s="14">
        <v>1</v>
      </c>
      <c r="R16" s="14">
        <v>1</v>
      </c>
      <c r="S16" s="14">
        <v>0</v>
      </c>
      <c r="T16" s="14">
        <v>1</v>
      </c>
      <c r="U16" s="14">
        <v>1</v>
      </c>
      <c r="V16" s="14">
        <v>1</v>
      </c>
      <c r="W16" s="14">
        <v>1</v>
      </c>
      <c r="X16" s="14">
        <v>0</v>
      </c>
      <c r="Y16" s="14">
        <v>0</v>
      </c>
      <c r="Z16" s="14">
        <v>0</v>
      </c>
      <c r="AA16" s="14">
        <v>1</v>
      </c>
      <c r="AB16" s="14">
        <v>0</v>
      </c>
      <c r="AC16" s="14">
        <v>1</v>
      </c>
      <c r="AD16" s="14">
        <v>1</v>
      </c>
      <c r="AE16" s="14">
        <v>0</v>
      </c>
      <c r="AF16" s="14">
        <v>0</v>
      </c>
      <c r="AG16" s="14">
        <v>1</v>
      </c>
      <c r="AH16" s="14">
        <v>0</v>
      </c>
      <c r="AI16" s="14">
        <v>0</v>
      </c>
      <c r="AJ16" s="14">
        <v>0</v>
      </c>
      <c r="AK16" s="13">
        <v>1</v>
      </c>
      <c r="AL16" s="13">
        <v>1</v>
      </c>
      <c r="AM16" s="13">
        <v>0</v>
      </c>
      <c r="AN16" s="13">
        <v>1</v>
      </c>
      <c r="AO16" s="13">
        <v>0</v>
      </c>
      <c r="AP16" s="13">
        <v>1</v>
      </c>
      <c r="AQ16" s="13">
        <v>1</v>
      </c>
      <c r="AR16" s="13">
        <v>0</v>
      </c>
      <c r="AS16" s="13">
        <v>0</v>
      </c>
      <c r="AT16" s="13">
        <v>1</v>
      </c>
      <c r="AU16" s="13">
        <v>1</v>
      </c>
      <c r="AV16" s="13">
        <v>0</v>
      </c>
      <c r="AW16" s="13">
        <v>1</v>
      </c>
      <c r="AX16" s="13">
        <v>0</v>
      </c>
      <c r="AY16" s="13">
        <v>0</v>
      </c>
      <c r="AZ16" s="13">
        <v>0</v>
      </c>
      <c r="BA16" s="13">
        <v>0</v>
      </c>
      <c r="BB16" s="13">
        <v>1</v>
      </c>
      <c r="BC16" s="13">
        <v>1</v>
      </c>
      <c r="BD16" s="13">
        <v>1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>
        <v>1</v>
      </c>
      <c r="BK16" s="14">
        <v>0</v>
      </c>
      <c r="BL16" s="14">
        <v>1</v>
      </c>
      <c r="BM16" s="14">
        <v>0</v>
      </c>
      <c r="BN16" s="14">
        <v>1</v>
      </c>
      <c r="BO16" s="14">
        <v>1</v>
      </c>
      <c r="BP16" s="14">
        <v>0</v>
      </c>
      <c r="BQ16" s="14">
        <v>1</v>
      </c>
      <c r="BR16" s="14">
        <v>1</v>
      </c>
      <c r="BS16" s="14">
        <v>1</v>
      </c>
      <c r="BT16" s="14">
        <v>1</v>
      </c>
      <c r="BU16" s="14">
        <v>0</v>
      </c>
      <c r="BV16" s="14">
        <v>0</v>
      </c>
      <c r="BW16" s="14">
        <v>0</v>
      </c>
      <c r="BX16" s="14">
        <v>1</v>
      </c>
      <c r="BY16" s="13">
        <v>8</v>
      </c>
      <c r="BZ16" s="117">
        <f t="shared" si="0"/>
        <v>51</v>
      </c>
      <c r="CA16" s="117">
        <v>7</v>
      </c>
      <c r="CB16" s="118">
        <f t="shared" si="1"/>
        <v>0.5368421052631579</v>
      </c>
      <c r="CC16" s="117" t="s">
        <v>32</v>
      </c>
      <c r="CD16" s="117">
        <v>8</v>
      </c>
      <c r="CE16" s="123" t="s">
        <v>145</v>
      </c>
      <c r="CF16" s="113" t="s">
        <v>146</v>
      </c>
      <c r="CG16" s="107" t="s">
        <v>147</v>
      </c>
      <c r="CH16" s="122" t="s">
        <v>49</v>
      </c>
      <c r="CI16" s="83"/>
      <c r="CJ16" s="83"/>
    </row>
    <row r="17" spans="1:88" s="40" customFormat="1" ht="16.5" customHeight="1" x14ac:dyDescent="0.25">
      <c r="A17" s="12" t="s">
        <v>148</v>
      </c>
      <c r="B17" s="13">
        <v>1</v>
      </c>
      <c r="C17" s="13">
        <v>1</v>
      </c>
      <c r="D17" s="13">
        <v>0</v>
      </c>
      <c r="E17" s="13">
        <v>1</v>
      </c>
      <c r="F17" s="13">
        <v>1</v>
      </c>
      <c r="G17" s="13">
        <v>0</v>
      </c>
      <c r="H17" s="13">
        <v>1</v>
      </c>
      <c r="I17" s="13">
        <v>1</v>
      </c>
      <c r="J17" s="13">
        <v>1</v>
      </c>
      <c r="K17" s="13">
        <v>0</v>
      </c>
      <c r="L17" s="13">
        <v>1</v>
      </c>
      <c r="M17" s="13">
        <v>1</v>
      </c>
      <c r="N17" s="13">
        <v>0</v>
      </c>
      <c r="O17" s="13">
        <v>1</v>
      </c>
      <c r="P17" s="13">
        <v>0</v>
      </c>
      <c r="Q17" s="14">
        <v>1</v>
      </c>
      <c r="R17" s="14">
        <v>1</v>
      </c>
      <c r="S17" s="14">
        <v>0</v>
      </c>
      <c r="T17" s="14">
        <v>1</v>
      </c>
      <c r="U17" s="14">
        <v>1</v>
      </c>
      <c r="V17" s="14">
        <v>1</v>
      </c>
      <c r="W17" s="14">
        <v>1</v>
      </c>
      <c r="X17" s="14">
        <v>0</v>
      </c>
      <c r="Y17" s="14">
        <v>1</v>
      </c>
      <c r="Z17" s="14">
        <v>0</v>
      </c>
      <c r="AA17" s="14">
        <v>0</v>
      </c>
      <c r="AB17" s="14">
        <v>0</v>
      </c>
      <c r="AC17" s="14">
        <v>1</v>
      </c>
      <c r="AD17" s="14">
        <v>1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1</v>
      </c>
      <c r="AK17" s="13">
        <v>1</v>
      </c>
      <c r="AL17" s="13">
        <v>1</v>
      </c>
      <c r="AM17" s="13">
        <v>0</v>
      </c>
      <c r="AN17" s="13">
        <v>1</v>
      </c>
      <c r="AO17" s="13">
        <v>1</v>
      </c>
      <c r="AP17" s="13">
        <v>1</v>
      </c>
      <c r="AQ17" s="13">
        <v>1</v>
      </c>
      <c r="AR17" s="13">
        <v>0</v>
      </c>
      <c r="AS17" s="13">
        <v>0</v>
      </c>
      <c r="AT17" s="13">
        <v>1</v>
      </c>
      <c r="AU17" s="13">
        <v>1</v>
      </c>
      <c r="AV17" s="13">
        <v>1</v>
      </c>
      <c r="AW17" s="13">
        <v>0</v>
      </c>
      <c r="AX17" s="13">
        <v>0</v>
      </c>
      <c r="AY17" s="13">
        <v>1</v>
      </c>
      <c r="AZ17" s="13">
        <v>1</v>
      </c>
      <c r="BA17" s="13">
        <v>0</v>
      </c>
      <c r="BB17" s="13">
        <v>0</v>
      </c>
      <c r="BC17" s="13">
        <v>0</v>
      </c>
      <c r="BD17" s="13">
        <v>1</v>
      </c>
      <c r="BE17" s="14">
        <v>1</v>
      </c>
      <c r="BF17" s="14">
        <v>0</v>
      </c>
      <c r="BG17" s="14">
        <v>1</v>
      </c>
      <c r="BH17" s="14">
        <v>1</v>
      </c>
      <c r="BI17" s="14">
        <v>1</v>
      </c>
      <c r="BJ17" s="14">
        <v>1</v>
      </c>
      <c r="BK17" s="14">
        <v>1</v>
      </c>
      <c r="BL17" s="14">
        <v>1</v>
      </c>
      <c r="BM17" s="14">
        <v>1</v>
      </c>
      <c r="BN17" s="14">
        <v>0</v>
      </c>
      <c r="BO17" s="14">
        <v>0</v>
      </c>
      <c r="BP17" s="14">
        <v>0</v>
      </c>
      <c r="BQ17" s="14">
        <v>0</v>
      </c>
      <c r="BR17" s="14">
        <v>1</v>
      </c>
      <c r="BS17" s="14">
        <v>1</v>
      </c>
      <c r="BT17" s="14">
        <v>1</v>
      </c>
      <c r="BU17" s="14">
        <v>0</v>
      </c>
      <c r="BV17" s="14">
        <v>1</v>
      </c>
      <c r="BW17" s="14">
        <v>0</v>
      </c>
      <c r="BX17" s="14">
        <v>1</v>
      </c>
      <c r="BY17" s="13">
        <v>5</v>
      </c>
      <c r="BZ17" s="117">
        <f t="shared" si="0"/>
        <v>50</v>
      </c>
      <c r="CA17" s="117">
        <v>8</v>
      </c>
      <c r="CB17" s="118">
        <f t="shared" si="1"/>
        <v>0.52631578947368418</v>
      </c>
      <c r="CC17" s="117" t="s">
        <v>32</v>
      </c>
      <c r="CD17" s="117">
        <v>8</v>
      </c>
      <c r="CE17" s="128" t="s">
        <v>149</v>
      </c>
      <c r="CF17" s="128" t="s">
        <v>142</v>
      </c>
      <c r="CG17" s="129" t="s">
        <v>150</v>
      </c>
      <c r="CH17" s="122" t="s">
        <v>129</v>
      </c>
      <c r="CI17" s="83"/>
      <c r="CJ17" s="83"/>
    </row>
    <row r="18" spans="1:88" s="40" customFormat="1" ht="16.5" customHeight="1" x14ac:dyDescent="0.25">
      <c r="A18" s="12" t="s">
        <v>151</v>
      </c>
      <c r="B18" s="13">
        <v>1</v>
      </c>
      <c r="C18" s="13">
        <v>1</v>
      </c>
      <c r="D18" s="13">
        <v>1</v>
      </c>
      <c r="E18" s="13">
        <v>0</v>
      </c>
      <c r="F18" s="13">
        <v>1</v>
      </c>
      <c r="G18" s="13">
        <v>0</v>
      </c>
      <c r="H18" s="13">
        <v>1</v>
      </c>
      <c r="I18" s="13">
        <v>1</v>
      </c>
      <c r="J18" s="13">
        <v>0</v>
      </c>
      <c r="K18" s="13">
        <v>0</v>
      </c>
      <c r="L18" s="13">
        <v>1</v>
      </c>
      <c r="M18" s="13">
        <v>1</v>
      </c>
      <c r="N18" s="13">
        <v>1</v>
      </c>
      <c r="O18" s="13">
        <v>1</v>
      </c>
      <c r="P18" s="13">
        <v>1</v>
      </c>
      <c r="Q18" s="14">
        <v>0</v>
      </c>
      <c r="R18" s="14">
        <v>1</v>
      </c>
      <c r="S18" s="14">
        <v>1</v>
      </c>
      <c r="T18" s="14">
        <v>1</v>
      </c>
      <c r="U18" s="14">
        <v>0</v>
      </c>
      <c r="V18" s="14">
        <v>0</v>
      </c>
      <c r="W18" s="14">
        <v>1</v>
      </c>
      <c r="X18" s="14">
        <v>1</v>
      </c>
      <c r="Y18" s="14">
        <v>0</v>
      </c>
      <c r="Z18" s="14">
        <v>0</v>
      </c>
      <c r="AA18" s="14">
        <v>0</v>
      </c>
      <c r="AB18" s="14">
        <v>0</v>
      </c>
      <c r="AC18" s="14">
        <v>1</v>
      </c>
      <c r="AD18" s="14">
        <v>1</v>
      </c>
      <c r="AE18" s="14">
        <v>0</v>
      </c>
      <c r="AF18" s="14">
        <v>0</v>
      </c>
      <c r="AG18" s="14">
        <v>1</v>
      </c>
      <c r="AH18" s="14">
        <v>0</v>
      </c>
      <c r="AI18" s="14">
        <v>0</v>
      </c>
      <c r="AJ18" s="14">
        <v>0</v>
      </c>
      <c r="AK18" s="13">
        <v>1</v>
      </c>
      <c r="AL18" s="13">
        <v>0</v>
      </c>
      <c r="AM18" s="13">
        <v>0</v>
      </c>
      <c r="AN18" s="13">
        <v>1</v>
      </c>
      <c r="AO18" s="13">
        <v>1</v>
      </c>
      <c r="AP18" s="13">
        <v>1</v>
      </c>
      <c r="AQ18" s="13">
        <v>1</v>
      </c>
      <c r="AR18" s="13">
        <v>1</v>
      </c>
      <c r="AS18" s="13">
        <v>0</v>
      </c>
      <c r="AT18" s="13">
        <v>1</v>
      </c>
      <c r="AU18" s="13">
        <v>1</v>
      </c>
      <c r="AV18" s="13">
        <v>0</v>
      </c>
      <c r="AW18" s="13">
        <v>0</v>
      </c>
      <c r="AX18" s="13">
        <v>0</v>
      </c>
      <c r="AY18" s="13">
        <v>1</v>
      </c>
      <c r="AZ18" s="13">
        <v>1</v>
      </c>
      <c r="BA18" s="13">
        <v>1</v>
      </c>
      <c r="BB18" s="13">
        <v>1</v>
      </c>
      <c r="BC18" s="13">
        <v>0</v>
      </c>
      <c r="BD18" s="13">
        <v>0</v>
      </c>
      <c r="BE18" s="14">
        <v>0</v>
      </c>
      <c r="BF18" s="14">
        <v>1</v>
      </c>
      <c r="BG18" s="14">
        <v>0</v>
      </c>
      <c r="BH18" s="14">
        <v>0</v>
      </c>
      <c r="BI18" s="14">
        <v>0</v>
      </c>
      <c r="BJ18" s="14">
        <v>0</v>
      </c>
      <c r="BK18" s="14">
        <v>1</v>
      </c>
      <c r="BL18" s="14">
        <v>1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1</v>
      </c>
      <c r="BS18" s="14">
        <v>1</v>
      </c>
      <c r="BT18" s="14">
        <v>1</v>
      </c>
      <c r="BU18" s="14">
        <v>0</v>
      </c>
      <c r="BV18" s="14">
        <v>1</v>
      </c>
      <c r="BW18" s="14">
        <v>0</v>
      </c>
      <c r="BX18" s="14">
        <v>1</v>
      </c>
      <c r="BY18" s="13">
        <v>10</v>
      </c>
      <c r="BZ18" s="117">
        <f t="shared" si="0"/>
        <v>49</v>
      </c>
      <c r="CA18" s="117">
        <v>9</v>
      </c>
      <c r="CB18" s="118">
        <f t="shared" si="1"/>
        <v>0.51578947368421058</v>
      </c>
      <c r="CC18" s="117" t="s">
        <v>32</v>
      </c>
      <c r="CD18" s="117">
        <v>8</v>
      </c>
      <c r="CE18" s="113" t="s">
        <v>152</v>
      </c>
      <c r="CF18" s="113" t="s">
        <v>153</v>
      </c>
      <c r="CG18" s="107" t="s">
        <v>154</v>
      </c>
      <c r="CH18" s="122" t="s">
        <v>155</v>
      </c>
      <c r="CI18" s="83"/>
      <c r="CJ18" s="83"/>
    </row>
    <row r="19" spans="1:88" s="40" customFormat="1" ht="16.5" customHeight="1" x14ac:dyDescent="0.25">
      <c r="A19" s="12" t="s">
        <v>156</v>
      </c>
      <c r="B19" s="13">
        <v>1</v>
      </c>
      <c r="C19" s="13">
        <v>1</v>
      </c>
      <c r="D19" s="13">
        <v>0</v>
      </c>
      <c r="E19" s="13">
        <v>0</v>
      </c>
      <c r="F19" s="13">
        <v>1</v>
      </c>
      <c r="G19" s="13">
        <v>0</v>
      </c>
      <c r="H19" s="13">
        <v>1</v>
      </c>
      <c r="I19" s="13">
        <v>1</v>
      </c>
      <c r="J19" s="13">
        <v>1</v>
      </c>
      <c r="K19" s="13">
        <v>0</v>
      </c>
      <c r="L19" s="13">
        <v>1</v>
      </c>
      <c r="M19" s="13">
        <v>0</v>
      </c>
      <c r="N19" s="13">
        <v>1</v>
      </c>
      <c r="O19" s="13">
        <v>1</v>
      </c>
      <c r="P19" s="13">
        <v>1</v>
      </c>
      <c r="Q19" s="14">
        <v>1</v>
      </c>
      <c r="R19" s="14">
        <v>1</v>
      </c>
      <c r="S19" s="14">
        <v>1</v>
      </c>
      <c r="T19" s="14">
        <v>0</v>
      </c>
      <c r="U19" s="14">
        <v>0</v>
      </c>
      <c r="V19" s="14">
        <v>1</v>
      </c>
      <c r="W19" s="14">
        <v>1</v>
      </c>
      <c r="X19" s="14">
        <v>0</v>
      </c>
      <c r="Y19" s="14">
        <v>0</v>
      </c>
      <c r="Z19" s="14">
        <v>1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3">
        <v>1</v>
      </c>
      <c r="AL19" s="13">
        <v>1</v>
      </c>
      <c r="AM19" s="13">
        <v>0</v>
      </c>
      <c r="AN19" s="13">
        <v>1</v>
      </c>
      <c r="AO19" s="13">
        <v>1</v>
      </c>
      <c r="AP19" s="13">
        <v>1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1</v>
      </c>
      <c r="AY19" s="13">
        <v>1</v>
      </c>
      <c r="AZ19" s="13">
        <v>1</v>
      </c>
      <c r="BA19" s="13">
        <v>0</v>
      </c>
      <c r="BB19" s="13">
        <v>1</v>
      </c>
      <c r="BC19" s="13">
        <v>1</v>
      </c>
      <c r="BD19" s="13">
        <v>1</v>
      </c>
      <c r="BE19" s="14">
        <v>0</v>
      </c>
      <c r="BF19" s="14">
        <v>1</v>
      </c>
      <c r="BG19" s="14">
        <v>1</v>
      </c>
      <c r="BH19" s="14">
        <v>0</v>
      </c>
      <c r="BI19" s="14">
        <v>0</v>
      </c>
      <c r="BJ19" s="14">
        <v>1</v>
      </c>
      <c r="BK19" s="14">
        <v>1</v>
      </c>
      <c r="BL19" s="14">
        <v>1</v>
      </c>
      <c r="BM19" s="14">
        <v>1</v>
      </c>
      <c r="BN19" s="14">
        <v>0</v>
      </c>
      <c r="BO19" s="14">
        <v>1</v>
      </c>
      <c r="BP19" s="14">
        <v>1</v>
      </c>
      <c r="BQ19" s="14">
        <v>0</v>
      </c>
      <c r="BR19" s="14">
        <v>1</v>
      </c>
      <c r="BS19" s="14">
        <v>1</v>
      </c>
      <c r="BT19" s="14">
        <v>1</v>
      </c>
      <c r="BU19" s="14">
        <v>1</v>
      </c>
      <c r="BV19" s="14">
        <v>1</v>
      </c>
      <c r="BW19" s="14">
        <v>1</v>
      </c>
      <c r="BX19" s="14">
        <v>0</v>
      </c>
      <c r="BY19" s="13">
        <v>8</v>
      </c>
      <c r="BZ19" s="117">
        <f t="shared" si="0"/>
        <v>49</v>
      </c>
      <c r="CA19" s="117">
        <v>9</v>
      </c>
      <c r="CB19" s="118">
        <f t="shared" si="1"/>
        <v>0.51578947368421058</v>
      </c>
      <c r="CC19" s="117" t="s">
        <v>32</v>
      </c>
      <c r="CD19" s="117">
        <v>8</v>
      </c>
      <c r="CE19" s="119" t="s">
        <v>157</v>
      </c>
      <c r="CF19" s="105" t="s">
        <v>158</v>
      </c>
      <c r="CG19" s="130" t="s">
        <v>66</v>
      </c>
      <c r="CH19" s="122" t="s">
        <v>49</v>
      </c>
      <c r="CI19" s="83"/>
      <c r="CJ19" s="83"/>
    </row>
    <row r="20" spans="1:88" s="40" customFormat="1" ht="16.5" customHeight="1" x14ac:dyDescent="0.25">
      <c r="A20" s="12" t="s">
        <v>159</v>
      </c>
      <c r="B20" s="13">
        <v>1</v>
      </c>
      <c r="C20" s="13">
        <v>1</v>
      </c>
      <c r="D20" s="13">
        <v>1</v>
      </c>
      <c r="E20" s="13">
        <v>0</v>
      </c>
      <c r="F20" s="13">
        <v>1</v>
      </c>
      <c r="G20" s="13">
        <v>0</v>
      </c>
      <c r="H20" s="13">
        <v>1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>
        <v>1</v>
      </c>
      <c r="O20" s="13">
        <v>1</v>
      </c>
      <c r="P20" s="13">
        <v>1</v>
      </c>
      <c r="Q20" s="14">
        <v>1</v>
      </c>
      <c r="R20" s="14">
        <v>0</v>
      </c>
      <c r="S20" s="14">
        <v>0</v>
      </c>
      <c r="T20" s="14">
        <v>0</v>
      </c>
      <c r="U20" s="14">
        <v>1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3">
        <v>0</v>
      </c>
      <c r="AL20" s="13">
        <v>1</v>
      </c>
      <c r="AM20" s="13">
        <v>0</v>
      </c>
      <c r="AN20" s="13">
        <v>1</v>
      </c>
      <c r="AO20" s="13">
        <v>0</v>
      </c>
      <c r="AP20" s="13">
        <v>0</v>
      </c>
      <c r="AQ20" s="13">
        <v>0</v>
      </c>
      <c r="AR20" s="13">
        <v>1</v>
      </c>
      <c r="AS20" s="13">
        <v>1</v>
      </c>
      <c r="AT20" s="13">
        <v>0</v>
      </c>
      <c r="AU20" s="13">
        <v>1</v>
      </c>
      <c r="AV20" s="13">
        <v>0</v>
      </c>
      <c r="AW20" s="13">
        <v>1</v>
      </c>
      <c r="AX20" s="13">
        <v>0</v>
      </c>
      <c r="AY20" s="13">
        <v>0</v>
      </c>
      <c r="AZ20" s="13">
        <v>0</v>
      </c>
      <c r="BA20" s="13">
        <v>1</v>
      </c>
      <c r="BB20" s="13">
        <v>0</v>
      </c>
      <c r="BC20" s="13">
        <v>1</v>
      </c>
      <c r="BD20" s="13">
        <v>0</v>
      </c>
      <c r="BE20" s="14">
        <v>0</v>
      </c>
      <c r="BF20" s="14">
        <v>0</v>
      </c>
      <c r="BG20" s="14">
        <v>1</v>
      </c>
      <c r="BH20" s="14">
        <v>0</v>
      </c>
      <c r="BI20" s="14">
        <v>0</v>
      </c>
      <c r="BJ20" s="14">
        <v>1</v>
      </c>
      <c r="BK20" s="14">
        <v>1</v>
      </c>
      <c r="BL20" s="14">
        <v>1</v>
      </c>
      <c r="BM20" s="14">
        <v>1</v>
      </c>
      <c r="BN20" s="14">
        <v>1</v>
      </c>
      <c r="BO20" s="14">
        <v>1</v>
      </c>
      <c r="BP20" s="14">
        <v>0</v>
      </c>
      <c r="BQ20" s="14">
        <v>1</v>
      </c>
      <c r="BR20" s="14">
        <v>1</v>
      </c>
      <c r="BS20" s="14">
        <v>1</v>
      </c>
      <c r="BT20" s="14">
        <v>1</v>
      </c>
      <c r="BU20" s="14">
        <v>0</v>
      </c>
      <c r="BV20" s="14">
        <v>1</v>
      </c>
      <c r="BW20" s="14">
        <v>1</v>
      </c>
      <c r="BX20" s="14">
        <v>0</v>
      </c>
      <c r="BY20" s="13">
        <v>13</v>
      </c>
      <c r="BZ20" s="117">
        <f t="shared" si="0"/>
        <v>49</v>
      </c>
      <c r="CA20" s="117">
        <v>9</v>
      </c>
      <c r="CB20" s="118">
        <f t="shared" si="1"/>
        <v>0.51578947368421058</v>
      </c>
      <c r="CC20" s="117" t="s">
        <v>32</v>
      </c>
      <c r="CD20" s="117">
        <v>8</v>
      </c>
      <c r="CE20" s="123" t="s">
        <v>160</v>
      </c>
      <c r="CF20" s="113" t="s">
        <v>161</v>
      </c>
      <c r="CG20" s="107" t="s">
        <v>48</v>
      </c>
      <c r="CH20" s="122" t="s">
        <v>49</v>
      </c>
      <c r="CI20" s="83"/>
      <c r="CJ20" s="83"/>
    </row>
    <row r="21" spans="1:88" s="40" customFormat="1" ht="16.5" customHeight="1" x14ac:dyDescent="0.25">
      <c r="A21" s="12" t="s">
        <v>162</v>
      </c>
      <c r="B21" s="13">
        <v>1</v>
      </c>
      <c r="C21" s="13">
        <v>1</v>
      </c>
      <c r="D21" s="13">
        <v>0</v>
      </c>
      <c r="E21" s="13">
        <v>1</v>
      </c>
      <c r="F21" s="13">
        <v>0</v>
      </c>
      <c r="G21" s="13">
        <v>0</v>
      </c>
      <c r="H21" s="13">
        <v>0</v>
      </c>
      <c r="I21" s="13">
        <v>1</v>
      </c>
      <c r="J21" s="13">
        <v>0</v>
      </c>
      <c r="K21" s="13">
        <v>0</v>
      </c>
      <c r="L21" s="13">
        <v>1</v>
      </c>
      <c r="M21" s="13">
        <v>1</v>
      </c>
      <c r="N21" s="13">
        <v>1</v>
      </c>
      <c r="O21" s="13">
        <v>1</v>
      </c>
      <c r="P21" s="13">
        <v>0</v>
      </c>
      <c r="Q21" s="14">
        <v>1</v>
      </c>
      <c r="R21" s="14">
        <v>0</v>
      </c>
      <c r="S21" s="14">
        <v>0</v>
      </c>
      <c r="T21" s="14">
        <v>1</v>
      </c>
      <c r="U21" s="14">
        <v>1</v>
      </c>
      <c r="V21" s="14">
        <v>1</v>
      </c>
      <c r="W21" s="14">
        <v>1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1</v>
      </c>
      <c r="AD21" s="14">
        <v>1</v>
      </c>
      <c r="AE21" s="14">
        <v>0</v>
      </c>
      <c r="AF21" s="14">
        <v>0</v>
      </c>
      <c r="AG21" s="14">
        <v>1</v>
      </c>
      <c r="AH21" s="14">
        <v>0</v>
      </c>
      <c r="AI21" s="14">
        <v>0</v>
      </c>
      <c r="AJ21" s="14">
        <v>0</v>
      </c>
      <c r="AK21" s="13">
        <v>0</v>
      </c>
      <c r="AL21" s="13">
        <v>1</v>
      </c>
      <c r="AM21" s="13">
        <v>0</v>
      </c>
      <c r="AN21" s="13">
        <v>1</v>
      </c>
      <c r="AO21" s="13">
        <v>1</v>
      </c>
      <c r="AP21" s="13">
        <v>1</v>
      </c>
      <c r="AQ21" s="13">
        <v>0</v>
      </c>
      <c r="AR21" s="13">
        <v>1</v>
      </c>
      <c r="AS21" s="13">
        <v>0</v>
      </c>
      <c r="AT21" s="13">
        <v>1</v>
      </c>
      <c r="AU21" s="13">
        <v>1</v>
      </c>
      <c r="AV21" s="13">
        <v>0</v>
      </c>
      <c r="AW21" s="13">
        <v>1</v>
      </c>
      <c r="AX21" s="13">
        <v>1</v>
      </c>
      <c r="AY21" s="13">
        <v>1</v>
      </c>
      <c r="AZ21" s="13">
        <v>1</v>
      </c>
      <c r="BA21" s="13">
        <v>1</v>
      </c>
      <c r="BB21" s="13">
        <v>0</v>
      </c>
      <c r="BC21" s="13">
        <v>1</v>
      </c>
      <c r="BD21" s="13">
        <v>1</v>
      </c>
      <c r="BE21" s="14">
        <v>1</v>
      </c>
      <c r="BF21" s="14">
        <v>1</v>
      </c>
      <c r="BG21" s="14">
        <v>0</v>
      </c>
      <c r="BH21" s="14">
        <v>1</v>
      </c>
      <c r="BI21" s="14">
        <v>0</v>
      </c>
      <c r="BJ21" s="14">
        <v>0</v>
      </c>
      <c r="BK21" s="14">
        <v>0</v>
      </c>
      <c r="BL21" s="14">
        <v>1</v>
      </c>
      <c r="BM21" s="14">
        <v>1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1</v>
      </c>
      <c r="BW21" s="14">
        <v>1</v>
      </c>
      <c r="BX21" s="14">
        <v>0</v>
      </c>
      <c r="BY21" s="13">
        <v>12</v>
      </c>
      <c r="BZ21" s="117">
        <f t="shared" si="0"/>
        <v>49</v>
      </c>
      <c r="CA21" s="117">
        <v>9</v>
      </c>
      <c r="CB21" s="118">
        <f t="shared" si="1"/>
        <v>0.51578947368421058</v>
      </c>
      <c r="CC21" s="117" t="s">
        <v>32</v>
      </c>
      <c r="CD21" s="117">
        <v>8</v>
      </c>
      <c r="CE21" s="123" t="s">
        <v>163</v>
      </c>
      <c r="CF21" s="123" t="s">
        <v>164</v>
      </c>
      <c r="CG21" s="122" t="s">
        <v>165</v>
      </c>
      <c r="CH21" s="122" t="s">
        <v>30</v>
      </c>
      <c r="CI21" s="83"/>
      <c r="CJ21" s="83"/>
    </row>
    <row r="22" spans="1:88" s="40" customFormat="1" ht="16.5" customHeight="1" x14ac:dyDescent="0.25">
      <c r="A22" s="12" t="s">
        <v>166</v>
      </c>
      <c r="B22" s="13">
        <v>1</v>
      </c>
      <c r="C22" s="13">
        <v>1</v>
      </c>
      <c r="D22" s="13">
        <v>0</v>
      </c>
      <c r="E22" s="13">
        <v>0</v>
      </c>
      <c r="F22" s="13">
        <v>1</v>
      </c>
      <c r="G22" s="13">
        <v>0</v>
      </c>
      <c r="H22" s="13">
        <v>1</v>
      </c>
      <c r="I22" s="13">
        <v>1</v>
      </c>
      <c r="J22" s="13">
        <v>1</v>
      </c>
      <c r="K22" s="13">
        <v>1</v>
      </c>
      <c r="L22" s="13">
        <v>1</v>
      </c>
      <c r="M22" s="13">
        <v>1</v>
      </c>
      <c r="N22" s="13">
        <v>1</v>
      </c>
      <c r="O22" s="13">
        <v>0</v>
      </c>
      <c r="P22" s="13">
        <v>1</v>
      </c>
      <c r="Q22" s="14">
        <v>1</v>
      </c>
      <c r="R22" s="14">
        <v>1</v>
      </c>
      <c r="S22" s="14">
        <v>0</v>
      </c>
      <c r="T22" s="14">
        <v>1</v>
      </c>
      <c r="U22" s="14">
        <v>0</v>
      </c>
      <c r="V22" s="14">
        <v>0</v>
      </c>
      <c r="W22" s="14">
        <v>0</v>
      </c>
      <c r="X22" s="14">
        <v>1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1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3">
        <v>1</v>
      </c>
      <c r="AL22" s="13">
        <v>1</v>
      </c>
      <c r="AM22" s="13">
        <v>0</v>
      </c>
      <c r="AN22" s="13">
        <v>1</v>
      </c>
      <c r="AO22" s="13">
        <v>1</v>
      </c>
      <c r="AP22" s="13">
        <v>0</v>
      </c>
      <c r="AQ22" s="13">
        <v>0</v>
      </c>
      <c r="AR22" s="13">
        <v>1</v>
      </c>
      <c r="AS22" s="13">
        <v>0</v>
      </c>
      <c r="AT22" s="13">
        <v>1</v>
      </c>
      <c r="AU22" s="13">
        <v>1</v>
      </c>
      <c r="AV22" s="13">
        <v>1</v>
      </c>
      <c r="AW22" s="13">
        <v>0</v>
      </c>
      <c r="AX22" s="13">
        <v>0</v>
      </c>
      <c r="AY22" s="13">
        <v>1</v>
      </c>
      <c r="AZ22" s="13">
        <v>1</v>
      </c>
      <c r="BA22" s="13">
        <v>0</v>
      </c>
      <c r="BB22" s="13">
        <v>1</v>
      </c>
      <c r="BC22" s="13">
        <v>0</v>
      </c>
      <c r="BD22" s="13">
        <v>1</v>
      </c>
      <c r="BE22" s="14">
        <v>1</v>
      </c>
      <c r="BF22" s="14">
        <v>1</v>
      </c>
      <c r="BG22" s="14">
        <v>0</v>
      </c>
      <c r="BH22" s="14">
        <v>1</v>
      </c>
      <c r="BI22" s="14">
        <v>0</v>
      </c>
      <c r="BJ22" s="14">
        <v>0</v>
      </c>
      <c r="BK22" s="14">
        <v>1</v>
      </c>
      <c r="BL22" s="14">
        <v>1</v>
      </c>
      <c r="BM22" s="14">
        <v>0</v>
      </c>
      <c r="BN22" s="14">
        <v>1</v>
      </c>
      <c r="BO22" s="14">
        <v>0</v>
      </c>
      <c r="BP22" s="14">
        <v>0</v>
      </c>
      <c r="BQ22" s="14">
        <v>1</v>
      </c>
      <c r="BR22" s="14">
        <v>0</v>
      </c>
      <c r="BS22" s="14">
        <v>1</v>
      </c>
      <c r="BT22" s="14">
        <v>1</v>
      </c>
      <c r="BU22" s="14">
        <v>0</v>
      </c>
      <c r="BV22" s="14">
        <v>0</v>
      </c>
      <c r="BW22" s="14">
        <v>0</v>
      </c>
      <c r="BX22" s="14">
        <v>1</v>
      </c>
      <c r="BY22" s="13">
        <v>10</v>
      </c>
      <c r="BZ22" s="117">
        <f t="shared" si="0"/>
        <v>48</v>
      </c>
      <c r="CA22" s="117">
        <v>10</v>
      </c>
      <c r="CB22" s="118">
        <f t="shared" si="1"/>
        <v>0.50526315789473686</v>
      </c>
      <c r="CC22" s="117" t="s">
        <v>32</v>
      </c>
      <c r="CD22" s="117">
        <v>8</v>
      </c>
      <c r="CE22" s="113" t="s">
        <v>167</v>
      </c>
      <c r="CF22" s="113" t="s">
        <v>43</v>
      </c>
      <c r="CG22" s="107" t="s">
        <v>74</v>
      </c>
      <c r="CH22" s="122" t="s">
        <v>36</v>
      </c>
      <c r="CI22" s="83"/>
      <c r="CJ22" s="83"/>
    </row>
    <row r="23" spans="1:88" s="40" customFormat="1" ht="16.5" customHeight="1" x14ac:dyDescent="0.25">
      <c r="A23" s="12" t="s">
        <v>168</v>
      </c>
      <c r="B23" s="13">
        <v>1</v>
      </c>
      <c r="C23" s="13">
        <v>1</v>
      </c>
      <c r="D23" s="13">
        <v>0</v>
      </c>
      <c r="E23" s="13">
        <v>0</v>
      </c>
      <c r="F23" s="13">
        <v>1</v>
      </c>
      <c r="G23" s="13">
        <v>1</v>
      </c>
      <c r="H23" s="13">
        <v>1</v>
      </c>
      <c r="I23" s="13">
        <v>1</v>
      </c>
      <c r="J23" s="13">
        <v>1</v>
      </c>
      <c r="K23" s="13">
        <v>1</v>
      </c>
      <c r="L23" s="13">
        <v>1</v>
      </c>
      <c r="M23" s="13">
        <v>1</v>
      </c>
      <c r="N23" s="13">
        <v>1</v>
      </c>
      <c r="O23" s="13">
        <v>0</v>
      </c>
      <c r="P23" s="13">
        <v>1</v>
      </c>
      <c r="Q23" s="14">
        <v>1</v>
      </c>
      <c r="R23" s="14">
        <v>1</v>
      </c>
      <c r="S23" s="14">
        <v>0</v>
      </c>
      <c r="T23" s="14">
        <v>1</v>
      </c>
      <c r="U23" s="14">
        <v>1</v>
      </c>
      <c r="V23" s="14">
        <v>1</v>
      </c>
      <c r="W23" s="14">
        <v>0</v>
      </c>
      <c r="X23" s="14">
        <v>1</v>
      </c>
      <c r="Y23" s="14">
        <v>0</v>
      </c>
      <c r="Z23" s="14">
        <v>0</v>
      </c>
      <c r="AA23" s="14">
        <v>1</v>
      </c>
      <c r="AB23" s="14">
        <v>0</v>
      </c>
      <c r="AC23" s="14">
        <v>0</v>
      </c>
      <c r="AD23" s="14">
        <v>1</v>
      </c>
      <c r="AE23" s="14">
        <v>0</v>
      </c>
      <c r="AF23" s="14">
        <v>0</v>
      </c>
      <c r="AG23" s="14">
        <v>1</v>
      </c>
      <c r="AH23" s="14">
        <v>0</v>
      </c>
      <c r="AI23" s="14">
        <v>0</v>
      </c>
      <c r="AJ23" s="14">
        <v>0</v>
      </c>
      <c r="AK23" s="13">
        <v>1</v>
      </c>
      <c r="AL23" s="13">
        <v>1</v>
      </c>
      <c r="AM23" s="13">
        <v>0</v>
      </c>
      <c r="AN23" s="13">
        <v>1</v>
      </c>
      <c r="AO23" s="13">
        <v>0</v>
      </c>
      <c r="AP23" s="13">
        <v>0</v>
      </c>
      <c r="AQ23" s="13">
        <v>1</v>
      </c>
      <c r="AR23" s="13">
        <v>1</v>
      </c>
      <c r="AS23" s="13">
        <v>0</v>
      </c>
      <c r="AT23" s="13">
        <v>1</v>
      </c>
      <c r="AU23" s="13">
        <v>1</v>
      </c>
      <c r="AV23" s="13">
        <v>0</v>
      </c>
      <c r="AW23" s="13">
        <v>0</v>
      </c>
      <c r="AX23" s="13">
        <v>1</v>
      </c>
      <c r="AY23" s="13">
        <v>1</v>
      </c>
      <c r="AZ23" s="13">
        <v>1</v>
      </c>
      <c r="BA23" s="13">
        <v>1</v>
      </c>
      <c r="BB23" s="13">
        <v>0</v>
      </c>
      <c r="BC23" s="13">
        <v>1</v>
      </c>
      <c r="BD23" s="13">
        <v>0</v>
      </c>
      <c r="BE23" s="14">
        <v>0</v>
      </c>
      <c r="BF23" s="14">
        <v>1</v>
      </c>
      <c r="BG23" s="14">
        <v>1</v>
      </c>
      <c r="BH23" s="14">
        <v>0</v>
      </c>
      <c r="BI23" s="14">
        <v>1</v>
      </c>
      <c r="BJ23" s="14">
        <v>0</v>
      </c>
      <c r="BK23" s="14">
        <v>1</v>
      </c>
      <c r="BL23" s="14">
        <v>1</v>
      </c>
      <c r="BM23" s="14">
        <v>0</v>
      </c>
      <c r="BN23" s="14">
        <v>1</v>
      </c>
      <c r="BO23" s="14">
        <v>0</v>
      </c>
      <c r="BP23" s="14">
        <v>0</v>
      </c>
      <c r="BQ23" s="14">
        <v>1</v>
      </c>
      <c r="BR23" s="14">
        <v>0</v>
      </c>
      <c r="BS23" s="14">
        <v>0</v>
      </c>
      <c r="BT23" s="14">
        <v>1</v>
      </c>
      <c r="BU23" s="14">
        <v>1</v>
      </c>
      <c r="BV23" s="14">
        <v>0</v>
      </c>
      <c r="BW23" s="14">
        <v>0</v>
      </c>
      <c r="BX23" s="14">
        <v>0</v>
      </c>
      <c r="BY23" s="13">
        <v>5</v>
      </c>
      <c r="BZ23" s="66">
        <f t="shared" si="0"/>
        <v>47</v>
      </c>
      <c r="CA23" s="66">
        <v>11</v>
      </c>
      <c r="CB23" s="81">
        <f t="shared" si="1"/>
        <v>0.49473684210526314</v>
      </c>
      <c r="CC23" s="66" t="s">
        <v>59</v>
      </c>
      <c r="CD23" s="66">
        <v>8</v>
      </c>
      <c r="CE23" s="44" t="s">
        <v>169</v>
      </c>
      <c r="CF23" s="45" t="s">
        <v>170</v>
      </c>
      <c r="CG23" s="46" t="s">
        <v>171</v>
      </c>
      <c r="CH23" s="39" t="s">
        <v>172</v>
      </c>
      <c r="CI23" s="83"/>
      <c r="CJ23" s="83"/>
    </row>
    <row r="24" spans="1:88" s="40" customFormat="1" ht="16.5" customHeight="1" x14ac:dyDescent="0.25">
      <c r="A24" s="12" t="s">
        <v>173</v>
      </c>
      <c r="B24" s="13">
        <v>1</v>
      </c>
      <c r="C24" s="13">
        <v>1</v>
      </c>
      <c r="D24" s="13">
        <v>0</v>
      </c>
      <c r="E24" s="13">
        <v>1</v>
      </c>
      <c r="F24" s="13">
        <v>0</v>
      </c>
      <c r="G24" s="13">
        <v>1</v>
      </c>
      <c r="H24" s="13">
        <v>0</v>
      </c>
      <c r="I24" s="13">
        <v>1</v>
      </c>
      <c r="J24" s="13">
        <v>0</v>
      </c>
      <c r="K24" s="13">
        <v>1</v>
      </c>
      <c r="L24" s="13">
        <v>0</v>
      </c>
      <c r="M24" s="13">
        <v>1</v>
      </c>
      <c r="N24" s="13">
        <v>1</v>
      </c>
      <c r="O24" s="13">
        <v>0</v>
      </c>
      <c r="P24" s="13">
        <v>1</v>
      </c>
      <c r="Q24" s="14">
        <v>1</v>
      </c>
      <c r="R24" s="14">
        <v>1</v>
      </c>
      <c r="S24" s="14">
        <v>0</v>
      </c>
      <c r="T24" s="14">
        <v>1</v>
      </c>
      <c r="U24" s="14">
        <v>0</v>
      </c>
      <c r="V24" s="14">
        <v>1</v>
      </c>
      <c r="W24" s="14">
        <v>0</v>
      </c>
      <c r="X24" s="14">
        <v>0</v>
      </c>
      <c r="Y24" s="14">
        <v>0</v>
      </c>
      <c r="Z24" s="14">
        <v>1</v>
      </c>
      <c r="AA24" s="14">
        <v>1</v>
      </c>
      <c r="AB24" s="14">
        <v>0</v>
      </c>
      <c r="AC24" s="14">
        <v>1</v>
      </c>
      <c r="AD24" s="14">
        <v>1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3">
        <v>0</v>
      </c>
      <c r="AL24" s="13">
        <v>0</v>
      </c>
      <c r="AM24" s="13">
        <v>0</v>
      </c>
      <c r="AN24" s="13">
        <v>1</v>
      </c>
      <c r="AO24" s="13">
        <v>1</v>
      </c>
      <c r="AP24" s="13">
        <v>1</v>
      </c>
      <c r="AQ24" s="13">
        <v>0</v>
      </c>
      <c r="AR24" s="13">
        <v>1</v>
      </c>
      <c r="AS24" s="13">
        <v>1</v>
      </c>
      <c r="AT24" s="13">
        <v>0</v>
      </c>
      <c r="AU24" s="13">
        <v>1</v>
      </c>
      <c r="AV24" s="13">
        <v>1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1</v>
      </c>
      <c r="BD24" s="13">
        <v>1</v>
      </c>
      <c r="BE24" s="14">
        <v>1</v>
      </c>
      <c r="BF24" s="14">
        <v>1</v>
      </c>
      <c r="BG24" s="14">
        <v>1</v>
      </c>
      <c r="BH24" s="14">
        <v>0</v>
      </c>
      <c r="BI24" s="14">
        <v>0</v>
      </c>
      <c r="BJ24" s="14">
        <v>0</v>
      </c>
      <c r="BK24" s="14">
        <v>0</v>
      </c>
      <c r="BL24" s="14">
        <v>1</v>
      </c>
      <c r="BM24" s="14">
        <v>0</v>
      </c>
      <c r="BN24" s="14">
        <v>1</v>
      </c>
      <c r="BO24" s="14">
        <v>0</v>
      </c>
      <c r="BP24" s="14">
        <v>1</v>
      </c>
      <c r="BQ24" s="14">
        <v>0</v>
      </c>
      <c r="BR24" s="14">
        <v>1</v>
      </c>
      <c r="BS24" s="14">
        <v>1</v>
      </c>
      <c r="BT24" s="14">
        <v>0</v>
      </c>
      <c r="BU24" s="14">
        <v>1</v>
      </c>
      <c r="BV24" s="14">
        <v>1</v>
      </c>
      <c r="BW24" s="14">
        <v>1</v>
      </c>
      <c r="BX24" s="14">
        <v>0</v>
      </c>
      <c r="BY24" s="13">
        <v>10</v>
      </c>
      <c r="BZ24" s="13">
        <f t="shared" si="0"/>
        <v>47</v>
      </c>
      <c r="CA24" s="13">
        <v>11</v>
      </c>
      <c r="CB24" s="43">
        <f t="shared" si="1"/>
        <v>0.49473684210526314</v>
      </c>
      <c r="CC24" s="13" t="s">
        <v>59</v>
      </c>
      <c r="CD24" s="13">
        <v>8</v>
      </c>
      <c r="CE24" s="47" t="s">
        <v>174</v>
      </c>
      <c r="CF24" s="48" t="s">
        <v>175</v>
      </c>
      <c r="CG24" s="49" t="s">
        <v>176</v>
      </c>
      <c r="CH24" s="12" t="s">
        <v>71</v>
      </c>
    </row>
    <row r="25" spans="1:88" s="40" customFormat="1" ht="16.5" customHeight="1" x14ac:dyDescent="0.25">
      <c r="A25" s="12" t="s">
        <v>177</v>
      </c>
      <c r="B25" s="13">
        <v>1</v>
      </c>
      <c r="C25" s="13">
        <v>1</v>
      </c>
      <c r="D25" s="13">
        <v>1</v>
      </c>
      <c r="E25" s="13">
        <v>1</v>
      </c>
      <c r="F25" s="13">
        <v>1</v>
      </c>
      <c r="G25" s="13">
        <v>0</v>
      </c>
      <c r="H25" s="13">
        <v>1</v>
      </c>
      <c r="I25" s="13">
        <v>1</v>
      </c>
      <c r="J25" s="13">
        <v>1</v>
      </c>
      <c r="K25" s="13">
        <v>0</v>
      </c>
      <c r="L25" s="13">
        <v>0</v>
      </c>
      <c r="M25" s="13">
        <v>1</v>
      </c>
      <c r="N25" s="13">
        <v>1</v>
      </c>
      <c r="O25" s="13">
        <v>1</v>
      </c>
      <c r="P25" s="13">
        <v>1</v>
      </c>
      <c r="Q25" s="14">
        <v>1</v>
      </c>
      <c r="R25" s="14">
        <v>1</v>
      </c>
      <c r="S25" s="14">
        <v>0</v>
      </c>
      <c r="T25" s="14">
        <v>1</v>
      </c>
      <c r="U25" s="14">
        <v>1</v>
      </c>
      <c r="V25" s="14">
        <v>0</v>
      </c>
      <c r="W25" s="14">
        <v>0</v>
      </c>
      <c r="X25" s="14">
        <v>0</v>
      </c>
      <c r="Y25" s="14">
        <v>1</v>
      </c>
      <c r="Z25" s="14">
        <v>0</v>
      </c>
      <c r="AA25" s="14">
        <v>1</v>
      </c>
      <c r="AB25" s="14">
        <v>0</v>
      </c>
      <c r="AC25" s="14">
        <v>1</v>
      </c>
      <c r="AD25" s="14">
        <v>1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1</v>
      </c>
      <c r="AK25" s="13">
        <v>1</v>
      </c>
      <c r="AL25" s="13">
        <v>1</v>
      </c>
      <c r="AM25" s="13">
        <v>0</v>
      </c>
      <c r="AN25" s="13">
        <v>1</v>
      </c>
      <c r="AO25" s="13">
        <v>1</v>
      </c>
      <c r="AP25" s="13">
        <v>1</v>
      </c>
      <c r="AQ25" s="13">
        <v>1</v>
      </c>
      <c r="AR25" s="13">
        <v>0</v>
      </c>
      <c r="AS25" s="13">
        <v>0</v>
      </c>
      <c r="AT25" s="13">
        <v>1</v>
      </c>
      <c r="AU25" s="13">
        <v>1</v>
      </c>
      <c r="AV25" s="13">
        <v>1</v>
      </c>
      <c r="AW25" s="13">
        <v>0</v>
      </c>
      <c r="AX25" s="13">
        <v>0</v>
      </c>
      <c r="AY25" s="13">
        <v>1</v>
      </c>
      <c r="AZ25" s="13">
        <v>1</v>
      </c>
      <c r="BA25" s="13">
        <v>1</v>
      </c>
      <c r="BB25" s="13">
        <v>0</v>
      </c>
      <c r="BC25" s="13">
        <v>1</v>
      </c>
      <c r="BD25" s="13">
        <v>1</v>
      </c>
      <c r="BE25" s="14">
        <v>1</v>
      </c>
      <c r="BF25" s="14">
        <v>1</v>
      </c>
      <c r="BG25" s="14">
        <v>0</v>
      </c>
      <c r="BH25" s="14">
        <v>1</v>
      </c>
      <c r="BI25" s="14">
        <v>1</v>
      </c>
      <c r="BJ25" s="14">
        <v>0</v>
      </c>
      <c r="BK25" s="14">
        <v>0</v>
      </c>
      <c r="BL25" s="14">
        <v>1</v>
      </c>
      <c r="BM25" s="14">
        <v>0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1</v>
      </c>
      <c r="BV25" s="14">
        <v>0</v>
      </c>
      <c r="BW25" s="14">
        <v>0</v>
      </c>
      <c r="BX25" s="14">
        <v>1</v>
      </c>
      <c r="BY25" s="13">
        <v>4</v>
      </c>
      <c r="BZ25" s="13">
        <f t="shared" si="0"/>
        <v>46</v>
      </c>
      <c r="CA25" s="13">
        <v>12</v>
      </c>
      <c r="CB25" s="43">
        <f t="shared" si="1"/>
        <v>0.48421052631578948</v>
      </c>
      <c r="CC25" s="13" t="s">
        <v>59</v>
      </c>
      <c r="CD25" s="13">
        <v>8</v>
      </c>
      <c r="CE25" s="47" t="s">
        <v>178</v>
      </c>
      <c r="CF25" s="48" t="s">
        <v>179</v>
      </c>
      <c r="CG25" s="49" t="s">
        <v>66</v>
      </c>
      <c r="CH25" s="12" t="s">
        <v>71</v>
      </c>
    </row>
    <row r="26" spans="1:88" s="40" customFormat="1" ht="16.5" customHeight="1" x14ac:dyDescent="0.25">
      <c r="A26" s="12" t="s">
        <v>180</v>
      </c>
      <c r="B26" s="13">
        <v>1</v>
      </c>
      <c r="C26" s="13">
        <v>1</v>
      </c>
      <c r="D26" s="13">
        <v>0</v>
      </c>
      <c r="E26" s="13">
        <v>1</v>
      </c>
      <c r="F26" s="13">
        <v>1</v>
      </c>
      <c r="G26" s="13">
        <v>1</v>
      </c>
      <c r="H26" s="13">
        <v>1</v>
      </c>
      <c r="I26" s="13">
        <v>1</v>
      </c>
      <c r="J26" s="13">
        <v>1</v>
      </c>
      <c r="K26" s="13">
        <v>0</v>
      </c>
      <c r="L26" s="13">
        <v>1</v>
      </c>
      <c r="M26" s="13">
        <v>1</v>
      </c>
      <c r="N26" s="13">
        <v>1</v>
      </c>
      <c r="O26" s="13">
        <v>1</v>
      </c>
      <c r="P26" s="13">
        <v>1</v>
      </c>
      <c r="Q26" s="14">
        <v>1</v>
      </c>
      <c r="R26" s="14">
        <v>0</v>
      </c>
      <c r="S26" s="14">
        <v>0</v>
      </c>
      <c r="T26" s="14">
        <v>0</v>
      </c>
      <c r="U26" s="14">
        <v>1</v>
      </c>
      <c r="V26" s="14">
        <v>1</v>
      </c>
      <c r="W26" s="14">
        <v>0</v>
      </c>
      <c r="X26" s="14">
        <v>0</v>
      </c>
      <c r="Y26" s="14">
        <v>0</v>
      </c>
      <c r="Z26" s="14">
        <v>1</v>
      </c>
      <c r="AA26" s="14">
        <v>0</v>
      </c>
      <c r="AB26" s="14">
        <v>0</v>
      </c>
      <c r="AC26" s="14">
        <v>1</v>
      </c>
      <c r="AD26" s="14">
        <v>1</v>
      </c>
      <c r="AE26" s="14">
        <v>0</v>
      </c>
      <c r="AF26" s="14">
        <v>0</v>
      </c>
      <c r="AG26" s="14">
        <v>1</v>
      </c>
      <c r="AH26" s="14">
        <v>0</v>
      </c>
      <c r="AI26" s="14">
        <v>1</v>
      </c>
      <c r="AJ26" s="14">
        <v>0</v>
      </c>
      <c r="AK26" s="13">
        <v>1</v>
      </c>
      <c r="AL26" s="13">
        <v>0</v>
      </c>
      <c r="AM26" s="13">
        <v>0</v>
      </c>
      <c r="AN26" s="13">
        <v>1</v>
      </c>
      <c r="AO26" s="13">
        <v>1</v>
      </c>
      <c r="AP26" s="13">
        <v>1</v>
      </c>
      <c r="AQ26" s="13">
        <v>0</v>
      </c>
      <c r="AR26" s="13">
        <v>0</v>
      </c>
      <c r="AS26" s="13">
        <v>0</v>
      </c>
      <c r="AT26" s="13">
        <v>0</v>
      </c>
      <c r="AU26" s="13">
        <v>1</v>
      </c>
      <c r="AV26" s="13">
        <v>1</v>
      </c>
      <c r="AW26" s="13">
        <v>0</v>
      </c>
      <c r="AX26" s="13">
        <v>0</v>
      </c>
      <c r="AY26" s="13">
        <v>0</v>
      </c>
      <c r="AZ26" s="13">
        <v>1</v>
      </c>
      <c r="BA26" s="13">
        <v>0</v>
      </c>
      <c r="BB26" s="13">
        <v>0</v>
      </c>
      <c r="BC26" s="13">
        <v>1</v>
      </c>
      <c r="BD26" s="13">
        <v>1</v>
      </c>
      <c r="BE26" s="14">
        <v>0</v>
      </c>
      <c r="BF26" s="14">
        <v>1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1</v>
      </c>
      <c r="BM26" s="14">
        <v>1</v>
      </c>
      <c r="BN26" s="14">
        <v>0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1</v>
      </c>
      <c r="BW26" s="14">
        <v>0</v>
      </c>
      <c r="BX26" s="14">
        <v>0</v>
      </c>
      <c r="BY26" s="13">
        <v>10</v>
      </c>
      <c r="BZ26" s="13">
        <f t="shared" si="0"/>
        <v>44</v>
      </c>
      <c r="CA26" s="13">
        <v>13</v>
      </c>
      <c r="CB26" s="43">
        <f t="shared" si="1"/>
        <v>0.4631578947368421</v>
      </c>
      <c r="CC26" s="13" t="s">
        <v>59</v>
      </c>
      <c r="CD26" s="13">
        <v>8</v>
      </c>
      <c r="CE26" s="19" t="s">
        <v>181</v>
      </c>
      <c r="CF26" s="19" t="s">
        <v>182</v>
      </c>
      <c r="CG26" s="37" t="s">
        <v>154</v>
      </c>
      <c r="CH26" s="12" t="s">
        <v>183</v>
      </c>
    </row>
    <row r="27" spans="1:88" s="40" customFormat="1" ht="16.5" customHeight="1" x14ac:dyDescent="0.25">
      <c r="A27" s="12" t="s">
        <v>184</v>
      </c>
      <c r="B27" s="13">
        <v>1</v>
      </c>
      <c r="C27" s="13">
        <v>1</v>
      </c>
      <c r="D27" s="13">
        <v>1</v>
      </c>
      <c r="E27" s="13">
        <v>1</v>
      </c>
      <c r="F27" s="13">
        <v>1</v>
      </c>
      <c r="G27" s="13">
        <v>0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  <c r="M27" s="13">
        <v>0</v>
      </c>
      <c r="N27" s="13">
        <v>0</v>
      </c>
      <c r="O27" s="13">
        <v>1</v>
      </c>
      <c r="P27" s="13">
        <v>0</v>
      </c>
      <c r="Q27" s="14">
        <v>1</v>
      </c>
      <c r="R27" s="14">
        <v>1</v>
      </c>
      <c r="S27" s="14">
        <v>0</v>
      </c>
      <c r="T27" s="14">
        <v>1</v>
      </c>
      <c r="U27" s="14">
        <v>1</v>
      </c>
      <c r="V27" s="14">
        <v>1</v>
      </c>
      <c r="W27" s="14">
        <v>0</v>
      </c>
      <c r="X27" s="14">
        <v>1</v>
      </c>
      <c r="Y27" s="14">
        <v>1</v>
      </c>
      <c r="Z27" s="14">
        <v>0</v>
      </c>
      <c r="AA27" s="14">
        <v>0</v>
      </c>
      <c r="AB27" s="14">
        <v>0</v>
      </c>
      <c r="AC27" s="14">
        <v>1</v>
      </c>
      <c r="AD27" s="14">
        <v>1</v>
      </c>
      <c r="AE27" s="14">
        <v>0</v>
      </c>
      <c r="AF27" s="14">
        <v>1</v>
      </c>
      <c r="AG27" s="14">
        <v>0</v>
      </c>
      <c r="AH27" s="14">
        <v>0</v>
      </c>
      <c r="AI27" s="14">
        <v>0</v>
      </c>
      <c r="AJ27" s="14">
        <v>0</v>
      </c>
      <c r="AK27" s="13">
        <v>1</v>
      </c>
      <c r="AL27" s="13">
        <v>1</v>
      </c>
      <c r="AM27" s="13">
        <v>0</v>
      </c>
      <c r="AN27" s="13">
        <v>1</v>
      </c>
      <c r="AO27" s="13">
        <v>1</v>
      </c>
      <c r="AP27" s="13">
        <v>1</v>
      </c>
      <c r="AQ27" s="13">
        <v>0</v>
      </c>
      <c r="AR27" s="13">
        <v>0</v>
      </c>
      <c r="AS27" s="13">
        <v>1</v>
      </c>
      <c r="AT27" s="13">
        <v>1</v>
      </c>
      <c r="AU27" s="13">
        <v>1</v>
      </c>
      <c r="AV27" s="13">
        <v>1</v>
      </c>
      <c r="AW27" s="13">
        <v>0</v>
      </c>
      <c r="AX27" s="13">
        <v>0</v>
      </c>
      <c r="AY27" s="13">
        <v>0</v>
      </c>
      <c r="AZ27" s="13">
        <v>1</v>
      </c>
      <c r="BA27" s="13">
        <v>0</v>
      </c>
      <c r="BB27" s="13">
        <v>0</v>
      </c>
      <c r="BC27" s="13">
        <v>0</v>
      </c>
      <c r="BD27" s="13">
        <v>0</v>
      </c>
      <c r="BE27" s="14">
        <v>0</v>
      </c>
      <c r="BF27" s="14">
        <v>0</v>
      </c>
      <c r="BG27" s="14">
        <v>1</v>
      </c>
      <c r="BH27" s="14">
        <v>1</v>
      </c>
      <c r="BI27" s="14">
        <v>0</v>
      </c>
      <c r="BJ27" s="14">
        <v>0</v>
      </c>
      <c r="BK27" s="14">
        <v>1</v>
      </c>
      <c r="BL27" s="14">
        <v>1</v>
      </c>
      <c r="BM27" s="14">
        <v>0</v>
      </c>
      <c r="BN27" s="14">
        <v>1</v>
      </c>
      <c r="BO27" s="14">
        <v>0</v>
      </c>
      <c r="BP27" s="14">
        <v>0</v>
      </c>
      <c r="BQ27" s="14">
        <v>0</v>
      </c>
      <c r="BR27" s="14">
        <v>1</v>
      </c>
      <c r="BS27" s="14">
        <v>1</v>
      </c>
      <c r="BT27" s="14">
        <v>0</v>
      </c>
      <c r="BU27" s="14">
        <v>0</v>
      </c>
      <c r="BV27" s="14">
        <v>0</v>
      </c>
      <c r="BW27" s="14">
        <v>1</v>
      </c>
      <c r="BX27" s="14">
        <v>0</v>
      </c>
      <c r="BY27" s="13">
        <v>4</v>
      </c>
      <c r="BZ27" s="13">
        <f t="shared" si="0"/>
        <v>43</v>
      </c>
      <c r="CA27" s="13">
        <v>14</v>
      </c>
      <c r="CB27" s="43">
        <f t="shared" si="1"/>
        <v>0.45263157894736844</v>
      </c>
      <c r="CC27" s="13" t="s">
        <v>59</v>
      </c>
      <c r="CD27" s="13">
        <v>8</v>
      </c>
      <c r="CE27" s="23" t="s">
        <v>185</v>
      </c>
      <c r="CF27" s="23" t="s">
        <v>186</v>
      </c>
      <c r="CG27" s="38" t="s">
        <v>136</v>
      </c>
      <c r="CH27" s="12" t="s">
        <v>95</v>
      </c>
    </row>
    <row r="28" spans="1:88" s="40" customFormat="1" ht="16.5" customHeight="1" x14ac:dyDescent="0.25">
      <c r="A28" s="12" t="s">
        <v>187</v>
      </c>
      <c r="B28" s="13">
        <v>1</v>
      </c>
      <c r="C28" s="13">
        <v>1</v>
      </c>
      <c r="D28" s="13">
        <v>0</v>
      </c>
      <c r="E28" s="13">
        <v>0</v>
      </c>
      <c r="F28" s="13">
        <v>1</v>
      </c>
      <c r="G28" s="13">
        <v>1</v>
      </c>
      <c r="H28" s="13">
        <v>1</v>
      </c>
      <c r="I28" s="13">
        <v>1</v>
      </c>
      <c r="J28" s="13">
        <v>1</v>
      </c>
      <c r="K28" s="13">
        <v>1</v>
      </c>
      <c r="L28" s="13">
        <v>1</v>
      </c>
      <c r="M28" s="13">
        <v>1</v>
      </c>
      <c r="N28" s="13">
        <v>1</v>
      </c>
      <c r="O28" s="13">
        <v>1</v>
      </c>
      <c r="P28" s="13">
        <v>1</v>
      </c>
      <c r="Q28" s="14">
        <v>1</v>
      </c>
      <c r="R28" s="14">
        <v>0</v>
      </c>
      <c r="S28" s="14">
        <v>0</v>
      </c>
      <c r="T28" s="14">
        <v>0</v>
      </c>
      <c r="U28" s="14">
        <v>1</v>
      </c>
      <c r="V28" s="14">
        <v>1</v>
      </c>
      <c r="W28" s="14">
        <v>0</v>
      </c>
      <c r="X28" s="14">
        <v>0</v>
      </c>
      <c r="Y28" s="14">
        <v>1</v>
      </c>
      <c r="Z28" s="14">
        <v>1</v>
      </c>
      <c r="AA28" s="14">
        <v>0</v>
      </c>
      <c r="AB28" s="14">
        <v>0</v>
      </c>
      <c r="AC28" s="14">
        <v>1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3">
        <v>1</v>
      </c>
      <c r="AL28" s="13">
        <v>0</v>
      </c>
      <c r="AM28" s="13">
        <v>0</v>
      </c>
      <c r="AN28" s="13">
        <v>0</v>
      </c>
      <c r="AO28" s="13">
        <v>1</v>
      </c>
      <c r="AP28" s="13">
        <v>0</v>
      </c>
      <c r="AQ28" s="13">
        <v>0</v>
      </c>
      <c r="AR28" s="13">
        <v>1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1</v>
      </c>
      <c r="BA28" s="13">
        <v>0</v>
      </c>
      <c r="BB28" s="13">
        <v>0</v>
      </c>
      <c r="BC28" s="13">
        <v>0</v>
      </c>
      <c r="BD28" s="13">
        <v>0</v>
      </c>
      <c r="BE28" s="14">
        <v>1</v>
      </c>
      <c r="BF28" s="14">
        <v>0</v>
      </c>
      <c r="BG28" s="14">
        <v>1</v>
      </c>
      <c r="BH28" s="14">
        <v>1</v>
      </c>
      <c r="BI28" s="14">
        <v>1</v>
      </c>
      <c r="BJ28" s="14">
        <v>0</v>
      </c>
      <c r="BK28" s="14">
        <v>0</v>
      </c>
      <c r="BL28" s="14">
        <v>0</v>
      </c>
      <c r="BM28" s="14">
        <v>1</v>
      </c>
      <c r="BN28" s="14">
        <v>0</v>
      </c>
      <c r="BO28" s="14">
        <v>0</v>
      </c>
      <c r="BP28" s="14">
        <v>0</v>
      </c>
      <c r="BQ28" s="14">
        <v>0</v>
      </c>
      <c r="BR28" s="14">
        <v>1</v>
      </c>
      <c r="BS28" s="14">
        <v>1</v>
      </c>
      <c r="BT28" s="14">
        <v>0</v>
      </c>
      <c r="BU28" s="14">
        <v>1</v>
      </c>
      <c r="BV28" s="14">
        <v>0</v>
      </c>
      <c r="BW28" s="14">
        <v>1</v>
      </c>
      <c r="BX28" s="14">
        <v>0</v>
      </c>
      <c r="BY28" s="13">
        <v>8</v>
      </c>
      <c r="BZ28" s="13">
        <f t="shared" si="0"/>
        <v>40</v>
      </c>
      <c r="CA28" s="13">
        <v>15</v>
      </c>
      <c r="CB28" s="43">
        <f t="shared" si="1"/>
        <v>0.42105263157894735</v>
      </c>
      <c r="CC28" s="13" t="s">
        <v>59</v>
      </c>
      <c r="CD28" s="13">
        <v>8</v>
      </c>
      <c r="CE28" s="15" t="s">
        <v>188</v>
      </c>
      <c r="CF28" s="15" t="s">
        <v>189</v>
      </c>
      <c r="CG28" s="39" t="s">
        <v>154</v>
      </c>
      <c r="CH28" s="12" t="s">
        <v>100</v>
      </c>
    </row>
    <row r="29" spans="1:88" s="40" customFormat="1" ht="16.5" customHeight="1" x14ac:dyDescent="0.25">
      <c r="A29" s="12" t="s">
        <v>190</v>
      </c>
      <c r="B29" s="13">
        <v>1</v>
      </c>
      <c r="C29" s="13">
        <v>1</v>
      </c>
      <c r="D29" s="13">
        <v>1</v>
      </c>
      <c r="E29" s="13">
        <v>1</v>
      </c>
      <c r="F29" s="13">
        <v>1</v>
      </c>
      <c r="G29" s="13">
        <v>0</v>
      </c>
      <c r="H29" s="13">
        <v>1</v>
      </c>
      <c r="I29" s="13">
        <v>1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0</v>
      </c>
      <c r="P29" s="13">
        <v>0</v>
      </c>
      <c r="Q29" s="14">
        <v>1</v>
      </c>
      <c r="R29" s="14">
        <v>1</v>
      </c>
      <c r="S29" s="14">
        <v>0</v>
      </c>
      <c r="T29" s="14">
        <v>1</v>
      </c>
      <c r="U29" s="14">
        <v>1</v>
      </c>
      <c r="V29" s="14">
        <v>0</v>
      </c>
      <c r="W29" s="14">
        <v>0</v>
      </c>
      <c r="X29" s="14">
        <v>0</v>
      </c>
      <c r="Y29" s="14">
        <v>1</v>
      </c>
      <c r="Z29" s="14">
        <v>0</v>
      </c>
      <c r="AA29" s="14">
        <v>0</v>
      </c>
      <c r="AB29" s="14">
        <v>0</v>
      </c>
      <c r="AC29" s="14">
        <v>1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0</v>
      </c>
      <c r="AJ29" s="14">
        <v>1</v>
      </c>
      <c r="AK29" s="13">
        <v>0</v>
      </c>
      <c r="AL29" s="13">
        <v>0</v>
      </c>
      <c r="AM29" s="13">
        <v>0</v>
      </c>
      <c r="AN29" s="13">
        <v>0</v>
      </c>
      <c r="AO29" s="13">
        <v>1</v>
      </c>
      <c r="AP29" s="13">
        <v>1</v>
      </c>
      <c r="AQ29" s="13">
        <v>0</v>
      </c>
      <c r="AR29" s="13">
        <v>0</v>
      </c>
      <c r="AS29" s="13">
        <v>0</v>
      </c>
      <c r="AT29" s="13">
        <v>1</v>
      </c>
      <c r="AU29" s="13">
        <v>1</v>
      </c>
      <c r="AV29" s="13">
        <v>0</v>
      </c>
      <c r="AW29" s="13">
        <v>1</v>
      </c>
      <c r="AX29" s="13">
        <v>0</v>
      </c>
      <c r="AY29" s="13">
        <v>1</v>
      </c>
      <c r="AZ29" s="13">
        <v>1</v>
      </c>
      <c r="BA29" s="13">
        <v>0</v>
      </c>
      <c r="BB29" s="13">
        <v>0</v>
      </c>
      <c r="BC29" s="13">
        <v>1</v>
      </c>
      <c r="BD29" s="13">
        <v>1</v>
      </c>
      <c r="BE29" s="14">
        <v>1</v>
      </c>
      <c r="BF29" s="14">
        <v>0</v>
      </c>
      <c r="BG29" s="14">
        <v>0</v>
      </c>
      <c r="BH29" s="14">
        <v>0</v>
      </c>
      <c r="BI29" s="14">
        <v>1</v>
      </c>
      <c r="BJ29" s="14">
        <v>0</v>
      </c>
      <c r="BK29" s="14">
        <v>0</v>
      </c>
      <c r="BL29" s="14">
        <v>1</v>
      </c>
      <c r="BM29" s="14">
        <v>0</v>
      </c>
      <c r="BN29" s="14">
        <v>1</v>
      </c>
      <c r="BO29" s="14">
        <v>1</v>
      </c>
      <c r="BP29" s="14">
        <v>0</v>
      </c>
      <c r="BQ29" s="14">
        <v>0</v>
      </c>
      <c r="BR29" s="14">
        <v>1</v>
      </c>
      <c r="BS29" s="14">
        <v>0</v>
      </c>
      <c r="BT29" s="14">
        <v>0</v>
      </c>
      <c r="BU29" s="14">
        <v>0</v>
      </c>
      <c r="BV29" s="14">
        <v>0</v>
      </c>
      <c r="BW29" s="14">
        <v>0</v>
      </c>
      <c r="BX29" s="14">
        <v>0</v>
      </c>
      <c r="BY29" s="13">
        <v>5</v>
      </c>
      <c r="BZ29" s="13">
        <f t="shared" si="0"/>
        <v>40</v>
      </c>
      <c r="CA29" s="13">
        <v>15</v>
      </c>
      <c r="CB29" s="43">
        <f t="shared" si="1"/>
        <v>0.42105263157894735</v>
      </c>
      <c r="CC29" s="13" t="s">
        <v>59</v>
      </c>
      <c r="CD29" s="13">
        <v>8</v>
      </c>
      <c r="CE29" s="50" t="s">
        <v>191</v>
      </c>
      <c r="CF29" s="50" t="s">
        <v>179</v>
      </c>
      <c r="CG29" s="51" t="s">
        <v>192</v>
      </c>
      <c r="CH29" s="12" t="s">
        <v>95</v>
      </c>
    </row>
    <row r="30" spans="1:88" s="40" customFormat="1" ht="16.5" customHeight="1" x14ac:dyDescent="0.25">
      <c r="A30" s="12" t="s">
        <v>193</v>
      </c>
      <c r="B30" s="13">
        <v>1</v>
      </c>
      <c r="C30" s="13">
        <v>1</v>
      </c>
      <c r="D30" s="13">
        <v>1</v>
      </c>
      <c r="E30" s="13">
        <v>0</v>
      </c>
      <c r="F30" s="13">
        <v>1</v>
      </c>
      <c r="G30" s="13">
        <v>0</v>
      </c>
      <c r="H30" s="13">
        <v>1</v>
      </c>
      <c r="I30" s="13">
        <v>1</v>
      </c>
      <c r="J30" s="13">
        <v>0</v>
      </c>
      <c r="K30" s="13">
        <v>1</v>
      </c>
      <c r="L30" s="13">
        <v>1</v>
      </c>
      <c r="M30" s="13">
        <v>1</v>
      </c>
      <c r="N30" s="13">
        <v>0</v>
      </c>
      <c r="O30" s="13">
        <v>0</v>
      </c>
      <c r="P30" s="13">
        <v>1</v>
      </c>
      <c r="Q30" s="14">
        <v>1</v>
      </c>
      <c r="R30" s="14">
        <v>1</v>
      </c>
      <c r="S30" s="14">
        <v>0</v>
      </c>
      <c r="T30" s="14">
        <v>1</v>
      </c>
      <c r="U30" s="14">
        <v>0</v>
      </c>
      <c r="V30" s="14">
        <v>1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</v>
      </c>
      <c r="AC30" s="14">
        <v>0</v>
      </c>
      <c r="AD30" s="14">
        <v>1</v>
      </c>
      <c r="AE30" s="14">
        <v>0</v>
      </c>
      <c r="AF30" s="14">
        <v>0</v>
      </c>
      <c r="AG30" s="14">
        <v>0</v>
      </c>
      <c r="AH30" s="14">
        <v>1</v>
      </c>
      <c r="AI30" s="14">
        <v>0</v>
      </c>
      <c r="AJ30" s="14">
        <v>0</v>
      </c>
      <c r="AK30" s="13">
        <v>0</v>
      </c>
      <c r="AL30" s="13">
        <v>0</v>
      </c>
      <c r="AM30" s="13">
        <v>0</v>
      </c>
      <c r="AN30" s="13">
        <v>1</v>
      </c>
      <c r="AO30" s="13">
        <v>1</v>
      </c>
      <c r="AP30" s="13">
        <v>1</v>
      </c>
      <c r="AQ30" s="13">
        <v>1</v>
      </c>
      <c r="AR30" s="13">
        <v>1</v>
      </c>
      <c r="AS30" s="13">
        <v>1</v>
      </c>
      <c r="AT30" s="13">
        <v>1</v>
      </c>
      <c r="AU30" s="13">
        <v>1</v>
      </c>
      <c r="AV30" s="13">
        <v>1</v>
      </c>
      <c r="AW30" s="13">
        <v>0</v>
      </c>
      <c r="AX30" s="13">
        <v>0</v>
      </c>
      <c r="AY30" s="13">
        <v>1</v>
      </c>
      <c r="AZ30" s="13">
        <v>1</v>
      </c>
      <c r="BA30" s="13">
        <v>0</v>
      </c>
      <c r="BB30" s="13">
        <v>0</v>
      </c>
      <c r="BC30" s="13">
        <v>1</v>
      </c>
      <c r="BD30" s="13">
        <v>1</v>
      </c>
      <c r="BE30" s="14">
        <v>1</v>
      </c>
      <c r="BF30" s="14">
        <v>0</v>
      </c>
      <c r="BG30" s="14">
        <v>0</v>
      </c>
      <c r="BH30" s="14">
        <v>0</v>
      </c>
      <c r="BI30" s="14">
        <v>1</v>
      </c>
      <c r="BJ30" s="14">
        <v>1</v>
      </c>
      <c r="BK30" s="14">
        <v>0</v>
      </c>
      <c r="BL30" s="14">
        <v>1</v>
      </c>
      <c r="BM30" s="14">
        <v>1</v>
      </c>
      <c r="BN30" s="14">
        <v>1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0</v>
      </c>
      <c r="BV30" s="14">
        <v>0</v>
      </c>
      <c r="BW30" s="14">
        <v>0</v>
      </c>
      <c r="BX30" s="14">
        <v>1</v>
      </c>
      <c r="BY30" s="13">
        <v>3</v>
      </c>
      <c r="BZ30" s="13">
        <f t="shared" si="0"/>
        <v>39</v>
      </c>
      <c r="CA30" s="13">
        <v>16</v>
      </c>
      <c r="CB30" s="43">
        <f t="shared" si="1"/>
        <v>0.41052631578947368</v>
      </c>
      <c r="CC30" s="13" t="s">
        <v>59</v>
      </c>
      <c r="CD30" s="13">
        <v>8</v>
      </c>
      <c r="CE30" s="15" t="s">
        <v>194</v>
      </c>
      <c r="CF30" s="15" t="s">
        <v>195</v>
      </c>
      <c r="CG30" s="39" t="s">
        <v>147</v>
      </c>
      <c r="CH30" s="12" t="s">
        <v>30</v>
      </c>
    </row>
    <row r="31" spans="1:88" s="40" customFormat="1" ht="16.5" customHeight="1" x14ac:dyDescent="0.25">
      <c r="A31" s="12" t="s">
        <v>196</v>
      </c>
      <c r="B31" s="13">
        <v>1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1</v>
      </c>
      <c r="I31" s="13">
        <v>1</v>
      </c>
      <c r="J31" s="13">
        <v>0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1</v>
      </c>
      <c r="Q31" s="14">
        <v>1</v>
      </c>
      <c r="R31" s="14">
        <v>1</v>
      </c>
      <c r="S31" s="14">
        <v>0</v>
      </c>
      <c r="T31" s="14">
        <v>0</v>
      </c>
      <c r="U31" s="14">
        <v>0</v>
      </c>
      <c r="V31" s="14">
        <v>1</v>
      </c>
      <c r="W31" s="14">
        <v>1</v>
      </c>
      <c r="X31" s="14">
        <v>0</v>
      </c>
      <c r="Y31" s="14">
        <v>0</v>
      </c>
      <c r="Z31" s="14">
        <v>0</v>
      </c>
      <c r="AA31" s="14">
        <v>1</v>
      </c>
      <c r="AB31" s="14">
        <v>0</v>
      </c>
      <c r="AC31" s="14">
        <v>1</v>
      </c>
      <c r="AD31" s="14">
        <v>1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0</v>
      </c>
      <c r="AK31" s="13">
        <v>1</v>
      </c>
      <c r="AL31" s="13">
        <v>0</v>
      </c>
      <c r="AM31" s="13">
        <v>0</v>
      </c>
      <c r="AN31" s="13">
        <v>1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1</v>
      </c>
      <c r="AY31" s="13">
        <v>1</v>
      </c>
      <c r="AZ31" s="13">
        <v>1</v>
      </c>
      <c r="BA31" s="13">
        <v>1</v>
      </c>
      <c r="BB31" s="13">
        <v>1</v>
      </c>
      <c r="BC31" s="13">
        <v>1</v>
      </c>
      <c r="BD31" s="13">
        <v>1</v>
      </c>
      <c r="BE31" s="14">
        <v>0</v>
      </c>
      <c r="BF31" s="14">
        <v>1</v>
      </c>
      <c r="BG31" s="14">
        <v>0</v>
      </c>
      <c r="BH31" s="14">
        <v>0</v>
      </c>
      <c r="BI31" s="14">
        <v>0</v>
      </c>
      <c r="BJ31" s="14">
        <v>1</v>
      </c>
      <c r="BK31" s="14">
        <v>0</v>
      </c>
      <c r="BL31" s="14">
        <v>1</v>
      </c>
      <c r="BM31" s="14">
        <v>0</v>
      </c>
      <c r="BN31" s="14">
        <v>1</v>
      </c>
      <c r="BO31" s="14">
        <v>1</v>
      </c>
      <c r="BP31" s="14">
        <v>0</v>
      </c>
      <c r="BQ31" s="14">
        <v>1</v>
      </c>
      <c r="BR31" s="14">
        <v>1</v>
      </c>
      <c r="BS31" s="14">
        <v>1</v>
      </c>
      <c r="BT31" s="14">
        <v>1</v>
      </c>
      <c r="BU31" s="14">
        <v>0</v>
      </c>
      <c r="BV31" s="14">
        <v>0</v>
      </c>
      <c r="BW31" s="14">
        <v>0</v>
      </c>
      <c r="BX31" s="14">
        <v>1</v>
      </c>
      <c r="BY31" s="13">
        <v>3</v>
      </c>
      <c r="BZ31" s="13">
        <f t="shared" si="0"/>
        <v>38</v>
      </c>
      <c r="CA31" s="13">
        <v>17</v>
      </c>
      <c r="CB31" s="43">
        <f t="shared" si="1"/>
        <v>0.4</v>
      </c>
      <c r="CC31" s="13" t="s">
        <v>59</v>
      </c>
      <c r="CD31" s="13">
        <v>8</v>
      </c>
      <c r="CE31" s="15" t="s">
        <v>197</v>
      </c>
      <c r="CF31" s="15" t="s">
        <v>56</v>
      </c>
      <c r="CG31" s="39" t="s">
        <v>171</v>
      </c>
      <c r="CH31" s="12" t="s">
        <v>30</v>
      </c>
    </row>
    <row r="32" spans="1:88" s="40" customFormat="1" ht="16.5" customHeight="1" x14ac:dyDescent="0.25">
      <c r="A32" s="12" t="s">
        <v>198</v>
      </c>
      <c r="B32" s="13">
        <v>1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1</v>
      </c>
      <c r="J32" s="13">
        <v>0</v>
      </c>
      <c r="K32" s="13">
        <v>0</v>
      </c>
      <c r="L32" s="13">
        <v>1</v>
      </c>
      <c r="M32" s="13">
        <v>1</v>
      </c>
      <c r="N32" s="13">
        <v>1</v>
      </c>
      <c r="O32" s="13">
        <v>1</v>
      </c>
      <c r="P32" s="13">
        <v>1</v>
      </c>
      <c r="Q32" s="14">
        <v>1</v>
      </c>
      <c r="R32" s="14">
        <v>0</v>
      </c>
      <c r="S32" s="14">
        <v>0</v>
      </c>
      <c r="T32" s="14">
        <v>1</v>
      </c>
      <c r="U32" s="14">
        <v>1</v>
      </c>
      <c r="V32" s="14">
        <v>0</v>
      </c>
      <c r="W32" s="14">
        <v>0</v>
      </c>
      <c r="X32" s="14">
        <v>0</v>
      </c>
      <c r="Y32" s="14">
        <v>1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3">
        <v>1</v>
      </c>
      <c r="AL32" s="13">
        <v>1</v>
      </c>
      <c r="AM32" s="13">
        <v>0</v>
      </c>
      <c r="AN32" s="13">
        <v>1</v>
      </c>
      <c r="AO32" s="13">
        <v>1</v>
      </c>
      <c r="AP32" s="13">
        <v>1</v>
      </c>
      <c r="AQ32" s="13">
        <v>0</v>
      </c>
      <c r="AR32" s="13">
        <v>1</v>
      </c>
      <c r="AS32" s="13">
        <v>0</v>
      </c>
      <c r="AT32" s="13">
        <v>0</v>
      </c>
      <c r="AU32" s="13">
        <v>1</v>
      </c>
      <c r="AV32" s="13">
        <v>0</v>
      </c>
      <c r="AW32" s="13">
        <v>1</v>
      </c>
      <c r="AX32" s="13">
        <v>1</v>
      </c>
      <c r="AY32" s="13">
        <v>1</v>
      </c>
      <c r="AZ32" s="13">
        <v>0</v>
      </c>
      <c r="BA32" s="13">
        <v>0</v>
      </c>
      <c r="BB32" s="13">
        <v>0</v>
      </c>
      <c r="BC32" s="13">
        <v>1</v>
      </c>
      <c r="BD32" s="13">
        <v>1</v>
      </c>
      <c r="BE32" s="14">
        <v>0</v>
      </c>
      <c r="BF32" s="14">
        <v>1</v>
      </c>
      <c r="BG32" s="14">
        <v>0</v>
      </c>
      <c r="BH32" s="14">
        <v>0</v>
      </c>
      <c r="BI32" s="14">
        <v>1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1</v>
      </c>
      <c r="BR32" s="14">
        <v>0</v>
      </c>
      <c r="BS32" s="14">
        <v>0</v>
      </c>
      <c r="BT32" s="14">
        <v>1</v>
      </c>
      <c r="BU32" s="14">
        <v>0</v>
      </c>
      <c r="BV32" s="14">
        <v>0</v>
      </c>
      <c r="BW32" s="14">
        <v>0</v>
      </c>
      <c r="BX32" s="14">
        <v>1</v>
      </c>
      <c r="BY32" s="13">
        <v>10</v>
      </c>
      <c r="BZ32" s="13">
        <f t="shared" si="0"/>
        <v>38</v>
      </c>
      <c r="CA32" s="13">
        <v>17</v>
      </c>
      <c r="CB32" s="43">
        <f t="shared" si="1"/>
        <v>0.4</v>
      </c>
      <c r="CC32" s="13" t="s">
        <v>59</v>
      </c>
      <c r="CD32" s="13">
        <v>8</v>
      </c>
      <c r="CE32" s="23" t="s">
        <v>199</v>
      </c>
      <c r="CF32" s="23" t="s">
        <v>200</v>
      </c>
      <c r="CG32" s="38" t="s">
        <v>176</v>
      </c>
      <c r="CH32" s="12" t="s">
        <v>129</v>
      </c>
    </row>
    <row r="33" spans="1:86" s="40" customFormat="1" ht="16.5" customHeight="1" x14ac:dyDescent="0.25">
      <c r="A33" s="12" t="s">
        <v>201</v>
      </c>
      <c r="B33" s="13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1</v>
      </c>
      <c r="I33" s="13">
        <v>1</v>
      </c>
      <c r="J33" s="13">
        <v>0</v>
      </c>
      <c r="K33" s="13">
        <v>1</v>
      </c>
      <c r="L33" s="13">
        <v>1</v>
      </c>
      <c r="M33" s="13">
        <v>1</v>
      </c>
      <c r="N33" s="13">
        <v>1</v>
      </c>
      <c r="O33" s="13">
        <v>1</v>
      </c>
      <c r="P33" s="13">
        <v>1</v>
      </c>
      <c r="Q33" s="14">
        <v>1</v>
      </c>
      <c r="R33" s="14">
        <v>1</v>
      </c>
      <c r="S33" s="14">
        <v>0</v>
      </c>
      <c r="T33" s="14">
        <v>0</v>
      </c>
      <c r="U33" s="14">
        <v>0</v>
      </c>
      <c r="V33" s="14">
        <v>1</v>
      </c>
      <c r="W33" s="14">
        <v>1</v>
      </c>
      <c r="X33" s="14">
        <v>0</v>
      </c>
      <c r="Y33" s="14">
        <v>0</v>
      </c>
      <c r="Z33" s="14">
        <v>0</v>
      </c>
      <c r="AA33" s="14">
        <v>1</v>
      </c>
      <c r="AB33" s="14">
        <v>0</v>
      </c>
      <c r="AC33" s="14">
        <v>1</v>
      </c>
      <c r="AD33" s="14">
        <v>1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3">
        <v>1</v>
      </c>
      <c r="AL33" s="13">
        <v>0</v>
      </c>
      <c r="AM33" s="13">
        <v>0</v>
      </c>
      <c r="AN33" s="13">
        <v>1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1</v>
      </c>
      <c r="AY33" s="13">
        <v>1</v>
      </c>
      <c r="AZ33" s="13">
        <v>1</v>
      </c>
      <c r="BA33" s="13">
        <v>1</v>
      </c>
      <c r="BB33" s="13">
        <v>1</v>
      </c>
      <c r="BC33" s="13">
        <v>1</v>
      </c>
      <c r="BD33" s="13">
        <v>1</v>
      </c>
      <c r="BE33" s="14">
        <v>0</v>
      </c>
      <c r="BF33" s="14">
        <v>1</v>
      </c>
      <c r="BG33" s="14">
        <v>0</v>
      </c>
      <c r="BH33" s="14">
        <v>0</v>
      </c>
      <c r="BI33" s="14">
        <v>0</v>
      </c>
      <c r="BJ33" s="14">
        <v>1</v>
      </c>
      <c r="BK33" s="14">
        <v>0</v>
      </c>
      <c r="BL33" s="14">
        <v>1</v>
      </c>
      <c r="BM33" s="14">
        <v>0</v>
      </c>
      <c r="BN33" s="14">
        <v>1</v>
      </c>
      <c r="BO33" s="14">
        <v>1</v>
      </c>
      <c r="BP33" s="14">
        <v>0</v>
      </c>
      <c r="BQ33" s="14">
        <v>1</v>
      </c>
      <c r="BR33" s="14">
        <v>1</v>
      </c>
      <c r="BS33" s="14">
        <v>1</v>
      </c>
      <c r="BT33" s="14">
        <v>1</v>
      </c>
      <c r="BU33" s="14">
        <v>0</v>
      </c>
      <c r="BV33" s="14">
        <v>0</v>
      </c>
      <c r="BW33" s="14">
        <v>0</v>
      </c>
      <c r="BX33" s="14">
        <v>1</v>
      </c>
      <c r="BY33" s="13">
        <v>0</v>
      </c>
      <c r="BZ33" s="13">
        <f t="shared" si="0"/>
        <v>35</v>
      </c>
      <c r="CA33" s="13">
        <v>18</v>
      </c>
      <c r="CB33" s="43">
        <f t="shared" si="1"/>
        <v>0.36842105263157893</v>
      </c>
      <c r="CC33" s="13" t="s">
        <v>59</v>
      </c>
      <c r="CD33" s="13">
        <v>8</v>
      </c>
      <c r="CE33" s="23" t="s">
        <v>202</v>
      </c>
      <c r="CF33" s="23" t="s">
        <v>88</v>
      </c>
      <c r="CG33" s="38" t="s">
        <v>203</v>
      </c>
      <c r="CH33" s="12" t="s">
        <v>129</v>
      </c>
    </row>
    <row r="34" spans="1:86" s="40" customFormat="1" ht="16.5" customHeight="1" x14ac:dyDescent="0.25">
      <c r="A34" s="12" t="s">
        <v>204</v>
      </c>
      <c r="B34" s="13">
        <v>1</v>
      </c>
      <c r="C34" s="13">
        <v>1</v>
      </c>
      <c r="D34" s="13">
        <v>0</v>
      </c>
      <c r="E34" s="13">
        <v>0</v>
      </c>
      <c r="F34" s="13">
        <v>1</v>
      </c>
      <c r="G34" s="13">
        <v>1</v>
      </c>
      <c r="H34" s="13">
        <v>0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1</v>
      </c>
      <c r="O34" s="13">
        <v>1</v>
      </c>
      <c r="P34" s="13">
        <v>0</v>
      </c>
      <c r="Q34" s="14">
        <v>1</v>
      </c>
      <c r="R34" s="14">
        <v>0</v>
      </c>
      <c r="S34" s="14">
        <v>1</v>
      </c>
      <c r="T34" s="14">
        <v>0</v>
      </c>
      <c r="U34" s="14">
        <v>0</v>
      </c>
      <c r="V34" s="14">
        <v>1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1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3">
        <v>0</v>
      </c>
      <c r="AL34" s="13">
        <v>0</v>
      </c>
      <c r="AM34" s="13">
        <v>0</v>
      </c>
      <c r="AN34" s="13">
        <v>1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13">
        <v>1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14">
        <v>0</v>
      </c>
      <c r="BF34" s="14">
        <v>0</v>
      </c>
      <c r="BG34" s="14">
        <v>0</v>
      </c>
      <c r="BH34" s="14">
        <v>0</v>
      </c>
      <c r="BI34" s="14">
        <v>1</v>
      </c>
      <c r="BJ34" s="14">
        <v>0</v>
      </c>
      <c r="BK34" s="14">
        <v>0</v>
      </c>
      <c r="BL34" s="14">
        <v>1</v>
      </c>
      <c r="BM34" s="14">
        <v>0</v>
      </c>
      <c r="BN34" s="14">
        <v>1</v>
      </c>
      <c r="BO34" s="14">
        <v>0</v>
      </c>
      <c r="BP34" s="14">
        <v>0</v>
      </c>
      <c r="BQ34" s="14">
        <v>0</v>
      </c>
      <c r="BR34" s="14">
        <v>1</v>
      </c>
      <c r="BS34" s="14">
        <v>0</v>
      </c>
      <c r="BT34" s="14">
        <v>0</v>
      </c>
      <c r="BU34" s="14">
        <v>1</v>
      </c>
      <c r="BV34" s="14">
        <v>0</v>
      </c>
      <c r="BW34" s="14">
        <v>0</v>
      </c>
      <c r="BX34" s="14">
        <v>0</v>
      </c>
      <c r="BY34" s="13">
        <v>12</v>
      </c>
      <c r="BZ34" s="13">
        <f t="shared" si="0"/>
        <v>34</v>
      </c>
      <c r="CA34" s="13">
        <v>19</v>
      </c>
      <c r="CB34" s="43">
        <f t="shared" si="1"/>
        <v>0.35789473684210527</v>
      </c>
      <c r="CC34" s="13" t="s">
        <v>59</v>
      </c>
      <c r="CD34" s="13">
        <v>8</v>
      </c>
      <c r="CE34" s="19" t="s">
        <v>205</v>
      </c>
      <c r="CF34" s="19" t="s">
        <v>206</v>
      </c>
      <c r="CG34" s="37" t="s">
        <v>207</v>
      </c>
      <c r="CH34" s="12" t="s">
        <v>155</v>
      </c>
    </row>
    <row r="35" spans="1:86" s="40" customFormat="1" ht="16.5" customHeight="1" x14ac:dyDescent="0.25">
      <c r="A35" s="12" t="s">
        <v>208</v>
      </c>
      <c r="B35" s="13">
        <v>1</v>
      </c>
      <c r="C35" s="13">
        <v>1</v>
      </c>
      <c r="D35" s="13">
        <v>0</v>
      </c>
      <c r="E35" s="13">
        <v>0</v>
      </c>
      <c r="F35" s="13">
        <v>0</v>
      </c>
      <c r="G35" s="13">
        <v>1</v>
      </c>
      <c r="H35" s="13">
        <v>1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>
        <v>0</v>
      </c>
      <c r="O35" s="13">
        <v>1</v>
      </c>
      <c r="P35" s="13">
        <v>1</v>
      </c>
      <c r="Q35" s="14">
        <v>1</v>
      </c>
      <c r="R35" s="14">
        <v>0</v>
      </c>
      <c r="S35" s="14">
        <v>1</v>
      </c>
      <c r="T35" s="14">
        <v>0</v>
      </c>
      <c r="U35" s="14">
        <v>1</v>
      </c>
      <c r="V35" s="14">
        <v>0</v>
      </c>
      <c r="W35" s="14">
        <v>0</v>
      </c>
      <c r="X35" s="14">
        <v>0</v>
      </c>
      <c r="Y35" s="14">
        <v>1</v>
      </c>
      <c r="Z35" s="14">
        <v>0</v>
      </c>
      <c r="AA35" s="14">
        <v>0</v>
      </c>
      <c r="AB35" s="14">
        <v>0</v>
      </c>
      <c r="AC35" s="14">
        <v>1</v>
      </c>
      <c r="AD35" s="14">
        <v>1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3">
        <v>0</v>
      </c>
      <c r="AL35" s="13">
        <v>0</v>
      </c>
      <c r="AM35" s="13">
        <v>0</v>
      </c>
      <c r="AN35" s="13">
        <v>1</v>
      </c>
      <c r="AO35" s="13">
        <v>0</v>
      </c>
      <c r="AP35" s="13">
        <v>1</v>
      </c>
      <c r="AQ35" s="13">
        <v>0</v>
      </c>
      <c r="AR35" s="13">
        <v>0</v>
      </c>
      <c r="AS35" s="13">
        <v>0</v>
      </c>
      <c r="AT35" s="13">
        <v>1</v>
      </c>
      <c r="AU35" s="13">
        <v>0</v>
      </c>
      <c r="AV35" s="13">
        <v>0</v>
      </c>
      <c r="AW35" s="13">
        <v>0</v>
      </c>
      <c r="AX35" s="13">
        <v>1</v>
      </c>
      <c r="AY35" s="13">
        <v>0</v>
      </c>
      <c r="AZ35" s="13">
        <v>1</v>
      </c>
      <c r="BA35" s="13">
        <v>0</v>
      </c>
      <c r="BB35" s="13">
        <v>1</v>
      </c>
      <c r="BC35" s="13">
        <v>1</v>
      </c>
      <c r="BD35" s="13">
        <v>1</v>
      </c>
      <c r="BE35" s="14">
        <v>1</v>
      </c>
      <c r="BF35" s="14">
        <v>0</v>
      </c>
      <c r="BG35" s="14">
        <v>0</v>
      </c>
      <c r="BH35" s="14">
        <v>1</v>
      </c>
      <c r="BI35" s="14">
        <v>0</v>
      </c>
      <c r="BJ35" s="14">
        <v>0</v>
      </c>
      <c r="BK35" s="14">
        <v>0</v>
      </c>
      <c r="BL35" s="14">
        <v>1</v>
      </c>
      <c r="BM35" s="14">
        <v>1</v>
      </c>
      <c r="BN35" s="14">
        <v>1</v>
      </c>
      <c r="BO35" s="14">
        <v>1</v>
      </c>
      <c r="BP35" s="14">
        <v>0</v>
      </c>
      <c r="BQ35" s="14">
        <v>0</v>
      </c>
      <c r="BR35" s="14">
        <v>1</v>
      </c>
      <c r="BS35" s="14">
        <v>0</v>
      </c>
      <c r="BT35" s="14">
        <v>1</v>
      </c>
      <c r="BU35" s="14">
        <v>0</v>
      </c>
      <c r="BV35" s="14">
        <v>1</v>
      </c>
      <c r="BW35" s="14">
        <v>0</v>
      </c>
      <c r="BX35" s="14">
        <v>0</v>
      </c>
      <c r="BY35" s="13">
        <v>0</v>
      </c>
      <c r="BZ35" s="13">
        <f t="shared" si="0"/>
        <v>34</v>
      </c>
      <c r="CA35" s="13">
        <v>19</v>
      </c>
      <c r="CB35" s="43">
        <f t="shared" si="1"/>
        <v>0.35789473684210527</v>
      </c>
      <c r="CC35" s="13" t="s">
        <v>59</v>
      </c>
      <c r="CD35" s="13">
        <v>8</v>
      </c>
      <c r="CE35" s="23" t="s">
        <v>209</v>
      </c>
      <c r="CF35" s="21" t="s">
        <v>210</v>
      </c>
      <c r="CG35" s="42" t="s">
        <v>211</v>
      </c>
      <c r="CH35" s="12" t="s">
        <v>49</v>
      </c>
    </row>
    <row r="36" spans="1:86" s="40" customFormat="1" ht="16.5" customHeight="1" x14ac:dyDescent="0.25">
      <c r="A36" s="12" t="s">
        <v>212</v>
      </c>
      <c r="B36" s="13">
        <v>1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1</v>
      </c>
      <c r="M36" s="13">
        <v>1</v>
      </c>
      <c r="N36" s="13">
        <v>1</v>
      </c>
      <c r="O36" s="13">
        <v>1</v>
      </c>
      <c r="P36" s="13">
        <v>1</v>
      </c>
      <c r="Q36" s="14">
        <v>1</v>
      </c>
      <c r="R36" s="14">
        <v>0</v>
      </c>
      <c r="S36" s="14">
        <v>0</v>
      </c>
      <c r="T36" s="14">
        <v>1</v>
      </c>
      <c r="U36" s="14">
        <v>1</v>
      </c>
      <c r="V36" s="14">
        <v>1</v>
      </c>
      <c r="W36" s="14">
        <v>0</v>
      </c>
      <c r="X36" s="14">
        <v>0</v>
      </c>
      <c r="Y36" s="14">
        <v>0</v>
      </c>
      <c r="Z36" s="14">
        <v>0</v>
      </c>
      <c r="AA36" s="14">
        <v>1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3">
        <v>1</v>
      </c>
      <c r="AL36" s="13">
        <v>1</v>
      </c>
      <c r="AM36" s="13">
        <v>0</v>
      </c>
      <c r="AN36" s="13">
        <v>1</v>
      </c>
      <c r="AO36" s="13">
        <v>0</v>
      </c>
      <c r="AP36" s="13">
        <v>1</v>
      </c>
      <c r="AQ36" s="13">
        <v>0</v>
      </c>
      <c r="AR36" s="13">
        <v>0</v>
      </c>
      <c r="AS36" s="13">
        <v>1</v>
      </c>
      <c r="AT36" s="13">
        <v>0</v>
      </c>
      <c r="AU36" s="13">
        <v>1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4">
        <v>1</v>
      </c>
      <c r="BF36" s="14">
        <v>0</v>
      </c>
      <c r="BG36" s="14">
        <v>1</v>
      </c>
      <c r="BH36" s="14">
        <v>0</v>
      </c>
      <c r="BI36" s="14">
        <v>1</v>
      </c>
      <c r="BJ36" s="14">
        <v>0</v>
      </c>
      <c r="BK36" s="14">
        <v>1</v>
      </c>
      <c r="BL36" s="14">
        <v>1</v>
      </c>
      <c r="BM36" s="14">
        <v>0</v>
      </c>
      <c r="BN36" s="14">
        <v>0</v>
      </c>
      <c r="BO36" s="14">
        <v>1</v>
      </c>
      <c r="BP36" s="14">
        <v>0</v>
      </c>
      <c r="BQ36" s="14">
        <v>1</v>
      </c>
      <c r="BR36" s="14">
        <v>0</v>
      </c>
      <c r="BS36" s="14">
        <v>1</v>
      </c>
      <c r="BT36" s="14">
        <v>1</v>
      </c>
      <c r="BU36" s="14">
        <v>0</v>
      </c>
      <c r="BV36" s="14">
        <v>0</v>
      </c>
      <c r="BW36" s="14">
        <v>0</v>
      </c>
      <c r="BX36" s="14">
        <v>1</v>
      </c>
      <c r="BY36" s="13">
        <v>7</v>
      </c>
      <c r="BZ36" s="13">
        <f t="shared" si="0"/>
        <v>34</v>
      </c>
      <c r="CA36" s="13">
        <v>19</v>
      </c>
      <c r="CB36" s="43">
        <f t="shared" si="1"/>
        <v>0.35789473684210527</v>
      </c>
      <c r="CC36" s="13" t="s">
        <v>59</v>
      </c>
      <c r="CD36" s="13">
        <v>8</v>
      </c>
      <c r="CE36" s="19" t="s">
        <v>213</v>
      </c>
      <c r="CF36" s="19" t="s">
        <v>164</v>
      </c>
      <c r="CG36" s="37" t="s">
        <v>214</v>
      </c>
      <c r="CH36" s="12" t="s">
        <v>71</v>
      </c>
    </row>
    <row r="37" spans="1:86" s="40" customFormat="1" ht="16.5" customHeight="1" x14ac:dyDescent="0.25">
      <c r="A37" s="12" t="s">
        <v>215</v>
      </c>
      <c r="B37" s="13">
        <v>1</v>
      </c>
      <c r="C37" s="13">
        <v>0</v>
      </c>
      <c r="D37" s="13">
        <v>0</v>
      </c>
      <c r="E37" s="13">
        <v>0</v>
      </c>
      <c r="F37" s="13">
        <v>1</v>
      </c>
      <c r="G37" s="13">
        <v>0</v>
      </c>
      <c r="H37" s="13">
        <v>0</v>
      </c>
      <c r="I37" s="13">
        <v>1</v>
      </c>
      <c r="J37" s="13">
        <v>1</v>
      </c>
      <c r="K37" s="13">
        <v>1</v>
      </c>
      <c r="L37" s="13">
        <v>0</v>
      </c>
      <c r="M37" s="13">
        <v>1</v>
      </c>
      <c r="N37" s="13">
        <v>1</v>
      </c>
      <c r="O37" s="13">
        <v>1</v>
      </c>
      <c r="P37" s="13">
        <v>1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1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3">
        <v>0</v>
      </c>
      <c r="AL37" s="13">
        <v>0</v>
      </c>
      <c r="AM37" s="13">
        <v>0</v>
      </c>
      <c r="AN37" s="13">
        <v>1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1</v>
      </c>
      <c r="AU37" s="13">
        <v>1</v>
      </c>
      <c r="AV37" s="13">
        <v>1</v>
      </c>
      <c r="AW37" s="13">
        <v>0</v>
      </c>
      <c r="AX37" s="13">
        <v>0</v>
      </c>
      <c r="AY37" s="13">
        <v>0</v>
      </c>
      <c r="AZ37" s="13">
        <v>0</v>
      </c>
      <c r="BA37" s="13">
        <v>1</v>
      </c>
      <c r="BB37" s="13">
        <v>0</v>
      </c>
      <c r="BC37" s="13">
        <v>1</v>
      </c>
      <c r="BD37" s="13">
        <v>1</v>
      </c>
      <c r="BE37" s="14">
        <v>1</v>
      </c>
      <c r="BF37" s="14">
        <v>0</v>
      </c>
      <c r="BG37" s="14">
        <v>1</v>
      </c>
      <c r="BH37" s="14">
        <v>0</v>
      </c>
      <c r="BI37" s="14">
        <v>0</v>
      </c>
      <c r="BJ37" s="14">
        <v>0</v>
      </c>
      <c r="BK37" s="14">
        <v>1</v>
      </c>
      <c r="BL37" s="14">
        <v>0</v>
      </c>
      <c r="BM37" s="14">
        <v>0</v>
      </c>
      <c r="BN37" s="14">
        <v>1</v>
      </c>
      <c r="BO37" s="14">
        <v>0</v>
      </c>
      <c r="BP37" s="14">
        <v>0</v>
      </c>
      <c r="BQ37" s="14">
        <v>0</v>
      </c>
      <c r="BR37" s="14">
        <v>0</v>
      </c>
      <c r="BS37" s="14">
        <v>1</v>
      </c>
      <c r="BT37" s="14">
        <v>1</v>
      </c>
      <c r="BU37" s="14">
        <v>0</v>
      </c>
      <c r="BV37" s="14">
        <v>0</v>
      </c>
      <c r="BW37" s="14">
        <v>0</v>
      </c>
      <c r="BX37" s="14">
        <v>0</v>
      </c>
      <c r="BY37" s="13">
        <v>8</v>
      </c>
      <c r="BZ37" s="13">
        <f t="shared" si="0"/>
        <v>31</v>
      </c>
      <c r="CA37" s="13">
        <v>20</v>
      </c>
      <c r="CB37" s="43">
        <f t="shared" si="1"/>
        <v>0.32631578947368423</v>
      </c>
      <c r="CC37" s="13" t="s">
        <v>59</v>
      </c>
      <c r="CD37" s="13">
        <v>8</v>
      </c>
      <c r="CE37" s="17" t="s">
        <v>216</v>
      </c>
      <c r="CF37" s="17" t="s">
        <v>93</v>
      </c>
      <c r="CG37" s="35" t="s">
        <v>217</v>
      </c>
      <c r="CH37" s="12" t="s">
        <v>36</v>
      </c>
    </row>
    <row r="38" spans="1:86" s="40" customFormat="1" ht="16.5" customHeight="1" x14ac:dyDescent="0.25">
      <c r="A38" s="12" t="s">
        <v>218</v>
      </c>
      <c r="B38" s="13">
        <v>1</v>
      </c>
      <c r="C38" s="13">
        <v>1</v>
      </c>
      <c r="D38" s="13">
        <v>1</v>
      </c>
      <c r="E38" s="13">
        <v>0</v>
      </c>
      <c r="F38" s="13">
        <v>1</v>
      </c>
      <c r="G38" s="13">
        <v>0</v>
      </c>
      <c r="H38" s="13">
        <v>1</v>
      </c>
      <c r="I38" s="13">
        <v>1</v>
      </c>
      <c r="J38" s="13">
        <v>1</v>
      </c>
      <c r="K38" s="13">
        <v>1</v>
      </c>
      <c r="L38" s="13">
        <v>1</v>
      </c>
      <c r="M38" s="13">
        <v>0</v>
      </c>
      <c r="N38" s="13">
        <v>1</v>
      </c>
      <c r="O38" s="13">
        <v>0</v>
      </c>
      <c r="P38" s="13">
        <v>0</v>
      </c>
      <c r="Q38" s="14">
        <v>1</v>
      </c>
      <c r="R38" s="14">
        <v>0</v>
      </c>
      <c r="S38" s="14">
        <v>1</v>
      </c>
      <c r="T38" s="14">
        <v>1</v>
      </c>
      <c r="U38" s="14">
        <v>0</v>
      </c>
      <c r="V38" s="14">
        <v>0</v>
      </c>
      <c r="W38" s="14">
        <v>0</v>
      </c>
      <c r="X38" s="14">
        <v>1</v>
      </c>
      <c r="Y38" s="14">
        <v>0</v>
      </c>
      <c r="Z38" s="14">
        <v>0</v>
      </c>
      <c r="AA38" s="14">
        <v>1</v>
      </c>
      <c r="AB38" s="14">
        <v>0</v>
      </c>
      <c r="AC38" s="14">
        <v>1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3">
        <v>1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1</v>
      </c>
      <c r="AS38" s="13">
        <v>0</v>
      </c>
      <c r="AT38" s="13">
        <v>1</v>
      </c>
      <c r="AU38" s="13">
        <v>1</v>
      </c>
      <c r="AV38" s="13">
        <v>0</v>
      </c>
      <c r="AW38" s="13">
        <v>1</v>
      </c>
      <c r="AX38" s="13">
        <v>0</v>
      </c>
      <c r="AY38" s="13">
        <v>1</v>
      </c>
      <c r="AZ38" s="13">
        <v>0</v>
      </c>
      <c r="BA38" s="13">
        <v>0</v>
      </c>
      <c r="BB38" s="13">
        <v>0</v>
      </c>
      <c r="BC38" s="13">
        <v>1</v>
      </c>
      <c r="BD38" s="13">
        <v>0</v>
      </c>
      <c r="BE38" s="14">
        <v>1</v>
      </c>
      <c r="BF38" s="14">
        <v>0</v>
      </c>
      <c r="BG38" s="14">
        <v>1</v>
      </c>
      <c r="BH38" s="14">
        <v>0</v>
      </c>
      <c r="BI38" s="14">
        <v>1</v>
      </c>
      <c r="BJ38" s="14">
        <v>0</v>
      </c>
      <c r="BK38" s="14">
        <v>0</v>
      </c>
      <c r="BL38" s="14">
        <v>1</v>
      </c>
      <c r="BM38" s="14">
        <v>0</v>
      </c>
      <c r="BN38" s="14">
        <v>1</v>
      </c>
      <c r="BO38" s="14">
        <v>0</v>
      </c>
      <c r="BP38" s="14">
        <v>0</v>
      </c>
      <c r="BQ38" s="14">
        <v>0</v>
      </c>
      <c r="BR38" s="14">
        <v>1</v>
      </c>
      <c r="BS38" s="14">
        <v>1</v>
      </c>
      <c r="BT38" s="14">
        <v>0</v>
      </c>
      <c r="BU38" s="14">
        <v>0</v>
      </c>
      <c r="BV38" s="14">
        <v>1</v>
      </c>
      <c r="BW38" s="14">
        <v>0</v>
      </c>
      <c r="BX38" s="14">
        <v>0</v>
      </c>
      <c r="BY38" s="13">
        <v>0</v>
      </c>
      <c r="BZ38" s="13">
        <f t="shared" si="0"/>
        <v>31</v>
      </c>
      <c r="CA38" s="13">
        <v>20</v>
      </c>
      <c r="CB38" s="43">
        <f t="shared" si="1"/>
        <v>0.32631578947368423</v>
      </c>
      <c r="CC38" s="13" t="s">
        <v>59</v>
      </c>
      <c r="CD38" s="13">
        <v>8</v>
      </c>
      <c r="CE38" s="19" t="s">
        <v>219</v>
      </c>
      <c r="CF38" s="19" t="s">
        <v>39</v>
      </c>
      <c r="CG38" s="37" t="s">
        <v>176</v>
      </c>
      <c r="CH38" s="12" t="s">
        <v>71</v>
      </c>
    </row>
    <row r="39" spans="1:86" s="40" customFormat="1" ht="16.5" customHeight="1" x14ac:dyDescent="0.25">
      <c r="A39" s="12" t="s">
        <v>220</v>
      </c>
      <c r="B39" s="13">
        <v>1</v>
      </c>
      <c r="C39" s="13">
        <v>0</v>
      </c>
      <c r="D39" s="13">
        <v>1</v>
      </c>
      <c r="E39" s="13">
        <v>1</v>
      </c>
      <c r="F39" s="13">
        <v>1</v>
      </c>
      <c r="G39" s="13">
        <v>1</v>
      </c>
      <c r="H39" s="13">
        <v>0</v>
      </c>
      <c r="I39" s="13">
        <v>1</v>
      </c>
      <c r="J39" s="13">
        <v>1</v>
      </c>
      <c r="K39" s="13">
        <v>1</v>
      </c>
      <c r="L39" s="13">
        <v>1</v>
      </c>
      <c r="M39" s="13">
        <v>1</v>
      </c>
      <c r="N39" s="13">
        <v>1</v>
      </c>
      <c r="O39" s="13">
        <v>0</v>
      </c>
      <c r="P39" s="13">
        <v>1</v>
      </c>
      <c r="Q39" s="14">
        <v>0</v>
      </c>
      <c r="R39" s="14">
        <v>0</v>
      </c>
      <c r="S39" s="14">
        <v>1</v>
      </c>
      <c r="T39" s="14">
        <v>0</v>
      </c>
      <c r="U39" s="14">
        <v>0</v>
      </c>
      <c r="V39" s="14">
        <v>0</v>
      </c>
      <c r="W39" s="14">
        <v>0</v>
      </c>
      <c r="X39" s="14">
        <v>1</v>
      </c>
      <c r="Y39" s="14">
        <v>0</v>
      </c>
      <c r="Z39" s="14">
        <v>0</v>
      </c>
      <c r="AA39" s="14">
        <v>1</v>
      </c>
      <c r="AB39" s="14">
        <v>0</v>
      </c>
      <c r="AC39" s="14">
        <v>1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3">
        <v>1</v>
      </c>
      <c r="AL39" s="13">
        <v>0</v>
      </c>
      <c r="AM39" s="13">
        <v>1</v>
      </c>
      <c r="AN39" s="13">
        <v>1</v>
      </c>
      <c r="AO39" s="13">
        <v>0</v>
      </c>
      <c r="AP39" s="13">
        <v>1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4">
        <v>1</v>
      </c>
      <c r="BF39" s="14">
        <v>0</v>
      </c>
      <c r="BG39" s="14">
        <v>1</v>
      </c>
      <c r="BH39" s="14">
        <v>0</v>
      </c>
      <c r="BI39" s="14">
        <v>0</v>
      </c>
      <c r="BJ39" s="14">
        <v>1</v>
      </c>
      <c r="BK39" s="14">
        <v>0</v>
      </c>
      <c r="BL39" s="14">
        <v>1</v>
      </c>
      <c r="BM39" s="14">
        <v>0</v>
      </c>
      <c r="BN39" s="14">
        <v>1</v>
      </c>
      <c r="BO39" s="14">
        <v>0</v>
      </c>
      <c r="BP39" s="14">
        <v>0</v>
      </c>
      <c r="BQ39" s="14">
        <v>1</v>
      </c>
      <c r="BR39" s="14">
        <v>1</v>
      </c>
      <c r="BS39" s="14">
        <v>0</v>
      </c>
      <c r="BT39" s="14">
        <v>0</v>
      </c>
      <c r="BU39" s="14">
        <v>0</v>
      </c>
      <c r="BV39" s="14">
        <v>1</v>
      </c>
      <c r="BW39" s="14">
        <v>0</v>
      </c>
      <c r="BX39" s="14">
        <v>1</v>
      </c>
      <c r="BY39" s="13">
        <v>0</v>
      </c>
      <c r="BZ39" s="13">
        <f t="shared" si="0"/>
        <v>29</v>
      </c>
      <c r="CA39" s="13">
        <v>21</v>
      </c>
      <c r="CB39" s="43">
        <f t="shared" si="1"/>
        <v>0.30526315789473685</v>
      </c>
      <c r="CC39" s="13" t="s">
        <v>59</v>
      </c>
      <c r="CD39" s="13">
        <v>8</v>
      </c>
      <c r="CE39" s="19" t="s">
        <v>221</v>
      </c>
      <c r="CF39" s="19" t="s">
        <v>189</v>
      </c>
      <c r="CG39" s="37" t="s">
        <v>154</v>
      </c>
      <c r="CH39" s="12" t="s">
        <v>71</v>
      </c>
    </row>
    <row r="40" spans="1:86" s="40" customFormat="1" ht="16.5" customHeight="1" x14ac:dyDescent="0.25">
      <c r="A40" s="12" t="s">
        <v>222</v>
      </c>
      <c r="B40" s="13">
        <v>1</v>
      </c>
      <c r="C40" s="13">
        <v>1</v>
      </c>
      <c r="D40" s="13">
        <v>0</v>
      </c>
      <c r="E40" s="13">
        <v>0</v>
      </c>
      <c r="F40" s="13">
        <v>0</v>
      </c>
      <c r="G40" s="13">
        <v>0</v>
      </c>
      <c r="H40" s="13">
        <v>1</v>
      </c>
      <c r="I40" s="13">
        <v>1</v>
      </c>
      <c r="J40" s="13">
        <v>0</v>
      </c>
      <c r="K40" s="13">
        <v>0</v>
      </c>
      <c r="L40" s="13">
        <v>0</v>
      </c>
      <c r="M40" s="13">
        <v>0</v>
      </c>
      <c r="N40" s="13">
        <v>1</v>
      </c>
      <c r="O40" s="13">
        <v>0</v>
      </c>
      <c r="P40" s="13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1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3">
        <v>1</v>
      </c>
      <c r="AL40" s="13">
        <v>0</v>
      </c>
      <c r="AM40" s="13">
        <v>0</v>
      </c>
      <c r="AN40" s="13">
        <v>1</v>
      </c>
      <c r="AO40" s="13">
        <v>1</v>
      </c>
      <c r="AP40" s="13">
        <v>1</v>
      </c>
      <c r="AQ40" s="13">
        <v>1</v>
      </c>
      <c r="AR40" s="13">
        <v>0</v>
      </c>
      <c r="AS40" s="13">
        <v>0</v>
      </c>
      <c r="AT40" s="13">
        <v>1</v>
      </c>
      <c r="AU40" s="13">
        <v>0</v>
      </c>
      <c r="AV40" s="13">
        <v>0</v>
      </c>
      <c r="AW40" s="13">
        <v>1</v>
      </c>
      <c r="AX40" s="13">
        <v>0</v>
      </c>
      <c r="AY40" s="13">
        <v>1</v>
      </c>
      <c r="AZ40" s="13">
        <v>0</v>
      </c>
      <c r="BA40" s="13">
        <v>0</v>
      </c>
      <c r="BB40" s="13">
        <v>0</v>
      </c>
      <c r="BC40" s="13">
        <v>0</v>
      </c>
      <c r="BD40" s="13">
        <v>1</v>
      </c>
      <c r="BE40" s="14">
        <v>0</v>
      </c>
      <c r="BF40" s="14">
        <v>1</v>
      </c>
      <c r="BG40" s="14">
        <v>0</v>
      </c>
      <c r="BH40" s="14">
        <v>0</v>
      </c>
      <c r="BI40" s="14">
        <v>0</v>
      </c>
      <c r="BJ40" s="14">
        <v>0</v>
      </c>
      <c r="BK40" s="14">
        <v>1</v>
      </c>
      <c r="BL40" s="14">
        <v>0</v>
      </c>
      <c r="BM40" s="14">
        <v>1</v>
      </c>
      <c r="BN40" s="14">
        <v>1</v>
      </c>
      <c r="BO40" s="14">
        <v>0</v>
      </c>
      <c r="BP40" s="14">
        <v>0</v>
      </c>
      <c r="BQ40" s="14">
        <v>0</v>
      </c>
      <c r="BR40" s="14">
        <v>1</v>
      </c>
      <c r="BS40" s="14">
        <v>0</v>
      </c>
      <c r="BT40" s="14">
        <v>1</v>
      </c>
      <c r="BU40" s="14">
        <v>1</v>
      </c>
      <c r="BV40" s="14">
        <v>1</v>
      </c>
      <c r="BW40" s="14">
        <v>0</v>
      </c>
      <c r="BX40" s="14">
        <v>0</v>
      </c>
      <c r="BY40" s="13">
        <v>0</v>
      </c>
      <c r="BZ40" s="13">
        <f t="shared" si="0"/>
        <v>23</v>
      </c>
      <c r="CA40" s="13">
        <v>22</v>
      </c>
      <c r="CB40" s="43">
        <f t="shared" si="1"/>
        <v>0.24210526315789474</v>
      </c>
      <c r="CC40" s="13" t="s">
        <v>59</v>
      </c>
      <c r="CD40" s="13">
        <v>8</v>
      </c>
      <c r="CE40" s="15" t="s">
        <v>223</v>
      </c>
      <c r="CF40" s="15" t="s">
        <v>224</v>
      </c>
      <c r="CG40" s="39" t="s">
        <v>52</v>
      </c>
      <c r="CH40" s="12" t="s">
        <v>225</v>
      </c>
    </row>
    <row r="41" spans="1:86" s="40" customFormat="1" ht="16.5" customHeight="1" x14ac:dyDescent="0.25">
      <c r="A41" s="12" t="s">
        <v>226</v>
      </c>
      <c r="B41" s="13">
        <v>1</v>
      </c>
      <c r="C41" s="13">
        <v>1</v>
      </c>
      <c r="D41" s="13">
        <v>1</v>
      </c>
      <c r="E41" s="13">
        <v>1</v>
      </c>
      <c r="F41" s="13">
        <v>0</v>
      </c>
      <c r="G41" s="13">
        <v>0</v>
      </c>
      <c r="H41" s="13">
        <v>0</v>
      </c>
      <c r="I41" s="13">
        <v>0</v>
      </c>
      <c r="J41" s="13">
        <v>1</v>
      </c>
      <c r="K41" s="13">
        <v>1</v>
      </c>
      <c r="L41" s="13">
        <v>1</v>
      </c>
      <c r="M41" s="13">
        <v>1</v>
      </c>
      <c r="N41" s="13">
        <v>1</v>
      </c>
      <c r="O41" s="13">
        <v>0</v>
      </c>
      <c r="P41" s="13">
        <v>0</v>
      </c>
      <c r="Q41" s="14">
        <v>0</v>
      </c>
      <c r="R41" s="14">
        <v>0</v>
      </c>
      <c r="S41" s="14">
        <v>0</v>
      </c>
      <c r="T41" s="14">
        <v>1</v>
      </c>
      <c r="U41" s="14">
        <v>0</v>
      </c>
      <c r="V41" s="14">
        <v>0</v>
      </c>
      <c r="W41" s="14">
        <v>1</v>
      </c>
      <c r="X41" s="14">
        <v>0</v>
      </c>
      <c r="Y41" s="14">
        <v>0</v>
      </c>
      <c r="Z41" s="14">
        <v>0</v>
      </c>
      <c r="AA41" s="14">
        <v>1</v>
      </c>
      <c r="AB41" s="14">
        <v>0</v>
      </c>
      <c r="AC41" s="14">
        <v>1</v>
      </c>
      <c r="AD41" s="14">
        <v>0</v>
      </c>
      <c r="AE41" s="14">
        <v>0</v>
      </c>
      <c r="AF41" s="14">
        <v>0</v>
      </c>
      <c r="AG41" s="14">
        <v>1</v>
      </c>
      <c r="AH41" s="14">
        <v>0</v>
      </c>
      <c r="AI41" s="14">
        <v>0</v>
      </c>
      <c r="AJ41" s="14">
        <v>0</v>
      </c>
      <c r="AK41" s="13">
        <v>0</v>
      </c>
      <c r="AL41" s="13">
        <v>0</v>
      </c>
      <c r="AM41" s="13">
        <v>1</v>
      </c>
      <c r="AN41" s="13">
        <v>1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1</v>
      </c>
      <c r="BE41" s="14">
        <v>0</v>
      </c>
      <c r="BF41" s="14">
        <v>1</v>
      </c>
      <c r="BG41" s="14">
        <v>0</v>
      </c>
      <c r="BH41" s="14">
        <v>0</v>
      </c>
      <c r="BI41" s="14">
        <v>0</v>
      </c>
      <c r="BJ41" s="14">
        <v>1</v>
      </c>
      <c r="BK41" s="14">
        <v>0</v>
      </c>
      <c r="BL41" s="14">
        <v>1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1</v>
      </c>
      <c r="BS41" s="14">
        <v>1</v>
      </c>
      <c r="BT41" s="14">
        <v>0</v>
      </c>
      <c r="BU41" s="14">
        <v>0</v>
      </c>
      <c r="BV41" s="14">
        <v>1</v>
      </c>
      <c r="BW41" s="14">
        <v>0</v>
      </c>
      <c r="BX41" s="14">
        <v>0</v>
      </c>
      <c r="BY41" s="13">
        <v>0</v>
      </c>
      <c r="BZ41" s="13">
        <f t="shared" si="0"/>
        <v>23</v>
      </c>
      <c r="CA41" s="13">
        <v>22</v>
      </c>
      <c r="CB41" s="43">
        <f t="shared" si="1"/>
        <v>0.24210526315789474</v>
      </c>
      <c r="CC41" s="13" t="s">
        <v>59</v>
      </c>
      <c r="CD41" s="13">
        <v>8</v>
      </c>
      <c r="CE41" s="18" t="s">
        <v>227</v>
      </c>
      <c r="CF41" s="18" t="s">
        <v>117</v>
      </c>
      <c r="CG41" s="12" t="s">
        <v>154</v>
      </c>
      <c r="CH41" s="12" t="s">
        <v>228</v>
      </c>
    </row>
    <row r="42" spans="1:86" s="40" customFormat="1" ht="16.5" customHeight="1" x14ac:dyDescent="0.25">
      <c r="A42" s="12" t="s">
        <v>229</v>
      </c>
      <c r="B42" s="13">
        <v>1</v>
      </c>
      <c r="C42" s="13">
        <v>1</v>
      </c>
      <c r="D42" s="13">
        <v>0</v>
      </c>
      <c r="E42" s="13">
        <v>0</v>
      </c>
      <c r="F42" s="13">
        <v>1</v>
      </c>
      <c r="G42" s="13">
        <v>0</v>
      </c>
      <c r="H42" s="13">
        <v>1</v>
      </c>
      <c r="I42" s="13">
        <v>0</v>
      </c>
      <c r="J42" s="13">
        <v>1</v>
      </c>
      <c r="K42" s="13">
        <v>0</v>
      </c>
      <c r="L42" s="13">
        <v>1</v>
      </c>
      <c r="M42" s="13">
        <v>1</v>
      </c>
      <c r="N42" s="13">
        <v>1</v>
      </c>
      <c r="O42" s="13">
        <v>0</v>
      </c>
      <c r="P42" s="13">
        <v>0</v>
      </c>
      <c r="Q42" s="14">
        <v>1</v>
      </c>
      <c r="R42" s="14">
        <v>1</v>
      </c>
      <c r="S42" s="14">
        <v>0</v>
      </c>
      <c r="T42" s="14">
        <v>0</v>
      </c>
      <c r="U42" s="14">
        <v>0</v>
      </c>
      <c r="V42" s="14">
        <v>0</v>
      </c>
      <c r="W42" s="14">
        <v>1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1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3">
        <v>1</v>
      </c>
      <c r="AL42" s="13">
        <v>1</v>
      </c>
      <c r="AM42" s="13">
        <v>1</v>
      </c>
      <c r="AN42" s="13">
        <v>0</v>
      </c>
      <c r="AO42" s="13">
        <v>0</v>
      </c>
      <c r="AP42" s="13">
        <v>0</v>
      </c>
      <c r="AQ42" s="13">
        <v>1</v>
      </c>
      <c r="AR42" s="13">
        <v>1</v>
      </c>
      <c r="AS42" s="13">
        <v>0</v>
      </c>
      <c r="AT42" s="13">
        <v>1</v>
      </c>
      <c r="AU42" s="13">
        <v>1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4">
        <v>1</v>
      </c>
      <c r="BF42" s="14">
        <v>0</v>
      </c>
      <c r="BG42" s="14">
        <v>0</v>
      </c>
      <c r="BH42" s="14">
        <v>0</v>
      </c>
      <c r="BI42" s="14">
        <v>0</v>
      </c>
      <c r="BJ42" s="14">
        <v>0</v>
      </c>
      <c r="BK42" s="14">
        <v>0</v>
      </c>
      <c r="BL42" s="14">
        <v>0</v>
      </c>
      <c r="BM42" s="14">
        <v>0</v>
      </c>
      <c r="BN42" s="14">
        <v>1</v>
      </c>
      <c r="BO42" s="14">
        <v>1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1</v>
      </c>
      <c r="BX42" s="14">
        <v>0</v>
      </c>
      <c r="BY42" s="13">
        <v>0</v>
      </c>
      <c r="BZ42" s="13">
        <f t="shared" si="0"/>
        <v>23</v>
      </c>
      <c r="CA42" s="13">
        <v>22</v>
      </c>
      <c r="CB42" s="43">
        <f t="shared" si="1"/>
        <v>0.24210526315789474</v>
      </c>
      <c r="CC42" s="13" t="s">
        <v>59</v>
      </c>
      <c r="CD42" s="13">
        <v>8</v>
      </c>
      <c r="CE42" s="19" t="s">
        <v>230</v>
      </c>
      <c r="CF42" s="19" t="s">
        <v>231</v>
      </c>
      <c r="CG42" s="37" t="s">
        <v>232</v>
      </c>
      <c r="CH42" s="12" t="s">
        <v>71</v>
      </c>
    </row>
    <row r="43" spans="1:86" s="40" customFormat="1" ht="16.5" customHeight="1" x14ac:dyDescent="0.25">
      <c r="A43" s="12" t="s">
        <v>233</v>
      </c>
      <c r="B43" s="13">
        <v>1</v>
      </c>
      <c r="C43" s="13">
        <v>0</v>
      </c>
      <c r="D43" s="13">
        <v>1</v>
      </c>
      <c r="E43" s="13">
        <v>0</v>
      </c>
      <c r="F43" s="13">
        <v>1</v>
      </c>
      <c r="G43" s="13">
        <v>0</v>
      </c>
      <c r="H43" s="13">
        <v>1</v>
      </c>
      <c r="I43" s="13">
        <v>1</v>
      </c>
      <c r="J43" s="13">
        <v>1</v>
      </c>
      <c r="K43" s="13">
        <v>0</v>
      </c>
      <c r="L43" s="13">
        <v>0</v>
      </c>
      <c r="M43" s="13">
        <v>1</v>
      </c>
      <c r="N43" s="13">
        <v>1</v>
      </c>
      <c r="O43" s="13">
        <v>1</v>
      </c>
      <c r="P43" s="13">
        <v>0</v>
      </c>
      <c r="Q43" s="14">
        <v>1</v>
      </c>
      <c r="R43" s="14">
        <v>1</v>
      </c>
      <c r="S43" s="14">
        <v>0</v>
      </c>
      <c r="T43" s="14">
        <v>0</v>
      </c>
      <c r="U43" s="14">
        <v>0</v>
      </c>
      <c r="V43" s="14">
        <v>1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1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3">
        <v>0</v>
      </c>
      <c r="AL43" s="13">
        <v>0</v>
      </c>
      <c r="AM43" s="13">
        <v>0</v>
      </c>
      <c r="AN43" s="13">
        <v>1</v>
      </c>
      <c r="AO43" s="13">
        <v>1</v>
      </c>
      <c r="AP43" s="13">
        <v>0</v>
      </c>
      <c r="AQ43" s="13">
        <v>1</v>
      </c>
      <c r="AR43" s="13">
        <v>0</v>
      </c>
      <c r="AS43" s="13">
        <v>0</v>
      </c>
      <c r="AT43" s="13">
        <v>1</v>
      </c>
      <c r="AU43" s="13"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1</v>
      </c>
      <c r="BE43" s="14">
        <v>0</v>
      </c>
      <c r="BF43" s="14">
        <v>1</v>
      </c>
      <c r="BG43" s="14">
        <v>0</v>
      </c>
      <c r="BH43" s="14">
        <v>1</v>
      </c>
      <c r="BI43" s="14">
        <v>0</v>
      </c>
      <c r="BJ43" s="14">
        <v>0</v>
      </c>
      <c r="BK43" s="14">
        <v>0</v>
      </c>
      <c r="BL43" s="14">
        <v>1</v>
      </c>
      <c r="BM43" s="14">
        <v>0</v>
      </c>
      <c r="BN43" s="14">
        <v>0</v>
      </c>
      <c r="BO43" s="14">
        <v>0</v>
      </c>
      <c r="BP43" s="14">
        <v>0</v>
      </c>
      <c r="BQ43" s="14">
        <v>1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3">
        <v>0</v>
      </c>
      <c r="BZ43" s="13">
        <f t="shared" si="0"/>
        <v>22</v>
      </c>
      <c r="CA43" s="13">
        <v>23</v>
      </c>
      <c r="CB43" s="43">
        <f t="shared" si="1"/>
        <v>0.23157894736842105</v>
      </c>
      <c r="CC43" s="13" t="s">
        <v>59</v>
      </c>
      <c r="CD43" s="13">
        <v>8</v>
      </c>
      <c r="CE43" s="19" t="s">
        <v>234</v>
      </c>
      <c r="CF43" s="19" t="s">
        <v>224</v>
      </c>
      <c r="CG43" s="37" t="s">
        <v>176</v>
      </c>
      <c r="CH43" s="12" t="s">
        <v>104</v>
      </c>
    </row>
    <row r="44" spans="1:86" s="40" customFormat="1" ht="16.5" customHeight="1" x14ac:dyDescent="0.25">
      <c r="A44" s="12" t="s">
        <v>235</v>
      </c>
      <c r="B44" s="13">
        <v>1</v>
      </c>
      <c r="C44" s="13">
        <v>0</v>
      </c>
      <c r="D44" s="13">
        <v>1</v>
      </c>
      <c r="E44" s="13">
        <v>0</v>
      </c>
      <c r="F44" s="13">
        <v>1</v>
      </c>
      <c r="G44" s="13">
        <v>1</v>
      </c>
      <c r="H44" s="13">
        <v>1</v>
      </c>
      <c r="I44" s="13">
        <v>1</v>
      </c>
      <c r="J44" s="13">
        <v>1</v>
      </c>
      <c r="K44" s="13">
        <v>0</v>
      </c>
      <c r="L44" s="13">
        <v>0</v>
      </c>
      <c r="M44" s="13">
        <v>1</v>
      </c>
      <c r="N44" s="13">
        <v>0</v>
      </c>
      <c r="O44" s="13">
        <v>1</v>
      </c>
      <c r="P44" s="13">
        <v>1</v>
      </c>
      <c r="Q44" s="14">
        <v>1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3">
        <v>0</v>
      </c>
      <c r="AL44" s="13">
        <v>1</v>
      </c>
      <c r="AM44" s="13">
        <v>0</v>
      </c>
      <c r="AN44" s="13">
        <v>0</v>
      </c>
      <c r="AO44" s="13">
        <v>0</v>
      </c>
      <c r="AP44" s="13">
        <v>1</v>
      </c>
      <c r="AQ44" s="13">
        <v>1</v>
      </c>
      <c r="AR44" s="13">
        <v>0</v>
      </c>
      <c r="AS44" s="13">
        <v>1</v>
      </c>
      <c r="AT44" s="13">
        <v>0</v>
      </c>
      <c r="AU44" s="13">
        <v>1</v>
      </c>
      <c r="AV44" s="13">
        <v>0</v>
      </c>
      <c r="AW44" s="13">
        <v>0</v>
      </c>
      <c r="AX44" s="13">
        <v>0</v>
      </c>
      <c r="AY44" s="13">
        <v>0</v>
      </c>
      <c r="AZ44" s="13">
        <v>1</v>
      </c>
      <c r="BA44" s="13">
        <v>0</v>
      </c>
      <c r="BB44" s="13">
        <v>0</v>
      </c>
      <c r="BC44" s="13">
        <v>0</v>
      </c>
      <c r="BD44" s="13">
        <v>0</v>
      </c>
      <c r="BE44" s="14">
        <v>1</v>
      </c>
      <c r="BF44" s="14">
        <v>0</v>
      </c>
      <c r="BG44" s="14">
        <v>0</v>
      </c>
      <c r="BH44" s="14">
        <v>1</v>
      </c>
      <c r="BI44" s="14">
        <v>0</v>
      </c>
      <c r="BJ44" s="14">
        <v>1</v>
      </c>
      <c r="BK44" s="14">
        <v>0</v>
      </c>
      <c r="BL44" s="14">
        <v>0</v>
      </c>
      <c r="BM44" s="14">
        <v>1</v>
      </c>
      <c r="BN44" s="14">
        <v>1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3">
        <v>0</v>
      </c>
      <c r="BZ44" s="13">
        <f t="shared" si="0"/>
        <v>22</v>
      </c>
      <c r="CA44" s="13">
        <v>23</v>
      </c>
      <c r="CB44" s="43">
        <f t="shared" si="1"/>
        <v>0.23157894736842105</v>
      </c>
      <c r="CC44" s="13" t="s">
        <v>59</v>
      </c>
      <c r="CD44" s="13">
        <v>8</v>
      </c>
      <c r="CE44" s="19" t="s">
        <v>236</v>
      </c>
      <c r="CF44" s="19" t="s">
        <v>237</v>
      </c>
      <c r="CG44" s="37" t="s">
        <v>217</v>
      </c>
      <c r="CH44" s="12" t="s">
        <v>155</v>
      </c>
    </row>
    <row r="45" spans="1:86" s="40" customFormat="1" ht="16.5" customHeight="1" x14ac:dyDescent="0.25">
      <c r="A45" s="12" t="s">
        <v>238</v>
      </c>
      <c r="B45" s="13">
        <v>0</v>
      </c>
      <c r="C45" s="13">
        <v>1</v>
      </c>
      <c r="D45" s="13">
        <v>0</v>
      </c>
      <c r="E45" s="13">
        <v>0</v>
      </c>
      <c r="F45" s="13">
        <v>1</v>
      </c>
      <c r="G45" s="13">
        <v>1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1</v>
      </c>
      <c r="O45" s="13">
        <v>0</v>
      </c>
      <c r="P45" s="13">
        <v>1</v>
      </c>
      <c r="Q45" s="14">
        <v>1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3">
        <v>0</v>
      </c>
      <c r="AL45" s="13">
        <v>1</v>
      </c>
      <c r="AM45" s="13">
        <v>1</v>
      </c>
      <c r="AN45" s="13">
        <v>0</v>
      </c>
      <c r="AO45" s="13">
        <v>0</v>
      </c>
      <c r="AP45" s="13">
        <v>0</v>
      </c>
      <c r="AQ45" s="13">
        <v>0</v>
      </c>
      <c r="AR45" s="13">
        <v>1</v>
      </c>
      <c r="AS45" s="13">
        <v>0</v>
      </c>
      <c r="AT45" s="13">
        <v>0</v>
      </c>
      <c r="AU45" s="13">
        <v>1</v>
      </c>
      <c r="AV45" s="13">
        <v>1</v>
      </c>
      <c r="AW45" s="13">
        <v>1</v>
      </c>
      <c r="AX45" s="13">
        <v>0</v>
      </c>
      <c r="AY45" s="13">
        <v>1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14">
        <v>0</v>
      </c>
      <c r="BF45" s="14">
        <v>1</v>
      </c>
      <c r="BG45" s="14">
        <v>0</v>
      </c>
      <c r="BH45" s="14">
        <v>0</v>
      </c>
      <c r="BI45" s="14">
        <v>0</v>
      </c>
      <c r="BJ45" s="14">
        <v>1</v>
      </c>
      <c r="BK45" s="14">
        <v>0</v>
      </c>
      <c r="BL45" s="14">
        <v>0</v>
      </c>
      <c r="BM45" s="14">
        <v>0</v>
      </c>
      <c r="BN45" s="14">
        <v>0</v>
      </c>
      <c r="BO45" s="14">
        <v>1</v>
      </c>
      <c r="BP45" s="14">
        <v>1</v>
      </c>
      <c r="BQ45" s="14">
        <v>1</v>
      </c>
      <c r="BR45" s="14">
        <v>0</v>
      </c>
      <c r="BS45" s="14">
        <v>0</v>
      </c>
      <c r="BT45" s="14">
        <v>0</v>
      </c>
      <c r="BU45" s="14">
        <v>1</v>
      </c>
      <c r="BV45" s="14">
        <v>0</v>
      </c>
      <c r="BW45" s="14">
        <v>0</v>
      </c>
      <c r="BX45" s="14">
        <v>0</v>
      </c>
      <c r="BY45" s="13">
        <v>0</v>
      </c>
      <c r="BZ45" s="13">
        <f t="shared" si="0"/>
        <v>20</v>
      </c>
      <c r="CA45" s="13">
        <v>24</v>
      </c>
      <c r="CB45" s="43">
        <f t="shared" si="1"/>
        <v>0.21052631578947367</v>
      </c>
      <c r="CC45" s="13" t="s">
        <v>59</v>
      </c>
      <c r="CD45" s="13">
        <v>8</v>
      </c>
      <c r="CE45" s="19" t="s">
        <v>239</v>
      </c>
      <c r="CF45" s="19" t="s">
        <v>43</v>
      </c>
      <c r="CG45" s="37" t="s">
        <v>44</v>
      </c>
      <c r="CH45" s="12" t="s">
        <v>71</v>
      </c>
    </row>
    <row r="46" spans="1:86" s="40" customFormat="1" ht="16.5" customHeight="1" x14ac:dyDescent="0.25">
      <c r="A46" s="12" t="s">
        <v>240</v>
      </c>
      <c r="B46" s="13">
        <v>1</v>
      </c>
      <c r="C46" s="13">
        <v>1</v>
      </c>
      <c r="D46" s="13">
        <v>1</v>
      </c>
      <c r="E46" s="13">
        <v>0</v>
      </c>
      <c r="F46" s="13">
        <v>0</v>
      </c>
      <c r="G46" s="13">
        <v>0</v>
      </c>
      <c r="H46" s="13">
        <v>1</v>
      </c>
      <c r="I46" s="13">
        <v>1</v>
      </c>
      <c r="J46" s="13">
        <v>0</v>
      </c>
      <c r="K46" s="13">
        <v>1</v>
      </c>
      <c r="L46" s="13">
        <v>1</v>
      </c>
      <c r="M46" s="13">
        <v>0</v>
      </c>
      <c r="N46" s="13">
        <v>0</v>
      </c>
      <c r="O46" s="13">
        <v>1</v>
      </c>
      <c r="P46" s="13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3">
        <v>1</v>
      </c>
      <c r="AL46" s="13">
        <v>1</v>
      </c>
      <c r="AM46" s="13">
        <v>1</v>
      </c>
      <c r="AN46" s="13">
        <v>0</v>
      </c>
      <c r="AO46" s="13">
        <v>0</v>
      </c>
      <c r="AP46" s="13">
        <v>0</v>
      </c>
      <c r="AQ46" s="13">
        <v>0</v>
      </c>
      <c r="AR46" s="13">
        <v>0</v>
      </c>
      <c r="AS46" s="13">
        <v>1</v>
      </c>
      <c r="AT46" s="13">
        <v>0</v>
      </c>
      <c r="AU46" s="13">
        <v>1</v>
      </c>
      <c r="AV46" s="13">
        <v>0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4">
        <v>0</v>
      </c>
      <c r="BF46" s="14">
        <v>0</v>
      </c>
      <c r="BG46" s="14">
        <v>0</v>
      </c>
      <c r="BH46" s="14">
        <v>0</v>
      </c>
      <c r="BI46" s="14">
        <v>1</v>
      </c>
      <c r="BJ46" s="14">
        <v>0</v>
      </c>
      <c r="BK46" s="14">
        <v>0</v>
      </c>
      <c r="BL46" s="14">
        <v>1</v>
      </c>
      <c r="BM46" s="14">
        <v>0</v>
      </c>
      <c r="BN46" s="14">
        <v>1</v>
      </c>
      <c r="BO46" s="14">
        <v>0</v>
      </c>
      <c r="BP46" s="14">
        <v>0</v>
      </c>
      <c r="BQ46" s="14">
        <v>1</v>
      </c>
      <c r="BR46" s="14">
        <v>0</v>
      </c>
      <c r="BS46" s="14">
        <v>0</v>
      </c>
      <c r="BT46" s="14">
        <v>1</v>
      </c>
      <c r="BU46" s="14">
        <v>0</v>
      </c>
      <c r="BV46" s="14">
        <v>1</v>
      </c>
      <c r="BW46" s="14">
        <v>0</v>
      </c>
      <c r="BX46" s="14">
        <v>1</v>
      </c>
      <c r="BY46" s="13">
        <v>0</v>
      </c>
      <c r="BZ46" s="13">
        <f t="shared" si="0"/>
        <v>20</v>
      </c>
      <c r="CA46" s="13">
        <v>24</v>
      </c>
      <c r="CB46" s="43">
        <f t="shared" si="1"/>
        <v>0.21052631578947367</v>
      </c>
      <c r="CC46" s="13" t="s">
        <v>59</v>
      </c>
      <c r="CD46" s="13">
        <v>8</v>
      </c>
      <c r="CE46" s="19" t="s">
        <v>241</v>
      </c>
      <c r="CF46" s="19" t="s">
        <v>242</v>
      </c>
      <c r="CG46" s="37" t="s">
        <v>66</v>
      </c>
      <c r="CH46" s="12" t="s">
        <v>114</v>
      </c>
    </row>
    <row r="47" spans="1:86" s="40" customFormat="1" ht="16.5" customHeight="1" x14ac:dyDescent="0.25">
      <c r="A47" s="12" t="s">
        <v>243</v>
      </c>
      <c r="B47" s="13">
        <v>1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0</v>
      </c>
      <c r="O47" s="13">
        <v>0</v>
      </c>
      <c r="P47" s="13">
        <v>0</v>
      </c>
      <c r="Q47" s="14">
        <v>1</v>
      </c>
      <c r="R47" s="14">
        <v>0</v>
      </c>
      <c r="S47" s="14">
        <v>0</v>
      </c>
      <c r="T47" s="14">
        <v>0</v>
      </c>
      <c r="U47" s="14">
        <v>0</v>
      </c>
      <c r="V47" s="14">
        <v>1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1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3">
        <v>0</v>
      </c>
      <c r="AL47" s="13">
        <v>0</v>
      </c>
      <c r="AM47" s="13">
        <v>0</v>
      </c>
      <c r="AN47" s="13">
        <v>1</v>
      </c>
      <c r="AO47" s="13">
        <v>0</v>
      </c>
      <c r="AP47" s="13">
        <v>0</v>
      </c>
      <c r="AQ47" s="13">
        <v>0</v>
      </c>
      <c r="AR47" s="13">
        <v>0</v>
      </c>
      <c r="AS47" s="13">
        <v>1</v>
      </c>
      <c r="AT47" s="13">
        <v>0</v>
      </c>
      <c r="AU47" s="13">
        <v>1</v>
      </c>
      <c r="AV47" s="13">
        <v>1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1</v>
      </c>
      <c r="BE47" s="14">
        <v>1</v>
      </c>
      <c r="BF47" s="14">
        <v>1</v>
      </c>
      <c r="BG47" s="14">
        <v>1</v>
      </c>
      <c r="BH47" s="14">
        <v>0</v>
      </c>
      <c r="BI47" s="14">
        <v>0</v>
      </c>
      <c r="BJ47" s="14">
        <v>0</v>
      </c>
      <c r="BK47" s="14">
        <v>0</v>
      </c>
      <c r="BL47" s="14">
        <v>1</v>
      </c>
      <c r="BM47" s="14">
        <v>1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3">
        <v>0</v>
      </c>
      <c r="BZ47" s="13">
        <f t="shared" si="0"/>
        <v>20</v>
      </c>
      <c r="CA47" s="13">
        <v>24</v>
      </c>
      <c r="CB47" s="43">
        <f t="shared" si="1"/>
        <v>0.21052631578947367</v>
      </c>
      <c r="CC47" s="13" t="s">
        <v>59</v>
      </c>
      <c r="CD47" s="13">
        <v>8</v>
      </c>
      <c r="CE47" s="17" t="s">
        <v>244</v>
      </c>
      <c r="CF47" s="17" t="s">
        <v>242</v>
      </c>
      <c r="CG47" s="35" t="s">
        <v>48</v>
      </c>
      <c r="CH47" s="12" t="s">
        <v>109</v>
      </c>
    </row>
    <row r="48" spans="1:86" s="40" customFormat="1" ht="16.5" customHeight="1" x14ac:dyDescent="0.25">
      <c r="A48" s="12" t="s">
        <v>245</v>
      </c>
      <c r="B48" s="13">
        <v>0</v>
      </c>
      <c r="C48" s="13">
        <v>0</v>
      </c>
      <c r="D48" s="13">
        <v>1</v>
      </c>
      <c r="E48" s="13">
        <v>0</v>
      </c>
      <c r="F48" s="13">
        <v>0</v>
      </c>
      <c r="G48" s="13">
        <v>1</v>
      </c>
      <c r="H48" s="13">
        <v>0</v>
      </c>
      <c r="I48" s="13">
        <v>1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1</v>
      </c>
      <c r="Q48" s="14">
        <v>0</v>
      </c>
      <c r="R48" s="14">
        <v>0</v>
      </c>
      <c r="S48" s="14">
        <v>0</v>
      </c>
      <c r="T48" s="14">
        <v>1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  <c r="AK48" s="13">
        <v>1</v>
      </c>
      <c r="AL48" s="13">
        <v>0</v>
      </c>
      <c r="AM48" s="13">
        <v>0</v>
      </c>
      <c r="AN48" s="13">
        <v>0</v>
      </c>
      <c r="AO48" s="13">
        <v>0</v>
      </c>
      <c r="AP48" s="13">
        <v>1</v>
      </c>
      <c r="AQ48" s="13">
        <v>1</v>
      </c>
      <c r="AR48" s="13">
        <v>1</v>
      </c>
      <c r="AS48" s="13">
        <v>0</v>
      </c>
      <c r="AT48" s="13">
        <v>0</v>
      </c>
      <c r="AU48" s="13">
        <v>0</v>
      </c>
      <c r="AV48" s="13">
        <v>0</v>
      </c>
      <c r="AW48" s="13">
        <v>0</v>
      </c>
      <c r="AX48" s="13">
        <v>1</v>
      </c>
      <c r="AY48" s="13">
        <v>0</v>
      </c>
      <c r="AZ48" s="13">
        <v>1</v>
      </c>
      <c r="BA48" s="13">
        <v>0</v>
      </c>
      <c r="BB48" s="13">
        <v>1</v>
      </c>
      <c r="BC48" s="13">
        <v>0</v>
      </c>
      <c r="BD48" s="13">
        <v>0</v>
      </c>
      <c r="BE48" s="14">
        <v>1</v>
      </c>
      <c r="BF48" s="14">
        <v>0</v>
      </c>
      <c r="BG48" s="14">
        <v>1</v>
      </c>
      <c r="BH48" s="14">
        <v>0</v>
      </c>
      <c r="BI48" s="14">
        <v>0</v>
      </c>
      <c r="BJ48" s="14">
        <v>0</v>
      </c>
      <c r="BK48" s="14">
        <v>0</v>
      </c>
      <c r="BL48" s="14">
        <v>1</v>
      </c>
      <c r="BM48" s="14">
        <v>0</v>
      </c>
      <c r="BN48" s="14">
        <v>1</v>
      </c>
      <c r="BO48" s="14">
        <v>1</v>
      </c>
      <c r="BP48" s="14">
        <v>0</v>
      </c>
      <c r="BQ48" s="14">
        <v>0</v>
      </c>
      <c r="BR48" s="14">
        <v>0</v>
      </c>
      <c r="BS48" s="14">
        <v>1</v>
      </c>
      <c r="BT48" s="14">
        <v>0</v>
      </c>
      <c r="BU48" s="14">
        <v>0</v>
      </c>
      <c r="BV48" s="14">
        <v>0</v>
      </c>
      <c r="BW48" s="14">
        <v>0</v>
      </c>
      <c r="BX48" s="14">
        <v>0</v>
      </c>
      <c r="BY48" s="13">
        <v>0</v>
      </c>
      <c r="BZ48" s="13">
        <f t="shared" si="0"/>
        <v>18</v>
      </c>
      <c r="CA48" s="13">
        <v>25</v>
      </c>
      <c r="CB48" s="43">
        <f t="shared" si="1"/>
        <v>0.18947368421052632</v>
      </c>
      <c r="CC48" s="13" t="s">
        <v>59</v>
      </c>
      <c r="CD48" s="13">
        <v>8</v>
      </c>
      <c r="CE48" s="47" t="s">
        <v>246</v>
      </c>
      <c r="CF48" s="48" t="s">
        <v>247</v>
      </c>
      <c r="CG48" s="49" t="s">
        <v>248</v>
      </c>
      <c r="CH48" s="12" t="s">
        <v>71</v>
      </c>
    </row>
    <row r="49" spans="1:86" s="40" customFormat="1" ht="16.5" customHeight="1" x14ac:dyDescent="0.25">
      <c r="A49" s="12" t="s">
        <v>249</v>
      </c>
      <c r="B49" s="13">
        <v>1</v>
      </c>
      <c r="C49" s="13">
        <v>1</v>
      </c>
      <c r="D49" s="13">
        <v>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4">
        <v>1</v>
      </c>
      <c r="R49" s="14">
        <v>1</v>
      </c>
      <c r="S49" s="14">
        <v>0</v>
      </c>
      <c r="T49" s="14">
        <v>1</v>
      </c>
      <c r="U49" s="14">
        <v>1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  <c r="AK49" s="13">
        <v>1</v>
      </c>
      <c r="AL49" s="13">
        <v>0</v>
      </c>
      <c r="AM49" s="13">
        <v>0</v>
      </c>
      <c r="AN49" s="13">
        <v>0</v>
      </c>
      <c r="AO49" s="13">
        <v>1</v>
      </c>
      <c r="AP49" s="13">
        <v>0</v>
      </c>
      <c r="AQ49" s="13">
        <v>0</v>
      </c>
      <c r="AR49" s="13">
        <v>0</v>
      </c>
      <c r="AS49" s="13">
        <v>0</v>
      </c>
      <c r="AT49" s="13">
        <v>1</v>
      </c>
      <c r="AU49" s="13">
        <v>1</v>
      </c>
      <c r="AV49" s="13">
        <v>1</v>
      </c>
      <c r="AW49" s="13">
        <v>0</v>
      </c>
      <c r="AX49" s="13">
        <v>0</v>
      </c>
      <c r="AY49" s="13">
        <v>1</v>
      </c>
      <c r="AZ49" s="13">
        <v>1</v>
      </c>
      <c r="BA49" s="13">
        <v>0</v>
      </c>
      <c r="BB49" s="13">
        <v>1</v>
      </c>
      <c r="BC49" s="13">
        <v>1</v>
      </c>
      <c r="BD49" s="13">
        <v>1</v>
      </c>
      <c r="BE49" s="14">
        <v>0</v>
      </c>
      <c r="BF49" s="14">
        <v>0</v>
      </c>
      <c r="BG49" s="14">
        <v>0</v>
      </c>
      <c r="BH49" s="14">
        <v>0</v>
      </c>
      <c r="BI49" s="14">
        <v>0</v>
      </c>
      <c r="BJ49" s="14">
        <v>0</v>
      </c>
      <c r="BK49" s="14">
        <v>0</v>
      </c>
      <c r="BL49" s="14">
        <v>0</v>
      </c>
      <c r="BM49" s="14">
        <v>0</v>
      </c>
      <c r="BN49" s="14">
        <v>0</v>
      </c>
      <c r="BO49" s="14">
        <v>0</v>
      </c>
      <c r="BP49" s="14">
        <v>0</v>
      </c>
      <c r="BQ49" s="14">
        <v>0</v>
      </c>
      <c r="BR49" s="14">
        <v>0</v>
      </c>
      <c r="BS49" s="14">
        <v>0</v>
      </c>
      <c r="BT49" s="14">
        <v>0</v>
      </c>
      <c r="BU49" s="14">
        <v>0</v>
      </c>
      <c r="BV49" s="14">
        <v>0</v>
      </c>
      <c r="BW49" s="14">
        <v>0</v>
      </c>
      <c r="BX49" s="14">
        <v>0</v>
      </c>
      <c r="BY49" s="13">
        <v>0</v>
      </c>
      <c r="BZ49" s="13">
        <f t="shared" si="0"/>
        <v>17</v>
      </c>
      <c r="CA49" s="13">
        <v>26</v>
      </c>
      <c r="CB49" s="43">
        <f t="shared" si="1"/>
        <v>0.17894736842105263</v>
      </c>
      <c r="CC49" s="13" t="s">
        <v>59</v>
      </c>
      <c r="CD49" s="13">
        <v>8</v>
      </c>
      <c r="CE49" s="19" t="s">
        <v>250</v>
      </c>
      <c r="CF49" s="47" t="s">
        <v>251</v>
      </c>
      <c r="CG49" s="49"/>
      <c r="CH49" s="12" t="s">
        <v>252</v>
      </c>
    </row>
    <row r="50" spans="1:86" s="40" customFormat="1" ht="16.5" customHeight="1" x14ac:dyDescent="0.25">
      <c r="A50" s="12" t="s">
        <v>253</v>
      </c>
      <c r="B50" s="13">
        <v>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1</v>
      </c>
      <c r="J50" s="13">
        <v>0</v>
      </c>
      <c r="K50" s="13">
        <v>1</v>
      </c>
      <c r="L50" s="13">
        <v>0</v>
      </c>
      <c r="M50" s="13">
        <v>0</v>
      </c>
      <c r="N50" s="13">
        <v>1</v>
      </c>
      <c r="O50" s="13">
        <v>0</v>
      </c>
      <c r="P50" s="13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1</v>
      </c>
      <c r="X50" s="14">
        <v>0</v>
      </c>
      <c r="Y50" s="14">
        <v>1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3">
        <v>0</v>
      </c>
      <c r="AL50" s="13">
        <v>0</v>
      </c>
      <c r="AM50" s="13">
        <v>1</v>
      </c>
      <c r="AN50" s="13">
        <v>0</v>
      </c>
      <c r="AO50" s="13">
        <v>0</v>
      </c>
      <c r="AP50" s="13">
        <v>0</v>
      </c>
      <c r="AQ50" s="13">
        <v>1</v>
      </c>
      <c r="AR50" s="13">
        <v>0</v>
      </c>
      <c r="AS50" s="13">
        <v>1</v>
      </c>
      <c r="AT50" s="13">
        <v>0</v>
      </c>
      <c r="AU50" s="13">
        <v>0</v>
      </c>
      <c r="AV50" s="13">
        <v>0</v>
      </c>
      <c r="AW50" s="13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  <c r="BD50" s="13">
        <v>0</v>
      </c>
      <c r="BE50" s="14">
        <v>1</v>
      </c>
      <c r="BF50" s="14">
        <v>0</v>
      </c>
      <c r="BG50" s="14">
        <v>1</v>
      </c>
      <c r="BH50" s="14">
        <v>0</v>
      </c>
      <c r="BI50" s="14">
        <v>1</v>
      </c>
      <c r="BJ50" s="14">
        <v>1</v>
      </c>
      <c r="BK50" s="14">
        <v>0</v>
      </c>
      <c r="BL50" s="14">
        <v>0</v>
      </c>
      <c r="BM50" s="14">
        <v>0</v>
      </c>
      <c r="BN50" s="14">
        <v>1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0</v>
      </c>
      <c r="BY50" s="13">
        <v>2</v>
      </c>
      <c r="BZ50" s="13">
        <f t="shared" si="0"/>
        <v>16</v>
      </c>
      <c r="CA50" s="13">
        <v>27</v>
      </c>
      <c r="CB50" s="43">
        <f t="shared" si="1"/>
        <v>0.16842105263157894</v>
      </c>
      <c r="CC50" s="13" t="s">
        <v>59</v>
      </c>
      <c r="CD50" s="13">
        <v>8</v>
      </c>
      <c r="CE50" s="47" t="s">
        <v>254</v>
      </c>
      <c r="CF50" s="48" t="s">
        <v>43</v>
      </c>
      <c r="CG50" s="49" t="s">
        <v>74</v>
      </c>
      <c r="CH50" s="12" t="s">
        <v>104</v>
      </c>
    </row>
    <row r="51" spans="1:86" s="40" customFormat="1" ht="16.5" customHeight="1" x14ac:dyDescent="0.25">
      <c r="A51" s="12" t="s">
        <v>255</v>
      </c>
      <c r="B51" s="13">
        <v>1</v>
      </c>
      <c r="C51" s="13">
        <v>0</v>
      </c>
      <c r="D51" s="13">
        <v>1</v>
      </c>
      <c r="E51" s="13">
        <v>0</v>
      </c>
      <c r="F51" s="13">
        <v>0</v>
      </c>
      <c r="G51" s="13">
        <v>0</v>
      </c>
      <c r="H51" s="13">
        <v>0</v>
      </c>
      <c r="I51" s="13">
        <v>1</v>
      </c>
      <c r="J51" s="13">
        <v>1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3">
        <v>1</v>
      </c>
      <c r="Q51" s="14">
        <v>1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1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3">
        <v>0</v>
      </c>
      <c r="AL51" s="13">
        <v>0</v>
      </c>
      <c r="AM51" s="13">
        <v>0</v>
      </c>
      <c r="AN51" s="13">
        <v>0</v>
      </c>
      <c r="AO51" s="13">
        <v>0</v>
      </c>
      <c r="AP51" s="13">
        <v>0</v>
      </c>
      <c r="AQ51" s="13">
        <v>1</v>
      </c>
      <c r="AR51" s="13">
        <v>0</v>
      </c>
      <c r="AS51" s="13">
        <v>0</v>
      </c>
      <c r="AT51" s="13">
        <v>0</v>
      </c>
      <c r="AU51" s="13">
        <v>0</v>
      </c>
      <c r="AV51" s="13">
        <v>0</v>
      </c>
      <c r="AW51" s="13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1</v>
      </c>
      <c r="BC51" s="13">
        <v>0</v>
      </c>
      <c r="BD51" s="13">
        <v>1</v>
      </c>
      <c r="BE51" s="14">
        <v>1</v>
      </c>
      <c r="BF51" s="14">
        <v>0</v>
      </c>
      <c r="BG51" s="14">
        <v>0</v>
      </c>
      <c r="BH51" s="14">
        <v>0</v>
      </c>
      <c r="BI51" s="14">
        <v>0</v>
      </c>
      <c r="BJ51" s="14">
        <v>1</v>
      </c>
      <c r="BK51" s="14">
        <v>0</v>
      </c>
      <c r="BL51" s="14">
        <v>1</v>
      </c>
      <c r="BM51" s="14">
        <v>0</v>
      </c>
      <c r="BN51" s="14">
        <v>0</v>
      </c>
      <c r="BO51" s="14">
        <v>0</v>
      </c>
      <c r="BP51" s="14">
        <v>0</v>
      </c>
      <c r="BQ51" s="14">
        <v>0</v>
      </c>
      <c r="BR51" s="14">
        <v>0</v>
      </c>
      <c r="BS51" s="14">
        <v>1</v>
      </c>
      <c r="BT51" s="14">
        <v>1</v>
      </c>
      <c r="BU51" s="14">
        <v>0</v>
      </c>
      <c r="BV51" s="14">
        <v>0</v>
      </c>
      <c r="BW51" s="14">
        <v>0</v>
      </c>
      <c r="BX51" s="14">
        <v>0</v>
      </c>
      <c r="BY51" s="13">
        <v>0</v>
      </c>
      <c r="BZ51" s="13">
        <f t="shared" si="0"/>
        <v>16</v>
      </c>
      <c r="CA51" s="13">
        <v>27</v>
      </c>
      <c r="CB51" s="43">
        <f t="shared" si="1"/>
        <v>0.16842105263157894</v>
      </c>
      <c r="CC51" s="13" t="s">
        <v>59</v>
      </c>
      <c r="CD51" s="13">
        <v>8</v>
      </c>
      <c r="CE51" s="47" t="s">
        <v>256</v>
      </c>
      <c r="CF51" s="48" t="s">
        <v>257</v>
      </c>
      <c r="CG51" s="49" t="s">
        <v>258</v>
      </c>
      <c r="CH51" s="12" t="s">
        <v>114</v>
      </c>
    </row>
    <row r="52" spans="1:86" s="40" customFormat="1" ht="16.5" customHeight="1" x14ac:dyDescent="0.25">
      <c r="A52" s="12" t="s">
        <v>259</v>
      </c>
      <c r="B52" s="13">
        <v>0</v>
      </c>
      <c r="C52" s="13">
        <v>0</v>
      </c>
      <c r="D52" s="13">
        <v>1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  <c r="AK52" s="13">
        <v>0</v>
      </c>
      <c r="AL52" s="13">
        <v>0</v>
      </c>
      <c r="AM52" s="13">
        <v>1</v>
      </c>
      <c r="AN52" s="13">
        <v>0</v>
      </c>
      <c r="AO52" s="13">
        <v>0</v>
      </c>
      <c r="AP52" s="13">
        <v>0</v>
      </c>
      <c r="AQ52" s="13">
        <v>1</v>
      </c>
      <c r="AR52" s="13">
        <v>0</v>
      </c>
      <c r="AS52" s="13">
        <v>0</v>
      </c>
      <c r="AT52" s="13">
        <v>0</v>
      </c>
      <c r="AU52" s="13">
        <v>0</v>
      </c>
      <c r="AV52" s="13">
        <v>0</v>
      </c>
      <c r="AW52" s="13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  <c r="BD52" s="13">
        <v>0</v>
      </c>
      <c r="BE52" s="14">
        <v>0</v>
      </c>
      <c r="BF52" s="14">
        <v>0</v>
      </c>
      <c r="BG52" s="14">
        <v>1</v>
      </c>
      <c r="BH52" s="14">
        <v>0</v>
      </c>
      <c r="BI52" s="14">
        <v>1</v>
      </c>
      <c r="BJ52" s="14">
        <v>1</v>
      </c>
      <c r="BK52" s="14">
        <v>0</v>
      </c>
      <c r="BL52" s="14">
        <v>1</v>
      </c>
      <c r="BM52" s="14">
        <v>0</v>
      </c>
      <c r="BN52" s="14">
        <v>1</v>
      </c>
      <c r="BO52" s="14">
        <v>0</v>
      </c>
      <c r="BP52" s="14">
        <v>0</v>
      </c>
      <c r="BQ52" s="14">
        <v>0</v>
      </c>
      <c r="BR52" s="14">
        <v>0</v>
      </c>
      <c r="BS52" s="14">
        <v>0</v>
      </c>
      <c r="BT52" s="14">
        <v>0</v>
      </c>
      <c r="BU52" s="14">
        <v>1</v>
      </c>
      <c r="BV52" s="14">
        <v>0</v>
      </c>
      <c r="BW52" s="14">
        <v>0</v>
      </c>
      <c r="BX52" s="14">
        <v>0</v>
      </c>
      <c r="BY52" s="13">
        <v>0</v>
      </c>
      <c r="BZ52" s="13">
        <f t="shared" si="0"/>
        <v>10</v>
      </c>
      <c r="CA52" s="13">
        <v>28</v>
      </c>
      <c r="CB52" s="43">
        <f t="shared" si="1"/>
        <v>0.10526315789473684</v>
      </c>
      <c r="CC52" s="13" t="s">
        <v>59</v>
      </c>
      <c r="CD52" s="13">
        <v>8</v>
      </c>
      <c r="CE52" s="47" t="s">
        <v>260</v>
      </c>
      <c r="CF52" s="48" t="s">
        <v>60</v>
      </c>
      <c r="CG52" s="49" t="s">
        <v>66</v>
      </c>
      <c r="CH52" s="12" t="s">
        <v>261</v>
      </c>
    </row>
  </sheetData>
  <sheetProtection password="C0DB" sheet="1" objects="1" scenarios="1" sort="0" autoFilter="0"/>
  <protectedRanges>
    <protectedRange sqref="A6:P52" name="Диапазон1"/>
  </protectedRanges>
  <mergeCells count="16">
    <mergeCell ref="A1:CG1"/>
    <mergeCell ref="A2:CG2"/>
    <mergeCell ref="CH4:CH5"/>
    <mergeCell ref="I3:J3"/>
    <mergeCell ref="A4:A5"/>
    <mergeCell ref="B4:P4"/>
    <mergeCell ref="Q4:AJ4"/>
    <mergeCell ref="AK4:BD4"/>
    <mergeCell ref="BE4:BX4"/>
    <mergeCell ref="BY4:BY5"/>
    <mergeCell ref="BZ4:BZ5"/>
    <mergeCell ref="CA4:CA5"/>
    <mergeCell ref="CB4:CB5"/>
    <mergeCell ref="CC4:CC5"/>
    <mergeCell ref="CD4:CD5"/>
    <mergeCell ref="CE4:C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7"/>
  <sheetViews>
    <sheetView topLeftCell="X1" workbookViewId="0">
      <selection activeCell="BA3" sqref="BA3"/>
    </sheetView>
  </sheetViews>
  <sheetFormatPr defaultRowHeight="15" x14ac:dyDescent="0.25"/>
  <cols>
    <col min="2" max="10" width="3.140625" customWidth="1"/>
    <col min="11" max="16" width="4.5703125" customWidth="1"/>
    <col min="17" max="25" width="3.28515625" customWidth="1"/>
    <col min="26" max="29" width="4.5703125" customWidth="1"/>
    <col min="30" max="43" width="4.28515625" customWidth="1"/>
    <col min="44" max="45" width="4.42578125" customWidth="1"/>
    <col min="46" max="56" width="3.85546875" customWidth="1"/>
    <col min="57" max="76" width="3.7109375" customWidth="1"/>
    <col min="77" max="77" width="7.140625" customWidth="1"/>
    <col min="78" max="78" width="7.5703125" customWidth="1"/>
    <col min="79" max="79" width="7" customWidth="1"/>
    <col min="80" max="80" width="13.5703125" customWidth="1"/>
    <col min="81" max="81" width="13" customWidth="1"/>
    <col min="82" max="82" width="17.85546875" customWidth="1"/>
    <col min="83" max="83" width="14.5703125" customWidth="1"/>
    <col min="84" max="84" width="18.140625" customWidth="1"/>
    <col min="85" max="85" width="32.5703125" customWidth="1"/>
  </cols>
  <sheetData>
    <row r="1" spans="1:87" s="24" customFormat="1" x14ac:dyDescent="0.25">
      <c r="A1" s="131" t="s">
        <v>469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</row>
    <row r="2" spans="1:87" s="24" customFormat="1" x14ac:dyDescent="0.25">
      <c r="A2" s="131" t="s">
        <v>470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</row>
    <row r="3" spans="1:87" s="26" customFormat="1" ht="15.75" x14ac:dyDescent="0.25">
      <c r="A3" s="26" t="s">
        <v>0</v>
      </c>
      <c r="B3" s="27">
        <v>9</v>
      </c>
      <c r="C3" s="27"/>
      <c r="D3" s="27"/>
      <c r="E3" s="27"/>
      <c r="F3" s="27"/>
      <c r="G3" s="27"/>
      <c r="H3" s="27"/>
      <c r="I3" s="146"/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3" t="s">
        <v>1</v>
      </c>
      <c r="CE3" s="3"/>
      <c r="CF3" s="3"/>
      <c r="CG3" s="6"/>
      <c r="CH3" s="3"/>
    </row>
    <row r="4" spans="1:87" s="30" customFormat="1" ht="12" customHeight="1" x14ac:dyDescent="0.25">
      <c r="A4" s="144" t="s">
        <v>2</v>
      </c>
      <c r="B4" s="147" t="s">
        <v>3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 t="s">
        <v>4</v>
      </c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1" t="s">
        <v>5</v>
      </c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9" t="s">
        <v>6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2" t="s">
        <v>7</v>
      </c>
      <c r="BZ4" s="152" t="s">
        <v>8</v>
      </c>
      <c r="CA4" s="144" t="s">
        <v>9</v>
      </c>
      <c r="CB4" s="144" t="s">
        <v>10</v>
      </c>
      <c r="CC4" s="144" t="s">
        <v>11</v>
      </c>
      <c r="CD4" s="133" t="s">
        <v>13</v>
      </c>
      <c r="CE4" s="7"/>
      <c r="CF4" s="7"/>
      <c r="CG4" s="133" t="s">
        <v>14</v>
      </c>
      <c r="CH4" s="153" t="s">
        <v>0</v>
      </c>
    </row>
    <row r="5" spans="1:87" s="36" customFormat="1" ht="15.75" x14ac:dyDescent="0.25">
      <c r="A5" s="145"/>
      <c r="B5" s="85">
        <v>1</v>
      </c>
      <c r="C5" s="85">
        <v>2</v>
      </c>
      <c r="D5" s="85">
        <v>3</v>
      </c>
      <c r="E5" s="85">
        <v>4</v>
      </c>
      <c r="F5" s="85">
        <v>5</v>
      </c>
      <c r="G5" s="85">
        <v>6</v>
      </c>
      <c r="H5" s="85">
        <v>7</v>
      </c>
      <c r="I5" s="85">
        <v>8</v>
      </c>
      <c r="J5" s="85">
        <v>9</v>
      </c>
      <c r="K5" s="85">
        <v>10</v>
      </c>
      <c r="L5" s="85">
        <v>11</v>
      </c>
      <c r="M5" s="85">
        <v>12</v>
      </c>
      <c r="N5" s="85">
        <v>13</v>
      </c>
      <c r="O5" s="85">
        <v>14</v>
      </c>
      <c r="P5" s="85">
        <v>15</v>
      </c>
      <c r="Q5" s="53">
        <v>1</v>
      </c>
      <c r="R5" s="53">
        <v>2</v>
      </c>
      <c r="S5" s="53">
        <v>3</v>
      </c>
      <c r="T5" s="53">
        <v>4</v>
      </c>
      <c r="U5" s="53">
        <v>5</v>
      </c>
      <c r="V5" s="53">
        <v>6</v>
      </c>
      <c r="W5" s="53">
        <v>7</v>
      </c>
      <c r="X5" s="53">
        <v>8</v>
      </c>
      <c r="Y5" s="53">
        <v>9</v>
      </c>
      <c r="Z5" s="53">
        <v>10</v>
      </c>
      <c r="AA5" s="54" t="s">
        <v>15</v>
      </c>
      <c r="AB5" s="54" t="s">
        <v>16</v>
      </c>
      <c r="AC5" s="54" t="s">
        <v>17</v>
      </c>
      <c r="AD5" s="54" t="s">
        <v>18</v>
      </c>
      <c r="AE5" s="54" t="s">
        <v>19</v>
      </c>
      <c r="AF5" s="54" t="s">
        <v>20</v>
      </c>
      <c r="AG5" s="54" t="s">
        <v>21</v>
      </c>
      <c r="AH5" s="54" t="s">
        <v>22</v>
      </c>
      <c r="AI5" s="54" t="s">
        <v>23</v>
      </c>
      <c r="AJ5" s="54" t="s">
        <v>24</v>
      </c>
      <c r="AK5" s="84">
        <v>1</v>
      </c>
      <c r="AL5" s="84">
        <v>2</v>
      </c>
      <c r="AM5" s="84">
        <v>3</v>
      </c>
      <c r="AN5" s="84">
        <v>4</v>
      </c>
      <c r="AO5" s="84">
        <v>5</v>
      </c>
      <c r="AP5" s="84">
        <v>6</v>
      </c>
      <c r="AQ5" s="84">
        <v>7</v>
      </c>
      <c r="AR5" s="84">
        <v>8</v>
      </c>
      <c r="AS5" s="84">
        <v>9</v>
      </c>
      <c r="AT5" s="84">
        <v>10</v>
      </c>
      <c r="AU5" s="84">
        <v>11</v>
      </c>
      <c r="AV5" s="84">
        <v>12</v>
      </c>
      <c r="AW5" s="84">
        <v>13</v>
      </c>
      <c r="AX5" s="84">
        <v>14</v>
      </c>
      <c r="AY5" s="84">
        <v>15</v>
      </c>
      <c r="AZ5" s="84">
        <v>16</v>
      </c>
      <c r="BA5" s="84">
        <v>17</v>
      </c>
      <c r="BB5" s="84">
        <v>18</v>
      </c>
      <c r="BC5" s="84">
        <v>19</v>
      </c>
      <c r="BD5" s="84">
        <v>20</v>
      </c>
      <c r="BE5" s="53">
        <v>1</v>
      </c>
      <c r="BF5" s="53">
        <v>2</v>
      </c>
      <c r="BG5" s="53">
        <v>3</v>
      </c>
      <c r="BH5" s="53">
        <v>4</v>
      </c>
      <c r="BI5" s="53">
        <v>5</v>
      </c>
      <c r="BJ5" s="53">
        <v>6</v>
      </c>
      <c r="BK5" s="53">
        <v>7</v>
      </c>
      <c r="BL5" s="53">
        <v>8</v>
      </c>
      <c r="BM5" s="53">
        <v>9</v>
      </c>
      <c r="BN5" s="53">
        <v>10</v>
      </c>
      <c r="BO5" s="53">
        <v>11</v>
      </c>
      <c r="BP5" s="53">
        <v>12</v>
      </c>
      <c r="BQ5" s="53">
        <v>13</v>
      </c>
      <c r="BR5" s="53">
        <v>14</v>
      </c>
      <c r="BS5" s="53">
        <v>15</v>
      </c>
      <c r="BT5" s="53">
        <v>16</v>
      </c>
      <c r="BU5" s="53">
        <v>17</v>
      </c>
      <c r="BV5" s="53">
        <v>18</v>
      </c>
      <c r="BW5" s="53">
        <v>19</v>
      </c>
      <c r="BX5" s="53">
        <v>20</v>
      </c>
      <c r="BY5" s="148"/>
      <c r="BZ5" s="148"/>
      <c r="CA5" s="145"/>
      <c r="CB5" s="145"/>
      <c r="CC5" s="145"/>
      <c r="CD5" s="134"/>
      <c r="CE5" s="85"/>
      <c r="CF5" s="85"/>
      <c r="CG5" s="134"/>
      <c r="CH5" s="154"/>
    </row>
    <row r="6" spans="1:87" s="36" customFormat="1" ht="17.25" customHeight="1" x14ac:dyDescent="0.25">
      <c r="A6" s="12" t="s">
        <v>262</v>
      </c>
      <c r="B6" s="13">
        <v>1</v>
      </c>
      <c r="C6" s="13">
        <v>0</v>
      </c>
      <c r="D6" s="13">
        <v>1</v>
      </c>
      <c r="E6" s="13">
        <v>1</v>
      </c>
      <c r="F6" s="13">
        <v>0</v>
      </c>
      <c r="G6" s="13">
        <v>1</v>
      </c>
      <c r="H6" s="13">
        <v>1</v>
      </c>
      <c r="I6" s="13">
        <v>1</v>
      </c>
      <c r="J6" s="13">
        <v>1</v>
      </c>
      <c r="K6" s="13">
        <v>1</v>
      </c>
      <c r="L6" s="13">
        <v>1</v>
      </c>
      <c r="M6" s="13">
        <v>1</v>
      </c>
      <c r="N6" s="13">
        <v>1</v>
      </c>
      <c r="O6" s="13">
        <v>1</v>
      </c>
      <c r="P6" s="13">
        <v>1</v>
      </c>
      <c r="Q6" s="14">
        <v>1</v>
      </c>
      <c r="R6" s="14">
        <v>1</v>
      </c>
      <c r="S6" s="14">
        <v>1</v>
      </c>
      <c r="T6" s="14">
        <v>1</v>
      </c>
      <c r="U6" s="14">
        <v>0</v>
      </c>
      <c r="V6" s="14">
        <v>1</v>
      </c>
      <c r="W6" s="14">
        <v>1</v>
      </c>
      <c r="X6" s="14">
        <v>1</v>
      </c>
      <c r="Y6" s="14">
        <v>1</v>
      </c>
      <c r="Z6" s="14">
        <v>1</v>
      </c>
      <c r="AA6" s="14">
        <v>1</v>
      </c>
      <c r="AB6" s="14">
        <v>0</v>
      </c>
      <c r="AC6" s="14">
        <v>1</v>
      </c>
      <c r="AD6" s="14">
        <v>1</v>
      </c>
      <c r="AE6" s="14">
        <v>1</v>
      </c>
      <c r="AF6" s="14">
        <v>1</v>
      </c>
      <c r="AG6" s="14">
        <v>1</v>
      </c>
      <c r="AH6" s="14">
        <v>0</v>
      </c>
      <c r="AI6" s="14">
        <v>1</v>
      </c>
      <c r="AJ6" s="14">
        <v>1</v>
      </c>
      <c r="AK6" s="13">
        <v>0</v>
      </c>
      <c r="AL6" s="13">
        <v>0</v>
      </c>
      <c r="AM6" s="13">
        <v>1</v>
      </c>
      <c r="AN6" s="13">
        <v>1</v>
      </c>
      <c r="AO6" s="13">
        <v>1</v>
      </c>
      <c r="AP6" s="13">
        <v>1</v>
      </c>
      <c r="AQ6" s="13">
        <v>1</v>
      </c>
      <c r="AR6" s="13">
        <v>1</v>
      </c>
      <c r="AS6" s="13">
        <v>0</v>
      </c>
      <c r="AT6" s="13">
        <v>1</v>
      </c>
      <c r="AU6" s="13">
        <v>1</v>
      </c>
      <c r="AV6" s="13">
        <v>1</v>
      </c>
      <c r="AW6" s="13">
        <v>0</v>
      </c>
      <c r="AX6" s="13">
        <v>1</v>
      </c>
      <c r="AY6" s="13">
        <v>1</v>
      </c>
      <c r="AZ6" s="13">
        <v>1</v>
      </c>
      <c r="BA6" s="13">
        <v>0</v>
      </c>
      <c r="BB6" s="13">
        <v>1</v>
      </c>
      <c r="BC6" s="13">
        <v>1</v>
      </c>
      <c r="BD6" s="13">
        <v>1</v>
      </c>
      <c r="BE6" s="14">
        <v>0</v>
      </c>
      <c r="BF6" s="14">
        <v>1</v>
      </c>
      <c r="BG6" s="14">
        <v>0</v>
      </c>
      <c r="BH6" s="14">
        <v>1</v>
      </c>
      <c r="BI6" s="14">
        <v>0</v>
      </c>
      <c r="BJ6" s="14">
        <v>0</v>
      </c>
      <c r="BK6" s="14">
        <v>0</v>
      </c>
      <c r="BL6" s="14">
        <v>1</v>
      </c>
      <c r="BM6" s="14">
        <v>1</v>
      </c>
      <c r="BN6" s="14">
        <v>1</v>
      </c>
      <c r="BO6" s="14">
        <v>0</v>
      </c>
      <c r="BP6" s="14">
        <v>0</v>
      </c>
      <c r="BQ6" s="14">
        <v>1</v>
      </c>
      <c r="BR6" s="14">
        <v>0</v>
      </c>
      <c r="BS6" s="14">
        <v>0</v>
      </c>
      <c r="BT6" s="14">
        <v>0</v>
      </c>
      <c r="BU6" s="14">
        <v>0</v>
      </c>
      <c r="BV6" s="14">
        <v>1</v>
      </c>
      <c r="BW6" s="14">
        <v>0</v>
      </c>
      <c r="BX6" s="14">
        <v>1</v>
      </c>
      <c r="BY6" s="13">
        <v>14</v>
      </c>
      <c r="BZ6" s="117">
        <f t="shared" ref="BZ6:BZ37" si="0">SUM(B6:BY6)</f>
        <v>67</v>
      </c>
      <c r="CA6" s="117">
        <v>1</v>
      </c>
      <c r="CB6" s="118">
        <f t="shared" ref="CB6:CB37" si="1">BZ6/95</f>
        <v>0.70526315789473681</v>
      </c>
      <c r="CC6" s="117" t="s">
        <v>263</v>
      </c>
      <c r="CD6" s="123" t="s">
        <v>264</v>
      </c>
      <c r="CE6" s="123" t="s">
        <v>117</v>
      </c>
      <c r="CF6" s="122" t="s">
        <v>40</v>
      </c>
      <c r="CG6" s="122" t="s">
        <v>30</v>
      </c>
      <c r="CH6" s="117">
        <v>9</v>
      </c>
      <c r="CI6" s="82"/>
    </row>
    <row r="7" spans="1:87" s="36" customFormat="1" ht="17.25" customHeight="1" x14ac:dyDescent="0.25">
      <c r="A7" s="12" t="s">
        <v>265</v>
      </c>
      <c r="B7" s="13">
        <v>1</v>
      </c>
      <c r="C7" s="13">
        <v>1</v>
      </c>
      <c r="D7" s="13">
        <v>1</v>
      </c>
      <c r="E7" s="13">
        <v>1</v>
      </c>
      <c r="F7" s="13">
        <v>0</v>
      </c>
      <c r="G7" s="13">
        <v>1</v>
      </c>
      <c r="H7" s="13">
        <v>1</v>
      </c>
      <c r="I7" s="13">
        <v>1</v>
      </c>
      <c r="J7" s="13">
        <v>1</v>
      </c>
      <c r="K7" s="13">
        <v>1</v>
      </c>
      <c r="L7" s="13">
        <v>1</v>
      </c>
      <c r="M7" s="13">
        <v>1</v>
      </c>
      <c r="N7" s="13">
        <v>1</v>
      </c>
      <c r="O7" s="13">
        <v>1</v>
      </c>
      <c r="P7" s="13">
        <v>1</v>
      </c>
      <c r="Q7" s="14">
        <v>0</v>
      </c>
      <c r="R7" s="14">
        <v>1</v>
      </c>
      <c r="S7" s="14">
        <v>1</v>
      </c>
      <c r="T7" s="14">
        <v>1</v>
      </c>
      <c r="U7" s="14">
        <v>1</v>
      </c>
      <c r="V7" s="14">
        <v>1</v>
      </c>
      <c r="W7" s="14">
        <v>1</v>
      </c>
      <c r="X7" s="14">
        <v>1</v>
      </c>
      <c r="Y7" s="14">
        <v>1</v>
      </c>
      <c r="Z7" s="14">
        <v>1</v>
      </c>
      <c r="AA7" s="14">
        <v>1</v>
      </c>
      <c r="AB7" s="14">
        <v>0</v>
      </c>
      <c r="AC7" s="14">
        <v>0</v>
      </c>
      <c r="AD7" s="14">
        <v>0</v>
      </c>
      <c r="AE7" s="14">
        <v>1</v>
      </c>
      <c r="AF7" s="14">
        <v>1</v>
      </c>
      <c r="AG7" s="14">
        <v>1</v>
      </c>
      <c r="AH7" s="14">
        <v>1</v>
      </c>
      <c r="AI7" s="14">
        <v>0</v>
      </c>
      <c r="AJ7" s="14">
        <v>0</v>
      </c>
      <c r="AK7" s="13">
        <v>0</v>
      </c>
      <c r="AL7" s="13">
        <v>0</v>
      </c>
      <c r="AM7" s="13">
        <v>1</v>
      </c>
      <c r="AN7" s="13">
        <v>1</v>
      </c>
      <c r="AO7" s="13">
        <v>1</v>
      </c>
      <c r="AP7" s="13">
        <v>1</v>
      </c>
      <c r="AQ7" s="13">
        <v>1</v>
      </c>
      <c r="AR7" s="13">
        <v>1</v>
      </c>
      <c r="AS7" s="13">
        <v>0</v>
      </c>
      <c r="AT7" s="13">
        <v>1</v>
      </c>
      <c r="AU7" s="13">
        <v>1</v>
      </c>
      <c r="AV7" s="13">
        <v>1</v>
      </c>
      <c r="AW7" s="13">
        <v>1</v>
      </c>
      <c r="AX7" s="13">
        <v>1</v>
      </c>
      <c r="AY7" s="13">
        <v>1</v>
      </c>
      <c r="AZ7" s="13">
        <v>1</v>
      </c>
      <c r="BA7" s="13">
        <v>0</v>
      </c>
      <c r="BB7" s="13">
        <v>1</v>
      </c>
      <c r="BC7" s="13">
        <v>0</v>
      </c>
      <c r="BD7" s="13">
        <v>1</v>
      </c>
      <c r="BE7" s="14">
        <v>1</v>
      </c>
      <c r="BF7" s="14">
        <v>0</v>
      </c>
      <c r="BG7" s="14">
        <v>0</v>
      </c>
      <c r="BH7" s="14">
        <v>0</v>
      </c>
      <c r="BI7" s="14">
        <v>1</v>
      </c>
      <c r="BJ7" s="14">
        <v>0</v>
      </c>
      <c r="BK7" s="14">
        <v>0</v>
      </c>
      <c r="BL7" s="14">
        <v>0</v>
      </c>
      <c r="BM7" s="14">
        <v>0</v>
      </c>
      <c r="BN7" s="14">
        <v>0</v>
      </c>
      <c r="BO7" s="14">
        <v>0</v>
      </c>
      <c r="BP7" s="14">
        <v>1</v>
      </c>
      <c r="BQ7" s="14">
        <v>0</v>
      </c>
      <c r="BR7" s="14">
        <v>0</v>
      </c>
      <c r="BS7" s="14">
        <v>0</v>
      </c>
      <c r="BT7" s="14">
        <v>1</v>
      </c>
      <c r="BU7" s="14">
        <v>0</v>
      </c>
      <c r="BV7" s="14">
        <v>0</v>
      </c>
      <c r="BW7" s="14">
        <v>0</v>
      </c>
      <c r="BX7" s="14">
        <v>1</v>
      </c>
      <c r="BY7" s="13">
        <v>17</v>
      </c>
      <c r="BZ7" s="117">
        <f t="shared" si="0"/>
        <v>65</v>
      </c>
      <c r="CA7" s="117">
        <v>2</v>
      </c>
      <c r="CB7" s="118">
        <f t="shared" si="1"/>
        <v>0.68421052631578949</v>
      </c>
      <c r="CC7" s="117" t="s">
        <v>32</v>
      </c>
      <c r="CD7" s="123" t="s">
        <v>266</v>
      </c>
      <c r="CE7" s="123" t="s">
        <v>267</v>
      </c>
      <c r="CF7" s="122" t="s">
        <v>268</v>
      </c>
      <c r="CG7" s="122" t="s">
        <v>30</v>
      </c>
      <c r="CH7" s="117">
        <v>9</v>
      </c>
      <c r="CI7" s="82"/>
    </row>
    <row r="8" spans="1:87" s="36" customFormat="1" ht="17.25" customHeight="1" x14ac:dyDescent="0.25">
      <c r="A8" s="12" t="s">
        <v>269</v>
      </c>
      <c r="B8" s="13">
        <v>1</v>
      </c>
      <c r="C8" s="13">
        <v>1</v>
      </c>
      <c r="D8" s="13">
        <v>1</v>
      </c>
      <c r="E8" s="13">
        <v>1</v>
      </c>
      <c r="F8" s="13">
        <v>0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0</v>
      </c>
      <c r="O8" s="13">
        <v>1</v>
      </c>
      <c r="P8" s="13">
        <v>0</v>
      </c>
      <c r="Q8" s="14">
        <v>1</v>
      </c>
      <c r="R8" s="14">
        <v>0</v>
      </c>
      <c r="S8" s="14">
        <v>0</v>
      </c>
      <c r="T8" s="14">
        <v>1</v>
      </c>
      <c r="U8" s="14">
        <v>1</v>
      </c>
      <c r="V8" s="14">
        <v>1</v>
      </c>
      <c r="W8" s="14">
        <v>1</v>
      </c>
      <c r="X8" s="14">
        <v>0</v>
      </c>
      <c r="Y8" s="14">
        <v>1</v>
      </c>
      <c r="Z8" s="14">
        <v>1</v>
      </c>
      <c r="AA8" s="14">
        <v>1</v>
      </c>
      <c r="AB8" s="14">
        <v>1</v>
      </c>
      <c r="AC8" s="14">
        <v>1</v>
      </c>
      <c r="AD8" s="14">
        <v>0</v>
      </c>
      <c r="AE8" s="14">
        <v>0</v>
      </c>
      <c r="AF8" s="14">
        <v>1</v>
      </c>
      <c r="AG8" s="14">
        <v>1</v>
      </c>
      <c r="AH8" s="14">
        <v>1</v>
      </c>
      <c r="AI8" s="14">
        <v>0</v>
      </c>
      <c r="AJ8" s="14">
        <v>1</v>
      </c>
      <c r="AK8" s="13">
        <v>1</v>
      </c>
      <c r="AL8" s="13">
        <v>1</v>
      </c>
      <c r="AM8" s="13">
        <v>1</v>
      </c>
      <c r="AN8" s="13">
        <v>1</v>
      </c>
      <c r="AO8" s="13">
        <v>1</v>
      </c>
      <c r="AP8" s="13">
        <v>1</v>
      </c>
      <c r="AQ8" s="13">
        <v>1</v>
      </c>
      <c r="AR8" s="13">
        <v>1</v>
      </c>
      <c r="AS8" s="13">
        <v>0</v>
      </c>
      <c r="AT8" s="13">
        <v>0</v>
      </c>
      <c r="AU8" s="13">
        <v>1</v>
      </c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1</v>
      </c>
      <c r="BC8" s="13">
        <v>1</v>
      </c>
      <c r="BD8" s="13">
        <v>0</v>
      </c>
      <c r="BE8" s="14">
        <v>1</v>
      </c>
      <c r="BF8" s="14">
        <v>0</v>
      </c>
      <c r="BG8" s="14">
        <v>0</v>
      </c>
      <c r="BH8" s="14">
        <v>0</v>
      </c>
      <c r="BI8" s="14">
        <v>0</v>
      </c>
      <c r="BJ8" s="14">
        <v>0</v>
      </c>
      <c r="BK8" s="14">
        <v>0</v>
      </c>
      <c r="BL8" s="14">
        <v>0</v>
      </c>
      <c r="BM8" s="14">
        <v>0</v>
      </c>
      <c r="BN8" s="14">
        <v>0</v>
      </c>
      <c r="BO8" s="14">
        <v>1</v>
      </c>
      <c r="BP8" s="14">
        <v>0</v>
      </c>
      <c r="BQ8" s="14">
        <v>0</v>
      </c>
      <c r="BR8" s="14">
        <v>1</v>
      </c>
      <c r="BS8" s="14">
        <v>1</v>
      </c>
      <c r="BT8" s="14">
        <v>0</v>
      </c>
      <c r="BU8" s="14">
        <v>0</v>
      </c>
      <c r="BV8" s="14">
        <v>1</v>
      </c>
      <c r="BW8" s="14">
        <v>0</v>
      </c>
      <c r="BX8" s="14">
        <v>1</v>
      </c>
      <c r="BY8" s="13">
        <v>16</v>
      </c>
      <c r="BZ8" s="117">
        <f t="shared" si="0"/>
        <v>65</v>
      </c>
      <c r="CA8" s="117">
        <v>2</v>
      </c>
      <c r="CB8" s="118">
        <f t="shared" si="1"/>
        <v>0.68421052631578949</v>
      </c>
      <c r="CC8" s="117" t="s">
        <v>32</v>
      </c>
      <c r="CD8" s="123" t="s">
        <v>270</v>
      </c>
      <c r="CE8" s="123" t="s">
        <v>224</v>
      </c>
      <c r="CF8" s="122" t="s">
        <v>35</v>
      </c>
      <c r="CG8" s="122" t="s">
        <v>30</v>
      </c>
      <c r="CH8" s="117">
        <v>9</v>
      </c>
      <c r="CI8" s="82"/>
    </row>
    <row r="9" spans="1:87" s="36" customFormat="1" ht="17.25" customHeight="1" x14ac:dyDescent="0.25">
      <c r="A9" s="12" t="s">
        <v>271</v>
      </c>
      <c r="B9" s="13">
        <v>1</v>
      </c>
      <c r="C9" s="13">
        <v>1</v>
      </c>
      <c r="D9" s="13">
        <v>1</v>
      </c>
      <c r="E9" s="13">
        <v>1</v>
      </c>
      <c r="F9" s="13">
        <v>1</v>
      </c>
      <c r="G9" s="13">
        <v>0</v>
      </c>
      <c r="H9" s="13">
        <v>1</v>
      </c>
      <c r="I9" s="13">
        <v>1</v>
      </c>
      <c r="J9" s="13">
        <v>1</v>
      </c>
      <c r="K9" s="13">
        <v>1</v>
      </c>
      <c r="L9" s="13">
        <v>1</v>
      </c>
      <c r="M9" s="13">
        <v>1</v>
      </c>
      <c r="N9" s="13">
        <v>1</v>
      </c>
      <c r="O9" s="13">
        <v>1</v>
      </c>
      <c r="P9" s="13">
        <v>1</v>
      </c>
      <c r="Q9" s="14">
        <v>1</v>
      </c>
      <c r="R9" s="14">
        <v>0</v>
      </c>
      <c r="S9" s="14">
        <v>0</v>
      </c>
      <c r="T9" s="14">
        <v>0</v>
      </c>
      <c r="U9" s="14">
        <v>1</v>
      </c>
      <c r="V9" s="14">
        <v>0</v>
      </c>
      <c r="W9" s="14">
        <v>1</v>
      </c>
      <c r="X9" s="14">
        <v>1</v>
      </c>
      <c r="Y9" s="14">
        <v>0</v>
      </c>
      <c r="Z9" s="14">
        <v>0</v>
      </c>
      <c r="AA9" s="14">
        <v>1</v>
      </c>
      <c r="AB9" s="14">
        <v>0</v>
      </c>
      <c r="AC9" s="14">
        <v>0</v>
      </c>
      <c r="AD9" s="14">
        <v>0</v>
      </c>
      <c r="AE9" s="14">
        <v>0</v>
      </c>
      <c r="AF9" s="14">
        <v>1</v>
      </c>
      <c r="AG9" s="14">
        <v>1</v>
      </c>
      <c r="AH9" s="14">
        <v>0</v>
      </c>
      <c r="AI9" s="14">
        <v>0</v>
      </c>
      <c r="AJ9" s="14">
        <v>1</v>
      </c>
      <c r="AK9" s="13">
        <v>1</v>
      </c>
      <c r="AL9" s="13">
        <v>1</v>
      </c>
      <c r="AM9" s="13">
        <v>1</v>
      </c>
      <c r="AN9" s="13">
        <v>1</v>
      </c>
      <c r="AO9" s="13">
        <v>1</v>
      </c>
      <c r="AP9" s="13">
        <v>1</v>
      </c>
      <c r="AQ9" s="13">
        <v>0</v>
      </c>
      <c r="AR9" s="13">
        <v>0</v>
      </c>
      <c r="AS9" s="13">
        <v>1</v>
      </c>
      <c r="AT9" s="13">
        <v>1</v>
      </c>
      <c r="AU9" s="13">
        <v>0</v>
      </c>
      <c r="AV9" s="13">
        <v>1</v>
      </c>
      <c r="AW9" s="13">
        <v>1</v>
      </c>
      <c r="AX9" s="13">
        <v>0</v>
      </c>
      <c r="AY9" s="13">
        <v>1</v>
      </c>
      <c r="AZ9" s="13">
        <v>1</v>
      </c>
      <c r="BA9" s="13">
        <v>0</v>
      </c>
      <c r="BB9" s="13">
        <v>0</v>
      </c>
      <c r="BC9" s="13">
        <v>1</v>
      </c>
      <c r="BD9" s="13">
        <v>1</v>
      </c>
      <c r="BE9" s="14">
        <v>1</v>
      </c>
      <c r="BF9" s="14">
        <v>1</v>
      </c>
      <c r="BG9" s="14">
        <v>0</v>
      </c>
      <c r="BH9" s="14">
        <v>0</v>
      </c>
      <c r="BI9" s="14">
        <v>0</v>
      </c>
      <c r="BJ9" s="14">
        <v>1</v>
      </c>
      <c r="BK9" s="14">
        <v>1</v>
      </c>
      <c r="BL9" s="14">
        <v>1</v>
      </c>
      <c r="BM9" s="14">
        <v>0</v>
      </c>
      <c r="BN9" s="14">
        <v>0</v>
      </c>
      <c r="BO9" s="14">
        <v>1</v>
      </c>
      <c r="BP9" s="14">
        <v>0</v>
      </c>
      <c r="BQ9" s="14">
        <v>1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1</v>
      </c>
      <c r="BY9" s="13">
        <v>15</v>
      </c>
      <c r="BZ9" s="117">
        <f t="shared" si="0"/>
        <v>59</v>
      </c>
      <c r="CA9" s="117">
        <v>3</v>
      </c>
      <c r="CB9" s="118">
        <f t="shared" si="1"/>
        <v>0.62105263157894741</v>
      </c>
      <c r="CC9" s="117" t="s">
        <v>32</v>
      </c>
      <c r="CD9" s="123" t="s">
        <v>272</v>
      </c>
      <c r="CE9" s="113" t="s">
        <v>273</v>
      </c>
      <c r="CF9" s="107" t="s">
        <v>274</v>
      </c>
      <c r="CG9" s="122" t="s">
        <v>49</v>
      </c>
      <c r="CH9" s="117">
        <v>9</v>
      </c>
      <c r="CI9" s="82"/>
    </row>
    <row r="10" spans="1:87" s="36" customFormat="1" ht="17.25" customHeight="1" x14ac:dyDescent="0.25">
      <c r="A10" s="12" t="s">
        <v>275</v>
      </c>
      <c r="B10" s="13">
        <v>1</v>
      </c>
      <c r="C10" s="13">
        <v>0</v>
      </c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>
        <v>1</v>
      </c>
      <c r="J10" s="13">
        <v>1</v>
      </c>
      <c r="K10" s="13">
        <v>1</v>
      </c>
      <c r="L10" s="13">
        <v>1</v>
      </c>
      <c r="M10" s="13">
        <v>0</v>
      </c>
      <c r="N10" s="13">
        <v>1</v>
      </c>
      <c r="O10" s="13">
        <v>1</v>
      </c>
      <c r="P10" s="13">
        <v>0</v>
      </c>
      <c r="Q10" s="14">
        <v>0</v>
      </c>
      <c r="R10" s="14">
        <v>0</v>
      </c>
      <c r="S10" s="14">
        <v>1</v>
      </c>
      <c r="T10" s="14">
        <v>0</v>
      </c>
      <c r="U10" s="14">
        <v>0</v>
      </c>
      <c r="V10" s="14">
        <v>0</v>
      </c>
      <c r="W10" s="14">
        <v>1</v>
      </c>
      <c r="X10" s="14">
        <v>0</v>
      </c>
      <c r="Y10" s="14">
        <v>1</v>
      </c>
      <c r="Z10" s="14">
        <v>0</v>
      </c>
      <c r="AA10" s="14">
        <v>1</v>
      </c>
      <c r="AB10" s="14">
        <v>0</v>
      </c>
      <c r="AC10" s="14">
        <v>0</v>
      </c>
      <c r="AD10" s="14">
        <v>0</v>
      </c>
      <c r="AE10" s="14">
        <v>0</v>
      </c>
      <c r="AF10" s="14">
        <v>1</v>
      </c>
      <c r="AG10" s="14">
        <v>0</v>
      </c>
      <c r="AH10" s="14">
        <v>1</v>
      </c>
      <c r="AI10" s="14">
        <v>0</v>
      </c>
      <c r="AJ10" s="14">
        <v>1</v>
      </c>
      <c r="AK10" s="13">
        <v>1</v>
      </c>
      <c r="AL10" s="13">
        <v>1</v>
      </c>
      <c r="AM10" s="13">
        <v>0</v>
      </c>
      <c r="AN10" s="13">
        <v>0</v>
      </c>
      <c r="AO10" s="13">
        <v>0</v>
      </c>
      <c r="AP10" s="13">
        <v>1</v>
      </c>
      <c r="AQ10" s="13">
        <v>0</v>
      </c>
      <c r="AR10" s="13">
        <v>0</v>
      </c>
      <c r="AS10" s="13">
        <v>0</v>
      </c>
      <c r="AT10" s="13">
        <v>1</v>
      </c>
      <c r="AU10" s="13">
        <v>1</v>
      </c>
      <c r="AV10" s="13">
        <v>1</v>
      </c>
      <c r="AW10" s="13">
        <v>0</v>
      </c>
      <c r="AX10" s="13">
        <v>1</v>
      </c>
      <c r="AY10" s="13">
        <v>1</v>
      </c>
      <c r="AZ10" s="13">
        <v>1</v>
      </c>
      <c r="BA10" s="13">
        <v>0</v>
      </c>
      <c r="BB10" s="13">
        <v>1</v>
      </c>
      <c r="BC10" s="13">
        <v>1</v>
      </c>
      <c r="BD10" s="13">
        <v>1</v>
      </c>
      <c r="BE10" s="14">
        <v>1</v>
      </c>
      <c r="BF10" s="14">
        <v>1</v>
      </c>
      <c r="BG10" s="14">
        <v>1</v>
      </c>
      <c r="BH10" s="14">
        <v>1</v>
      </c>
      <c r="BI10" s="14">
        <v>1</v>
      </c>
      <c r="BJ10" s="14">
        <v>1</v>
      </c>
      <c r="BK10" s="14">
        <v>0</v>
      </c>
      <c r="BL10" s="14">
        <v>0</v>
      </c>
      <c r="BM10" s="14">
        <v>0</v>
      </c>
      <c r="BN10" s="14">
        <v>1</v>
      </c>
      <c r="BO10" s="14">
        <v>1</v>
      </c>
      <c r="BP10" s="14">
        <v>0</v>
      </c>
      <c r="BQ10" s="14">
        <v>0</v>
      </c>
      <c r="BR10" s="14">
        <v>1</v>
      </c>
      <c r="BS10" s="14">
        <v>0</v>
      </c>
      <c r="BT10" s="14">
        <v>1</v>
      </c>
      <c r="BU10" s="14">
        <v>1</v>
      </c>
      <c r="BV10" s="14">
        <v>0</v>
      </c>
      <c r="BW10" s="14">
        <v>0</v>
      </c>
      <c r="BX10" s="14">
        <v>1</v>
      </c>
      <c r="BY10" s="13">
        <v>16</v>
      </c>
      <c r="BZ10" s="117">
        <f t="shared" si="0"/>
        <v>59</v>
      </c>
      <c r="CA10" s="117">
        <v>3</v>
      </c>
      <c r="CB10" s="118">
        <f t="shared" si="1"/>
        <v>0.62105263157894741</v>
      </c>
      <c r="CC10" s="117" t="s">
        <v>32</v>
      </c>
      <c r="CD10" s="123" t="s">
        <v>276</v>
      </c>
      <c r="CE10" s="123" t="s">
        <v>242</v>
      </c>
      <c r="CF10" s="122" t="s">
        <v>277</v>
      </c>
      <c r="CG10" s="122" t="s">
        <v>30</v>
      </c>
      <c r="CH10" s="117">
        <v>9</v>
      </c>
      <c r="CI10" s="82"/>
    </row>
    <row r="11" spans="1:87" s="36" customFormat="1" ht="17.25" customHeight="1" x14ac:dyDescent="0.25">
      <c r="A11" s="12" t="s">
        <v>278</v>
      </c>
      <c r="B11" s="13">
        <v>1</v>
      </c>
      <c r="C11" s="13">
        <v>1</v>
      </c>
      <c r="D11" s="13">
        <v>1</v>
      </c>
      <c r="E11" s="13">
        <v>1</v>
      </c>
      <c r="F11" s="13">
        <v>1</v>
      </c>
      <c r="G11" s="13">
        <v>1</v>
      </c>
      <c r="H11" s="13">
        <v>1</v>
      </c>
      <c r="I11" s="13">
        <v>1</v>
      </c>
      <c r="J11" s="13">
        <v>1</v>
      </c>
      <c r="K11" s="13">
        <v>1</v>
      </c>
      <c r="L11" s="13">
        <v>1</v>
      </c>
      <c r="M11" s="13">
        <v>0</v>
      </c>
      <c r="N11" s="13">
        <v>1</v>
      </c>
      <c r="O11" s="13">
        <v>1</v>
      </c>
      <c r="P11" s="13">
        <v>1</v>
      </c>
      <c r="Q11" s="14">
        <v>1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1</v>
      </c>
      <c r="X11" s="14">
        <v>0</v>
      </c>
      <c r="Y11" s="14">
        <v>1</v>
      </c>
      <c r="Z11" s="14">
        <v>0</v>
      </c>
      <c r="AA11" s="14">
        <v>1</v>
      </c>
      <c r="AB11" s="14">
        <v>1</v>
      </c>
      <c r="AC11" s="14">
        <v>0</v>
      </c>
      <c r="AD11" s="14">
        <v>0</v>
      </c>
      <c r="AE11" s="14">
        <v>0</v>
      </c>
      <c r="AF11" s="14">
        <v>1</v>
      </c>
      <c r="AG11" s="14">
        <v>1</v>
      </c>
      <c r="AH11" s="14">
        <v>0</v>
      </c>
      <c r="AI11" s="14">
        <v>0</v>
      </c>
      <c r="AJ11" s="14">
        <v>1</v>
      </c>
      <c r="AK11" s="13">
        <v>0</v>
      </c>
      <c r="AL11" s="13">
        <v>1</v>
      </c>
      <c r="AM11" s="13">
        <v>0</v>
      </c>
      <c r="AN11" s="13">
        <v>1</v>
      </c>
      <c r="AO11" s="13">
        <v>0</v>
      </c>
      <c r="AP11" s="13">
        <v>1</v>
      </c>
      <c r="AQ11" s="13">
        <v>0</v>
      </c>
      <c r="AR11" s="13">
        <v>1</v>
      </c>
      <c r="AS11" s="13">
        <v>1</v>
      </c>
      <c r="AT11" s="13">
        <v>0</v>
      </c>
      <c r="AU11" s="13">
        <v>0</v>
      </c>
      <c r="AV11" s="13">
        <v>1</v>
      </c>
      <c r="AW11" s="13">
        <v>0</v>
      </c>
      <c r="AX11" s="13">
        <v>0</v>
      </c>
      <c r="AY11" s="13">
        <v>1</v>
      </c>
      <c r="AZ11" s="13">
        <v>1</v>
      </c>
      <c r="BA11" s="13">
        <v>0</v>
      </c>
      <c r="BB11" s="13">
        <v>1</v>
      </c>
      <c r="BC11" s="13">
        <v>1</v>
      </c>
      <c r="BD11" s="13">
        <v>1</v>
      </c>
      <c r="BE11" s="14">
        <v>0</v>
      </c>
      <c r="BF11" s="14">
        <v>1</v>
      </c>
      <c r="BG11" s="14">
        <v>1</v>
      </c>
      <c r="BH11" s="14">
        <v>0</v>
      </c>
      <c r="BI11" s="14">
        <v>1</v>
      </c>
      <c r="BJ11" s="14">
        <v>1</v>
      </c>
      <c r="BK11" s="14">
        <v>1</v>
      </c>
      <c r="BL11" s="14">
        <v>0</v>
      </c>
      <c r="BM11" s="14">
        <v>0</v>
      </c>
      <c r="BN11" s="14">
        <v>1</v>
      </c>
      <c r="BO11" s="14">
        <v>1</v>
      </c>
      <c r="BP11" s="14">
        <v>1</v>
      </c>
      <c r="BQ11" s="14">
        <v>0</v>
      </c>
      <c r="BR11" s="14">
        <v>1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3">
        <v>16</v>
      </c>
      <c r="BZ11" s="117">
        <f t="shared" si="0"/>
        <v>58</v>
      </c>
      <c r="CA11" s="117">
        <v>4</v>
      </c>
      <c r="CB11" s="118">
        <f t="shared" si="1"/>
        <v>0.61052631578947369</v>
      </c>
      <c r="CC11" s="117" t="s">
        <v>32</v>
      </c>
      <c r="CD11" s="113" t="s">
        <v>73</v>
      </c>
      <c r="CE11" s="113" t="s">
        <v>224</v>
      </c>
      <c r="CF11" s="107" t="s">
        <v>74</v>
      </c>
      <c r="CG11" s="122" t="s">
        <v>71</v>
      </c>
      <c r="CH11" s="117">
        <v>9</v>
      </c>
      <c r="CI11" s="82"/>
    </row>
    <row r="12" spans="1:87" s="36" customFormat="1" ht="17.25" customHeight="1" x14ac:dyDescent="0.25">
      <c r="A12" s="12" t="s">
        <v>279</v>
      </c>
      <c r="B12" s="13">
        <v>0</v>
      </c>
      <c r="C12" s="13">
        <v>1</v>
      </c>
      <c r="D12" s="13">
        <v>1</v>
      </c>
      <c r="E12" s="13">
        <v>1</v>
      </c>
      <c r="F12" s="13">
        <v>1</v>
      </c>
      <c r="G12" s="13">
        <v>0</v>
      </c>
      <c r="H12" s="13">
        <v>1</v>
      </c>
      <c r="I12" s="13">
        <v>1</v>
      </c>
      <c r="J12" s="13">
        <v>1</v>
      </c>
      <c r="K12" s="13">
        <v>1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14">
        <v>1</v>
      </c>
      <c r="R12" s="14">
        <v>0</v>
      </c>
      <c r="S12" s="14">
        <v>1</v>
      </c>
      <c r="T12" s="14">
        <v>0</v>
      </c>
      <c r="U12" s="14">
        <v>0</v>
      </c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  <c r="AB12" s="14">
        <v>1</v>
      </c>
      <c r="AC12" s="14">
        <v>0</v>
      </c>
      <c r="AD12" s="14">
        <v>0</v>
      </c>
      <c r="AE12" s="14">
        <v>0</v>
      </c>
      <c r="AF12" s="14">
        <v>1</v>
      </c>
      <c r="AG12" s="14">
        <v>1</v>
      </c>
      <c r="AH12" s="14">
        <v>0</v>
      </c>
      <c r="AI12" s="14">
        <v>0</v>
      </c>
      <c r="AJ12" s="14">
        <v>1</v>
      </c>
      <c r="AK12" s="13">
        <v>1</v>
      </c>
      <c r="AL12" s="13">
        <v>0</v>
      </c>
      <c r="AM12" s="13">
        <v>0</v>
      </c>
      <c r="AN12" s="13">
        <v>0</v>
      </c>
      <c r="AO12" s="13">
        <v>0</v>
      </c>
      <c r="AP12" s="13">
        <v>1</v>
      </c>
      <c r="AQ12" s="13">
        <v>0</v>
      </c>
      <c r="AR12" s="13">
        <v>1</v>
      </c>
      <c r="AS12" s="13">
        <v>1</v>
      </c>
      <c r="AT12" s="13">
        <v>1</v>
      </c>
      <c r="AU12" s="13">
        <v>1</v>
      </c>
      <c r="AV12" s="13">
        <v>1</v>
      </c>
      <c r="AW12" s="13">
        <v>1</v>
      </c>
      <c r="AX12" s="13">
        <v>1</v>
      </c>
      <c r="AY12" s="13">
        <v>1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4">
        <v>0</v>
      </c>
      <c r="BF12" s="14">
        <v>1</v>
      </c>
      <c r="BG12" s="14">
        <v>0</v>
      </c>
      <c r="BH12" s="14">
        <v>0</v>
      </c>
      <c r="BI12" s="14">
        <v>0</v>
      </c>
      <c r="BJ12" s="14">
        <v>1</v>
      </c>
      <c r="BK12" s="14">
        <v>0</v>
      </c>
      <c r="BL12" s="14">
        <v>0</v>
      </c>
      <c r="BM12" s="14">
        <v>0</v>
      </c>
      <c r="BN12" s="14">
        <v>1</v>
      </c>
      <c r="BO12" s="14">
        <v>0</v>
      </c>
      <c r="BP12" s="14">
        <v>0</v>
      </c>
      <c r="BQ12" s="14">
        <v>0</v>
      </c>
      <c r="BR12" s="14">
        <v>1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1</v>
      </c>
      <c r="BY12" s="13">
        <v>16</v>
      </c>
      <c r="BZ12" s="117">
        <f t="shared" si="0"/>
        <v>56</v>
      </c>
      <c r="CA12" s="117">
        <v>5</v>
      </c>
      <c r="CB12" s="118">
        <f t="shared" si="1"/>
        <v>0.58947368421052626</v>
      </c>
      <c r="CC12" s="117" t="s">
        <v>32</v>
      </c>
      <c r="CD12" s="113" t="s">
        <v>280</v>
      </c>
      <c r="CE12" s="113" t="s">
        <v>43</v>
      </c>
      <c r="CF12" s="107" t="s">
        <v>281</v>
      </c>
      <c r="CG12" s="122" t="s">
        <v>71</v>
      </c>
      <c r="CH12" s="117">
        <v>9</v>
      </c>
      <c r="CI12" s="82"/>
    </row>
    <row r="13" spans="1:87" s="36" customFormat="1" ht="17.25" customHeight="1" x14ac:dyDescent="0.25">
      <c r="A13" s="12" t="s">
        <v>282</v>
      </c>
      <c r="B13" s="13">
        <v>1</v>
      </c>
      <c r="C13" s="13">
        <v>1</v>
      </c>
      <c r="D13" s="13">
        <v>1</v>
      </c>
      <c r="E13" s="13">
        <v>1</v>
      </c>
      <c r="F13" s="13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0</v>
      </c>
      <c r="Q13" s="14">
        <v>1</v>
      </c>
      <c r="R13" s="14">
        <v>1</v>
      </c>
      <c r="S13" s="14">
        <v>1</v>
      </c>
      <c r="T13" s="14">
        <v>0</v>
      </c>
      <c r="U13" s="14">
        <v>0</v>
      </c>
      <c r="V13" s="14">
        <v>1</v>
      </c>
      <c r="W13" s="14">
        <v>0</v>
      </c>
      <c r="X13" s="14">
        <v>1</v>
      </c>
      <c r="Y13" s="14">
        <v>1</v>
      </c>
      <c r="Z13" s="14">
        <v>0</v>
      </c>
      <c r="AA13" s="14">
        <v>1</v>
      </c>
      <c r="AB13" s="14">
        <v>0</v>
      </c>
      <c r="AC13" s="14">
        <v>0</v>
      </c>
      <c r="AD13" s="14">
        <v>0</v>
      </c>
      <c r="AE13" s="14">
        <v>0</v>
      </c>
      <c r="AF13" s="14">
        <v>1</v>
      </c>
      <c r="AG13" s="14">
        <v>1</v>
      </c>
      <c r="AH13" s="14">
        <v>0</v>
      </c>
      <c r="AI13" s="14">
        <v>0</v>
      </c>
      <c r="AJ13" s="14">
        <v>1</v>
      </c>
      <c r="AK13" s="13">
        <v>1</v>
      </c>
      <c r="AL13" s="13">
        <v>1</v>
      </c>
      <c r="AM13" s="13">
        <v>1</v>
      </c>
      <c r="AN13" s="13">
        <v>0</v>
      </c>
      <c r="AO13" s="13">
        <v>1</v>
      </c>
      <c r="AP13" s="13">
        <v>1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1</v>
      </c>
      <c r="AW13" s="13">
        <v>1</v>
      </c>
      <c r="AX13" s="13">
        <v>1</v>
      </c>
      <c r="AY13" s="13">
        <v>1</v>
      </c>
      <c r="AZ13" s="13">
        <v>1</v>
      </c>
      <c r="BA13" s="13">
        <v>0</v>
      </c>
      <c r="BB13" s="13">
        <v>0</v>
      </c>
      <c r="BC13" s="13">
        <v>1</v>
      </c>
      <c r="BD13" s="13">
        <v>1</v>
      </c>
      <c r="BE13" s="14">
        <v>1</v>
      </c>
      <c r="BF13" s="14">
        <v>1</v>
      </c>
      <c r="BG13" s="14">
        <v>1</v>
      </c>
      <c r="BH13" s="14">
        <v>1</v>
      </c>
      <c r="BI13" s="14">
        <v>0</v>
      </c>
      <c r="BJ13" s="14">
        <v>0</v>
      </c>
      <c r="BK13" s="14">
        <v>0</v>
      </c>
      <c r="BL13" s="14">
        <v>0</v>
      </c>
      <c r="BM13" s="14">
        <v>0</v>
      </c>
      <c r="BN13" s="14">
        <v>0</v>
      </c>
      <c r="BO13" s="14">
        <v>1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1</v>
      </c>
      <c r="BW13" s="14">
        <v>1</v>
      </c>
      <c r="BX13" s="14">
        <v>1</v>
      </c>
      <c r="BY13" s="13">
        <v>11</v>
      </c>
      <c r="BZ13" s="117">
        <f t="shared" si="0"/>
        <v>55</v>
      </c>
      <c r="CA13" s="117">
        <v>6</v>
      </c>
      <c r="CB13" s="118">
        <f t="shared" si="1"/>
        <v>0.57894736842105265</v>
      </c>
      <c r="CC13" s="117" t="s">
        <v>32</v>
      </c>
      <c r="CD13" s="113" t="s">
        <v>283</v>
      </c>
      <c r="CE13" s="113" t="s">
        <v>237</v>
      </c>
      <c r="CF13" s="107" t="s">
        <v>217</v>
      </c>
      <c r="CG13" s="122" t="s">
        <v>71</v>
      </c>
      <c r="CH13" s="117">
        <v>9</v>
      </c>
      <c r="CI13" s="82"/>
    </row>
    <row r="14" spans="1:87" s="36" customFormat="1" ht="17.25" customHeight="1" x14ac:dyDescent="0.25">
      <c r="A14" s="12" t="s">
        <v>284</v>
      </c>
      <c r="B14" s="13">
        <v>1</v>
      </c>
      <c r="C14" s="13">
        <v>1</v>
      </c>
      <c r="D14" s="13">
        <v>1</v>
      </c>
      <c r="E14" s="13">
        <v>1</v>
      </c>
      <c r="F14" s="13">
        <v>0</v>
      </c>
      <c r="G14" s="13">
        <v>1</v>
      </c>
      <c r="H14" s="13">
        <v>1</v>
      </c>
      <c r="I14" s="13">
        <v>1</v>
      </c>
      <c r="J14" s="13">
        <v>1</v>
      </c>
      <c r="K14" s="13">
        <v>1</v>
      </c>
      <c r="L14" s="13">
        <v>1</v>
      </c>
      <c r="M14" s="13">
        <v>1</v>
      </c>
      <c r="N14" s="13">
        <v>1</v>
      </c>
      <c r="O14" s="13">
        <v>1</v>
      </c>
      <c r="P14" s="13">
        <v>0</v>
      </c>
      <c r="Q14" s="14">
        <v>0</v>
      </c>
      <c r="R14" s="14">
        <v>1</v>
      </c>
      <c r="S14" s="14">
        <v>1</v>
      </c>
      <c r="T14" s="14">
        <v>0</v>
      </c>
      <c r="U14" s="14">
        <v>1</v>
      </c>
      <c r="V14" s="14">
        <v>1</v>
      </c>
      <c r="W14" s="14">
        <v>0</v>
      </c>
      <c r="X14" s="14">
        <v>1</v>
      </c>
      <c r="Y14" s="14">
        <v>1</v>
      </c>
      <c r="Z14" s="14">
        <v>1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1</v>
      </c>
      <c r="AK14" s="13">
        <v>0</v>
      </c>
      <c r="AL14" s="13">
        <v>1</v>
      </c>
      <c r="AM14" s="13">
        <v>1</v>
      </c>
      <c r="AN14" s="13">
        <v>0</v>
      </c>
      <c r="AO14" s="13">
        <v>0</v>
      </c>
      <c r="AP14" s="13">
        <v>1</v>
      </c>
      <c r="AQ14" s="13">
        <v>1</v>
      </c>
      <c r="AR14" s="13">
        <v>1</v>
      </c>
      <c r="AS14" s="13">
        <v>1</v>
      </c>
      <c r="AT14" s="13">
        <v>1</v>
      </c>
      <c r="AU14" s="13">
        <v>1</v>
      </c>
      <c r="AV14" s="13">
        <v>1</v>
      </c>
      <c r="AW14" s="13">
        <v>0</v>
      </c>
      <c r="AX14" s="13">
        <v>1</v>
      </c>
      <c r="AY14" s="13">
        <v>1</v>
      </c>
      <c r="AZ14" s="13">
        <v>1</v>
      </c>
      <c r="BA14" s="13">
        <v>0</v>
      </c>
      <c r="BB14" s="13">
        <v>0</v>
      </c>
      <c r="BC14" s="13">
        <v>0</v>
      </c>
      <c r="BD14" s="13">
        <v>1</v>
      </c>
      <c r="BE14" s="14">
        <v>0</v>
      </c>
      <c r="BF14" s="14">
        <v>0</v>
      </c>
      <c r="BG14" s="14">
        <v>1</v>
      </c>
      <c r="BH14" s="14">
        <v>0</v>
      </c>
      <c r="BI14" s="14">
        <v>1</v>
      </c>
      <c r="BJ14" s="14">
        <v>0</v>
      </c>
      <c r="BK14" s="14">
        <v>0</v>
      </c>
      <c r="BL14" s="14">
        <v>0</v>
      </c>
      <c r="BM14" s="14">
        <v>1</v>
      </c>
      <c r="BN14" s="14">
        <v>1</v>
      </c>
      <c r="BO14" s="14">
        <v>1</v>
      </c>
      <c r="BP14" s="14">
        <v>1</v>
      </c>
      <c r="BQ14" s="14">
        <v>1</v>
      </c>
      <c r="BR14" s="14">
        <v>1</v>
      </c>
      <c r="BS14" s="14">
        <v>1</v>
      </c>
      <c r="BT14" s="14">
        <v>1</v>
      </c>
      <c r="BU14" s="14">
        <v>0</v>
      </c>
      <c r="BV14" s="14">
        <v>1</v>
      </c>
      <c r="BW14" s="14">
        <v>0</v>
      </c>
      <c r="BX14" s="14">
        <v>1</v>
      </c>
      <c r="BY14" s="13">
        <v>9</v>
      </c>
      <c r="BZ14" s="117">
        <f t="shared" si="0"/>
        <v>55</v>
      </c>
      <c r="CA14" s="117">
        <v>6</v>
      </c>
      <c r="CB14" s="118">
        <f t="shared" si="1"/>
        <v>0.57894736842105265</v>
      </c>
      <c r="CC14" s="117" t="s">
        <v>32</v>
      </c>
      <c r="CD14" s="123" t="s">
        <v>285</v>
      </c>
      <c r="CE14" s="123" t="s">
        <v>242</v>
      </c>
      <c r="CF14" s="122" t="s">
        <v>286</v>
      </c>
      <c r="CG14" s="122" t="s">
        <v>30</v>
      </c>
      <c r="CH14" s="117">
        <v>9</v>
      </c>
      <c r="CI14" s="82"/>
    </row>
    <row r="15" spans="1:87" s="36" customFormat="1" ht="17.25" customHeight="1" x14ac:dyDescent="0.25">
      <c r="A15" s="12" t="s">
        <v>287</v>
      </c>
      <c r="B15" s="13">
        <v>1</v>
      </c>
      <c r="C15" s="13">
        <v>0</v>
      </c>
      <c r="D15" s="13">
        <v>1</v>
      </c>
      <c r="E15" s="13">
        <v>0</v>
      </c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>
        <v>1</v>
      </c>
      <c r="O15" s="13">
        <v>1</v>
      </c>
      <c r="P15" s="13">
        <v>0</v>
      </c>
      <c r="Q15" s="14">
        <v>0</v>
      </c>
      <c r="R15" s="14">
        <v>0</v>
      </c>
      <c r="S15" s="14">
        <v>0</v>
      </c>
      <c r="T15" s="14">
        <v>1</v>
      </c>
      <c r="U15" s="14">
        <v>1</v>
      </c>
      <c r="V15" s="14">
        <v>1</v>
      </c>
      <c r="W15" s="14">
        <v>0</v>
      </c>
      <c r="X15" s="14">
        <v>0</v>
      </c>
      <c r="Y15" s="14">
        <v>1</v>
      </c>
      <c r="Z15" s="14">
        <v>1</v>
      </c>
      <c r="AA15" s="14">
        <v>1</v>
      </c>
      <c r="AB15" s="14">
        <v>0</v>
      </c>
      <c r="AC15" s="14">
        <v>0</v>
      </c>
      <c r="AD15" s="14">
        <v>0</v>
      </c>
      <c r="AE15" s="14">
        <v>0</v>
      </c>
      <c r="AF15" s="14">
        <v>1</v>
      </c>
      <c r="AG15" s="14">
        <v>1</v>
      </c>
      <c r="AH15" s="14">
        <v>0</v>
      </c>
      <c r="AI15" s="14">
        <v>1</v>
      </c>
      <c r="AJ15" s="14">
        <v>1</v>
      </c>
      <c r="AK15" s="13">
        <v>0</v>
      </c>
      <c r="AL15" s="13">
        <v>1</v>
      </c>
      <c r="AM15" s="13">
        <v>1</v>
      </c>
      <c r="AN15" s="13">
        <v>1</v>
      </c>
      <c r="AO15" s="13">
        <v>0</v>
      </c>
      <c r="AP15" s="13">
        <v>1</v>
      </c>
      <c r="AQ15" s="13">
        <v>0</v>
      </c>
      <c r="AR15" s="13">
        <v>0</v>
      </c>
      <c r="AS15" s="13">
        <v>0</v>
      </c>
      <c r="AT15" s="13">
        <v>1</v>
      </c>
      <c r="AU15" s="13">
        <v>1</v>
      </c>
      <c r="AV15" s="13">
        <v>1</v>
      </c>
      <c r="AW15" s="13">
        <v>0</v>
      </c>
      <c r="AX15" s="13">
        <v>0</v>
      </c>
      <c r="AY15" s="13">
        <v>1</v>
      </c>
      <c r="AZ15" s="13">
        <v>1</v>
      </c>
      <c r="BA15" s="13">
        <v>0</v>
      </c>
      <c r="BB15" s="13">
        <v>0</v>
      </c>
      <c r="BC15" s="13">
        <v>0</v>
      </c>
      <c r="BD15" s="13">
        <v>1</v>
      </c>
      <c r="BE15" s="14">
        <v>1</v>
      </c>
      <c r="BF15" s="14">
        <v>0</v>
      </c>
      <c r="BG15" s="14">
        <v>1</v>
      </c>
      <c r="BH15" s="14">
        <v>0</v>
      </c>
      <c r="BI15" s="14">
        <v>0</v>
      </c>
      <c r="BJ15" s="14">
        <v>1</v>
      </c>
      <c r="BK15" s="14">
        <v>0</v>
      </c>
      <c r="BL15" s="14">
        <v>0</v>
      </c>
      <c r="BM15" s="14">
        <v>0</v>
      </c>
      <c r="BN15" s="14">
        <v>1</v>
      </c>
      <c r="BO15" s="14">
        <v>1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3">
        <v>17</v>
      </c>
      <c r="BZ15" s="117">
        <f t="shared" si="0"/>
        <v>54</v>
      </c>
      <c r="CA15" s="117">
        <v>7</v>
      </c>
      <c r="CB15" s="118">
        <f t="shared" si="1"/>
        <v>0.56842105263157894</v>
      </c>
      <c r="CC15" s="117" t="s">
        <v>32</v>
      </c>
      <c r="CD15" s="113" t="s">
        <v>288</v>
      </c>
      <c r="CE15" s="113" t="s">
        <v>289</v>
      </c>
      <c r="CF15" s="107" t="s">
        <v>74</v>
      </c>
      <c r="CG15" s="122" t="s">
        <v>155</v>
      </c>
      <c r="CH15" s="117">
        <v>9</v>
      </c>
      <c r="CI15" s="82"/>
    </row>
    <row r="16" spans="1:87" s="40" customFormat="1" ht="17.25" customHeight="1" x14ac:dyDescent="0.25">
      <c r="A16" s="12" t="s">
        <v>290</v>
      </c>
      <c r="B16" s="13">
        <v>1</v>
      </c>
      <c r="C16" s="13">
        <v>1</v>
      </c>
      <c r="D16" s="13">
        <v>1</v>
      </c>
      <c r="E16" s="13">
        <v>1</v>
      </c>
      <c r="F16" s="13">
        <v>0</v>
      </c>
      <c r="G16" s="13">
        <v>1</v>
      </c>
      <c r="H16" s="13">
        <v>1</v>
      </c>
      <c r="I16" s="13">
        <v>0</v>
      </c>
      <c r="J16" s="13">
        <v>0</v>
      </c>
      <c r="K16" s="13">
        <v>1</v>
      </c>
      <c r="L16" s="13">
        <v>1</v>
      </c>
      <c r="M16" s="13">
        <v>0</v>
      </c>
      <c r="N16" s="13">
        <v>1</v>
      </c>
      <c r="O16" s="13">
        <v>1</v>
      </c>
      <c r="P16" s="13">
        <v>1</v>
      </c>
      <c r="Q16" s="14">
        <v>1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1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1</v>
      </c>
      <c r="AG16" s="14">
        <v>0</v>
      </c>
      <c r="AH16" s="14">
        <v>0</v>
      </c>
      <c r="AI16" s="14">
        <v>0</v>
      </c>
      <c r="AJ16" s="14">
        <v>1</v>
      </c>
      <c r="AK16" s="13">
        <v>1</v>
      </c>
      <c r="AL16" s="13">
        <v>0</v>
      </c>
      <c r="AM16" s="13">
        <v>1</v>
      </c>
      <c r="AN16" s="13">
        <v>1</v>
      </c>
      <c r="AO16" s="13">
        <v>0</v>
      </c>
      <c r="AP16" s="13">
        <v>1</v>
      </c>
      <c r="AQ16" s="13">
        <v>0</v>
      </c>
      <c r="AR16" s="13">
        <v>1</v>
      </c>
      <c r="AS16" s="13">
        <v>0</v>
      </c>
      <c r="AT16" s="13">
        <v>1</v>
      </c>
      <c r="AU16" s="13">
        <v>0</v>
      </c>
      <c r="AV16" s="13">
        <v>1</v>
      </c>
      <c r="AW16" s="13">
        <v>0</v>
      </c>
      <c r="AX16" s="13">
        <v>1</v>
      </c>
      <c r="AY16" s="13">
        <v>1</v>
      </c>
      <c r="AZ16" s="13">
        <v>1</v>
      </c>
      <c r="BA16" s="13">
        <v>0</v>
      </c>
      <c r="BB16" s="13">
        <v>1</v>
      </c>
      <c r="BC16" s="13">
        <v>0</v>
      </c>
      <c r="BD16" s="13">
        <v>0</v>
      </c>
      <c r="BE16" s="14">
        <v>1</v>
      </c>
      <c r="BF16" s="14">
        <v>1</v>
      </c>
      <c r="BG16" s="14">
        <v>1</v>
      </c>
      <c r="BH16" s="14">
        <v>1</v>
      </c>
      <c r="BI16" s="14">
        <v>1</v>
      </c>
      <c r="BJ16" s="14">
        <v>0</v>
      </c>
      <c r="BK16" s="14">
        <v>1</v>
      </c>
      <c r="BL16" s="14">
        <v>1</v>
      </c>
      <c r="BM16" s="14">
        <v>0</v>
      </c>
      <c r="BN16" s="14">
        <v>0</v>
      </c>
      <c r="BO16" s="14">
        <v>1</v>
      </c>
      <c r="BP16" s="14">
        <v>1</v>
      </c>
      <c r="BQ16" s="14">
        <v>0</v>
      </c>
      <c r="BR16" s="14">
        <v>1</v>
      </c>
      <c r="BS16" s="14">
        <v>0</v>
      </c>
      <c r="BT16" s="14">
        <v>1</v>
      </c>
      <c r="BU16" s="14">
        <v>1</v>
      </c>
      <c r="BV16" s="14">
        <v>1</v>
      </c>
      <c r="BW16" s="14">
        <v>0</v>
      </c>
      <c r="BX16" s="14">
        <v>1</v>
      </c>
      <c r="BY16" s="13">
        <v>12</v>
      </c>
      <c r="BZ16" s="117">
        <f t="shared" si="0"/>
        <v>52</v>
      </c>
      <c r="CA16" s="117">
        <v>8</v>
      </c>
      <c r="CB16" s="118">
        <f t="shared" si="1"/>
        <v>0.54736842105263162</v>
      </c>
      <c r="CC16" s="117" t="s">
        <v>32</v>
      </c>
      <c r="CD16" s="123" t="s">
        <v>291</v>
      </c>
      <c r="CE16" s="123" t="s">
        <v>292</v>
      </c>
      <c r="CF16" s="122" t="s">
        <v>61</v>
      </c>
      <c r="CG16" s="122" t="s">
        <v>30</v>
      </c>
      <c r="CH16" s="117">
        <v>9</v>
      </c>
      <c r="CI16" s="83"/>
    </row>
    <row r="17" spans="1:87" s="40" customFormat="1" ht="17.25" customHeight="1" x14ac:dyDescent="0.25">
      <c r="A17" s="12" t="s">
        <v>293</v>
      </c>
      <c r="B17" s="13">
        <v>0</v>
      </c>
      <c r="C17" s="13">
        <v>0</v>
      </c>
      <c r="D17" s="13">
        <v>1</v>
      </c>
      <c r="E17" s="13">
        <v>0</v>
      </c>
      <c r="F17" s="13">
        <v>0</v>
      </c>
      <c r="G17" s="13">
        <v>0</v>
      </c>
      <c r="H17" s="13">
        <v>0</v>
      </c>
      <c r="I17" s="13">
        <v>1</v>
      </c>
      <c r="J17" s="13">
        <v>1</v>
      </c>
      <c r="K17" s="13">
        <v>1</v>
      </c>
      <c r="L17" s="13">
        <v>1</v>
      </c>
      <c r="M17" s="13">
        <v>1</v>
      </c>
      <c r="N17" s="13">
        <v>1</v>
      </c>
      <c r="O17" s="13">
        <v>1</v>
      </c>
      <c r="P17" s="13">
        <v>1</v>
      </c>
      <c r="Q17" s="14">
        <v>0</v>
      </c>
      <c r="R17" s="14">
        <v>0</v>
      </c>
      <c r="S17" s="14">
        <v>1</v>
      </c>
      <c r="T17" s="14">
        <v>0</v>
      </c>
      <c r="U17" s="14">
        <v>1</v>
      </c>
      <c r="V17" s="14">
        <v>0</v>
      </c>
      <c r="W17" s="14">
        <v>1</v>
      </c>
      <c r="X17" s="14">
        <v>0</v>
      </c>
      <c r="Y17" s="14">
        <v>0</v>
      </c>
      <c r="Z17" s="14">
        <v>1</v>
      </c>
      <c r="AA17" s="14">
        <v>1</v>
      </c>
      <c r="AB17" s="14">
        <v>1</v>
      </c>
      <c r="AC17" s="14">
        <v>1</v>
      </c>
      <c r="AD17" s="14">
        <v>0</v>
      </c>
      <c r="AE17" s="14">
        <v>0</v>
      </c>
      <c r="AF17" s="14">
        <v>1</v>
      </c>
      <c r="AG17" s="14">
        <v>1</v>
      </c>
      <c r="AH17" s="14">
        <v>0</v>
      </c>
      <c r="AI17" s="14">
        <v>0</v>
      </c>
      <c r="AJ17" s="14">
        <v>1</v>
      </c>
      <c r="AK17" s="13">
        <v>1</v>
      </c>
      <c r="AL17" s="13">
        <v>1</v>
      </c>
      <c r="AM17" s="13">
        <v>1</v>
      </c>
      <c r="AN17" s="13">
        <v>1</v>
      </c>
      <c r="AO17" s="13">
        <v>1</v>
      </c>
      <c r="AP17" s="13">
        <v>1</v>
      </c>
      <c r="AQ17" s="13">
        <v>0</v>
      </c>
      <c r="AR17" s="13">
        <v>1</v>
      </c>
      <c r="AS17" s="13">
        <v>0</v>
      </c>
      <c r="AT17" s="13">
        <v>1</v>
      </c>
      <c r="AU17" s="13">
        <v>0</v>
      </c>
      <c r="AV17" s="13">
        <v>0</v>
      </c>
      <c r="AW17" s="13">
        <v>0</v>
      </c>
      <c r="AX17" s="13">
        <v>0</v>
      </c>
      <c r="AY17" s="13">
        <v>1</v>
      </c>
      <c r="AZ17" s="13">
        <v>0</v>
      </c>
      <c r="BA17" s="13">
        <v>0</v>
      </c>
      <c r="BB17" s="13">
        <v>0</v>
      </c>
      <c r="BC17" s="13">
        <v>1</v>
      </c>
      <c r="BD17" s="13">
        <v>0</v>
      </c>
      <c r="BE17" s="14">
        <v>0</v>
      </c>
      <c r="BF17" s="14">
        <v>0</v>
      </c>
      <c r="BG17" s="14">
        <v>1</v>
      </c>
      <c r="BH17" s="14">
        <v>0</v>
      </c>
      <c r="BI17" s="14">
        <v>1</v>
      </c>
      <c r="BJ17" s="14">
        <v>0</v>
      </c>
      <c r="BK17" s="14">
        <v>0</v>
      </c>
      <c r="BL17" s="14">
        <v>0</v>
      </c>
      <c r="BM17" s="14">
        <v>1</v>
      </c>
      <c r="BN17" s="14">
        <v>0</v>
      </c>
      <c r="BO17" s="14">
        <v>1</v>
      </c>
      <c r="BP17" s="14">
        <v>0</v>
      </c>
      <c r="BQ17" s="14">
        <v>1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1</v>
      </c>
      <c r="BY17" s="13">
        <v>17</v>
      </c>
      <c r="BZ17" s="117">
        <f t="shared" si="0"/>
        <v>52</v>
      </c>
      <c r="CA17" s="117">
        <v>8</v>
      </c>
      <c r="CB17" s="118">
        <f t="shared" si="1"/>
        <v>0.54736842105263162</v>
      </c>
      <c r="CC17" s="117" t="s">
        <v>32</v>
      </c>
      <c r="CD17" s="113" t="s">
        <v>294</v>
      </c>
      <c r="CE17" s="113" t="s">
        <v>295</v>
      </c>
      <c r="CF17" s="107" t="s">
        <v>296</v>
      </c>
      <c r="CG17" s="122" t="s">
        <v>155</v>
      </c>
      <c r="CH17" s="117">
        <v>9</v>
      </c>
      <c r="CI17" s="83"/>
    </row>
    <row r="18" spans="1:87" s="40" customFormat="1" ht="17.25" customHeight="1" x14ac:dyDescent="0.25">
      <c r="A18" s="12" t="s">
        <v>297</v>
      </c>
      <c r="B18" s="13">
        <v>1</v>
      </c>
      <c r="C18" s="13">
        <v>0</v>
      </c>
      <c r="D18" s="13">
        <v>1</v>
      </c>
      <c r="E18" s="13">
        <v>1</v>
      </c>
      <c r="F18" s="13">
        <v>1</v>
      </c>
      <c r="G18" s="13">
        <v>0</v>
      </c>
      <c r="H18" s="13">
        <v>1</v>
      </c>
      <c r="I18" s="13">
        <v>0</v>
      </c>
      <c r="J18" s="13">
        <v>1</v>
      </c>
      <c r="K18" s="13">
        <v>1</v>
      </c>
      <c r="L18" s="13">
        <v>1</v>
      </c>
      <c r="M18" s="13">
        <v>1</v>
      </c>
      <c r="N18" s="13">
        <v>1</v>
      </c>
      <c r="O18" s="13">
        <v>1</v>
      </c>
      <c r="P18" s="13">
        <v>0</v>
      </c>
      <c r="Q18" s="14">
        <v>1</v>
      </c>
      <c r="R18" s="14">
        <v>0</v>
      </c>
      <c r="S18" s="14">
        <v>0</v>
      </c>
      <c r="T18" s="14">
        <v>0</v>
      </c>
      <c r="U18" s="14">
        <v>0</v>
      </c>
      <c r="V18" s="14">
        <v>1</v>
      </c>
      <c r="W18" s="14">
        <v>0</v>
      </c>
      <c r="X18" s="14">
        <v>1</v>
      </c>
      <c r="Y18" s="14">
        <v>1</v>
      </c>
      <c r="Z18" s="14">
        <v>1</v>
      </c>
      <c r="AA18" s="14">
        <v>1</v>
      </c>
      <c r="AB18" s="14">
        <v>1</v>
      </c>
      <c r="AC18" s="14">
        <v>0</v>
      </c>
      <c r="AD18" s="14">
        <v>0</v>
      </c>
      <c r="AE18" s="14">
        <v>0</v>
      </c>
      <c r="AF18" s="14">
        <v>1</v>
      </c>
      <c r="AG18" s="14">
        <v>1</v>
      </c>
      <c r="AH18" s="14">
        <v>0</v>
      </c>
      <c r="AI18" s="14">
        <v>0</v>
      </c>
      <c r="AJ18" s="14">
        <v>1</v>
      </c>
      <c r="AK18" s="13">
        <v>0</v>
      </c>
      <c r="AL18" s="13">
        <v>0</v>
      </c>
      <c r="AM18" s="13">
        <v>1</v>
      </c>
      <c r="AN18" s="13">
        <v>1</v>
      </c>
      <c r="AO18" s="13">
        <v>0</v>
      </c>
      <c r="AP18" s="13">
        <v>1</v>
      </c>
      <c r="AQ18" s="13">
        <v>0</v>
      </c>
      <c r="AR18" s="13">
        <v>0</v>
      </c>
      <c r="AS18" s="13">
        <v>0</v>
      </c>
      <c r="AT18" s="13">
        <v>1</v>
      </c>
      <c r="AU18" s="13">
        <v>0</v>
      </c>
      <c r="AV18" s="13">
        <v>1</v>
      </c>
      <c r="AW18" s="13">
        <v>0</v>
      </c>
      <c r="AX18" s="13">
        <v>0</v>
      </c>
      <c r="AY18" s="13">
        <v>0</v>
      </c>
      <c r="AZ18" s="13">
        <v>1</v>
      </c>
      <c r="BA18" s="13">
        <v>0</v>
      </c>
      <c r="BB18" s="13">
        <v>0</v>
      </c>
      <c r="BC18" s="13">
        <v>0</v>
      </c>
      <c r="BD18" s="13">
        <v>1</v>
      </c>
      <c r="BE18" s="14">
        <v>1</v>
      </c>
      <c r="BF18" s="14">
        <v>0</v>
      </c>
      <c r="BG18" s="14">
        <v>1</v>
      </c>
      <c r="BH18" s="14">
        <v>0</v>
      </c>
      <c r="BI18" s="14">
        <v>0</v>
      </c>
      <c r="BJ18" s="14">
        <v>0</v>
      </c>
      <c r="BK18" s="14">
        <v>0</v>
      </c>
      <c r="BL18" s="14">
        <v>1</v>
      </c>
      <c r="BM18" s="14">
        <v>0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1</v>
      </c>
      <c r="BU18" s="14">
        <v>1</v>
      </c>
      <c r="BV18" s="14">
        <v>1</v>
      </c>
      <c r="BW18" s="14">
        <v>0</v>
      </c>
      <c r="BX18" s="14">
        <v>1</v>
      </c>
      <c r="BY18" s="13">
        <v>16</v>
      </c>
      <c r="BZ18" s="66">
        <f t="shared" si="0"/>
        <v>51</v>
      </c>
      <c r="CA18" s="66">
        <v>9</v>
      </c>
      <c r="CB18" s="81">
        <f t="shared" si="1"/>
        <v>0.5368421052631579</v>
      </c>
      <c r="CC18" s="66" t="s">
        <v>59</v>
      </c>
      <c r="CD18" s="15" t="s">
        <v>298</v>
      </c>
      <c r="CE18" s="15" t="s">
        <v>39</v>
      </c>
      <c r="CF18" s="39" t="s">
        <v>176</v>
      </c>
      <c r="CG18" s="39" t="s">
        <v>30</v>
      </c>
      <c r="CH18" s="66">
        <v>9</v>
      </c>
      <c r="CI18" s="83"/>
    </row>
    <row r="19" spans="1:87" s="40" customFormat="1" ht="17.25" customHeight="1" x14ac:dyDescent="0.25">
      <c r="A19" s="12" t="s">
        <v>299</v>
      </c>
      <c r="B19" s="13">
        <v>1</v>
      </c>
      <c r="C19" s="13">
        <v>1</v>
      </c>
      <c r="D19" s="13">
        <v>1</v>
      </c>
      <c r="E19" s="13">
        <v>0</v>
      </c>
      <c r="F19" s="13">
        <v>0</v>
      </c>
      <c r="G19" s="13">
        <v>1</v>
      </c>
      <c r="H19" s="13">
        <v>1</v>
      </c>
      <c r="I19" s="13">
        <v>1</v>
      </c>
      <c r="J19" s="13">
        <v>0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0</v>
      </c>
      <c r="Q19" s="14">
        <v>0</v>
      </c>
      <c r="R19" s="14">
        <v>0</v>
      </c>
      <c r="S19" s="14">
        <v>1</v>
      </c>
      <c r="T19" s="14">
        <v>1</v>
      </c>
      <c r="U19" s="14">
        <v>1</v>
      </c>
      <c r="V19" s="14">
        <v>1</v>
      </c>
      <c r="W19" s="14">
        <v>0</v>
      </c>
      <c r="X19" s="14">
        <v>0</v>
      </c>
      <c r="Y19" s="14">
        <v>1</v>
      </c>
      <c r="Z19" s="14">
        <v>0</v>
      </c>
      <c r="AA19" s="14">
        <v>1</v>
      </c>
      <c r="AB19" s="14">
        <v>1</v>
      </c>
      <c r="AC19" s="14">
        <v>0</v>
      </c>
      <c r="AD19" s="14">
        <v>0</v>
      </c>
      <c r="AE19" s="14">
        <v>0</v>
      </c>
      <c r="AF19" s="14">
        <v>0</v>
      </c>
      <c r="AG19" s="14">
        <v>1</v>
      </c>
      <c r="AH19" s="14">
        <v>0</v>
      </c>
      <c r="AI19" s="14">
        <v>0</v>
      </c>
      <c r="AJ19" s="14">
        <v>1</v>
      </c>
      <c r="AK19" s="13">
        <v>1</v>
      </c>
      <c r="AL19" s="13">
        <v>1</v>
      </c>
      <c r="AM19" s="13">
        <v>1</v>
      </c>
      <c r="AN19" s="13">
        <v>1</v>
      </c>
      <c r="AO19" s="13">
        <v>1</v>
      </c>
      <c r="AP19" s="13">
        <v>0</v>
      </c>
      <c r="AQ19" s="13">
        <v>0</v>
      </c>
      <c r="AR19" s="13">
        <v>0</v>
      </c>
      <c r="AS19" s="13">
        <v>0</v>
      </c>
      <c r="AT19" s="13">
        <v>1</v>
      </c>
      <c r="AU19" s="13">
        <v>0</v>
      </c>
      <c r="AV19" s="13">
        <v>1</v>
      </c>
      <c r="AW19" s="13">
        <v>1</v>
      </c>
      <c r="AX19" s="13">
        <v>1</v>
      </c>
      <c r="AY19" s="13">
        <v>1</v>
      </c>
      <c r="AZ19" s="13">
        <v>1</v>
      </c>
      <c r="BA19" s="13">
        <v>0</v>
      </c>
      <c r="BB19" s="13">
        <v>1</v>
      </c>
      <c r="BC19" s="13">
        <v>0</v>
      </c>
      <c r="BD19" s="13">
        <v>0</v>
      </c>
      <c r="BE19" s="14">
        <v>0</v>
      </c>
      <c r="BF19" s="14">
        <v>1</v>
      </c>
      <c r="BG19" s="14">
        <v>1</v>
      </c>
      <c r="BH19" s="14">
        <v>0</v>
      </c>
      <c r="BI19" s="14">
        <v>1</v>
      </c>
      <c r="BJ19" s="14">
        <v>0</v>
      </c>
      <c r="BK19" s="14">
        <v>1</v>
      </c>
      <c r="BL19" s="14">
        <v>0</v>
      </c>
      <c r="BM19" s="14">
        <v>0</v>
      </c>
      <c r="BN19" s="14">
        <v>0</v>
      </c>
      <c r="BO19" s="14">
        <v>1</v>
      </c>
      <c r="BP19" s="14">
        <v>1</v>
      </c>
      <c r="BQ19" s="14">
        <v>0</v>
      </c>
      <c r="BR19" s="14">
        <v>1</v>
      </c>
      <c r="BS19" s="14">
        <v>0</v>
      </c>
      <c r="BT19" s="14">
        <v>0</v>
      </c>
      <c r="BU19" s="14">
        <v>0</v>
      </c>
      <c r="BV19" s="14">
        <v>1</v>
      </c>
      <c r="BW19" s="14">
        <v>0</v>
      </c>
      <c r="BX19" s="14">
        <v>1</v>
      </c>
      <c r="BY19" s="13">
        <v>10</v>
      </c>
      <c r="BZ19" s="13">
        <f t="shared" si="0"/>
        <v>51</v>
      </c>
      <c r="CA19" s="13">
        <v>9</v>
      </c>
      <c r="CB19" s="20">
        <f t="shared" si="1"/>
        <v>0.5368421052631579</v>
      </c>
      <c r="CC19" s="13" t="s">
        <v>59</v>
      </c>
      <c r="CD19" s="15" t="s">
        <v>300</v>
      </c>
      <c r="CE19" s="15" t="s">
        <v>93</v>
      </c>
      <c r="CF19" s="39" t="s">
        <v>301</v>
      </c>
      <c r="CG19" s="12" t="s">
        <v>30</v>
      </c>
      <c r="CH19" s="13">
        <v>9</v>
      </c>
    </row>
    <row r="20" spans="1:87" s="40" customFormat="1" ht="17.25" customHeight="1" x14ac:dyDescent="0.25">
      <c r="A20" s="12" t="s">
        <v>302</v>
      </c>
      <c r="B20" s="13">
        <v>1</v>
      </c>
      <c r="C20" s="13">
        <v>1</v>
      </c>
      <c r="D20" s="13">
        <v>1</v>
      </c>
      <c r="E20" s="13">
        <v>1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3">
        <v>1</v>
      </c>
      <c r="L20" s="13">
        <v>1</v>
      </c>
      <c r="M20" s="13">
        <v>1</v>
      </c>
      <c r="N20" s="13">
        <v>0</v>
      </c>
      <c r="O20" s="13">
        <v>1</v>
      </c>
      <c r="P20" s="13">
        <v>1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1</v>
      </c>
      <c r="AB20" s="14">
        <v>1</v>
      </c>
      <c r="AC20" s="14">
        <v>0</v>
      </c>
      <c r="AD20" s="14">
        <v>0</v>
      </c>
      <c r="AE20" s="14">
        <v>0</v>
      </c>
      <c r="AF20" s="14">
        <v>1</v>
      </c>
      <c r="AG20" s="14">
        <v>0</v>
      </c>
      <c r="AH20" s="14">
        <v>0</v>
      </c>
      <c r="AI20" s="14">
        <v>0</v>
      </c>
      <c r="AJ20" s="14">
        <v>1</v>
      </c>
      <c r="AK20" s="13">
        <v>1</v>
      </c>
      <c r="AL20" s="13">
        <v>0</v>
      </c>
      <c r="AM20" s="13">
        <v>1</v>
      </c>
      <c r="AN20" s="13">
        <v>1</v>
      </c>
      <c r="AO20" s="13">
        <v>0</v>
      </c>
      <c r="AP20" s="13">
        <v>1</v>
      </c>
      <c r="AQ20" s="13">
        <v>0</v>
      </c>
      <c r="AR20" s="13">
        <v>0</v>
      </c>
      <c r="AS20" s="13">
        <v>1</v>
      </c>
      <c r="AT20" s="13">
        <v>1</v>
      </c>
      <c r="AU20" s="13">
        <v>0</v>
      </c>
      <c r="AV20" s="13">
        <v>1</v>
      </c>
      <c r="AW20" s="13">
        <v>0</v>
      </c>
      <c r="AX20" s="13">
        <v>1</v>
      </c>
      <c r="AY20" s="13">
        <v>1</v>
      </c>
      <c r="AZ20" s="13">
        <v>0</v>
      </c>
      <c r="BA20" s="13">
        <v>1</v>
      </c>
      <c r="BB20" s="13">
        <v>0</v>
      </c>
      <c r="BC20" s="13">
        <v>0</v>
      </c>
      <c r="BD20" s="13">
        <v>0</v>
      </c>
      <c r="BE20" s="14">
        <v>1</v>
      </c>
      <c r="BF20" s="14">
        <v>0</v>
      </c>
      <c r="BG20" s="14">
        <v>1</v>
      </c>
      <c r="BH20" s="14">
        <v>1</v>
      </c>
      <c r="BI20" s="14">
        <v>1</v>
      </c>
      <c r="BJ20" s="14">
        <v>0</v>
      </c>
      <c r="BK20" s="14">
        <v>1</v>
      </c>
      <c r="BL20" s="14">
        <v>1</v>
      </c>
      <c r="BM20" s="14">
        <v>0</v>
      </c>
      <c r="BN20" s="14">
        <v>1</v>
      </c>
      <c r="BO20" s="14">
        <v>0</v>
      </c>
      <c r="BP20" s="14">
        <v>1</v>
      </c>
      <c r="BQ20" s="14">
        <v>0</v>
      </c>
      <c r="BR20" s="14">
        <v>0</v>
      </c>
      <c r="BS20" s="14">
        <v>0</v>
      </c>
      <c r="BT20" s="14">
        <v>1</v>
      </c>
      <c r="BU20" s="14">
        <v>0</v>
      </c>
      <c r="BV20" s="14">
        <v>0</v>
      </c>
      <c r="BW20" s="14">
        <v>0</v>
      </c>
      <c r="BX20" s="14">
        <v>0</v>
      </c>
      <c r="BY20" s="13">
        <v>14</v>
      </c>
      <c r="BZ20" s="13">
        <f t="shared" si="0"/>
        <v>51</v>
      </c>
      <c r="CA20" s="13">
        <v>9</v>
      </c>
      <c r="CB20" s="20">
        <f t="shared" si="1"/>
        <v>0.5368421052631579</v>
      </c>
      <c r="CC20" s="13" t="s">
        <v>59</v>
      </c>
      <c r="CD20" s="15" t="s">
        <v>303</v>
      </c>
      <c r="CE20" s="15" t="s">
        <v>120</v>
      </c>
      <c r="CF20" s="39" t="s">
        <v>304</v>
      </c>
      <c r="CG20" s="12" t="s">
        <v>30</v>
      </c>
      <c r="CH20" s="13">
        <v>9</v>
      </c>
    </row>
    <row r="21" spans="1:87" s="40" customFormat="1" ht="17.25" customHeight="1" x14ac:dyDescent="0.25">
      <c r="A21" s="12" t="s">
        <v>305</v>
      </c>
      <c r="B21" s="13">
        <v>1</v>
      </c>
      <c r="C21" s="13">
        <v>1</v>
      </c>
      <c r="D21" s="13">
        <v>1</v>
      </c>
      <c r="E21" s="13">
        <v>1</v>
      </c>
      <c r="F21" s="13">
        <v>1</v>
      </c>
      <c r="G21" s="13">
        <v>0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1</v>
      </c>
      <c r="AA21" s="14">
        <v>0</v>
      </c>
      <c r="AB21" s="14">
        <v>0</v>
      </c>
      <c r="AC21" s="14">
        <v>0</v>
      </c>
      <c r="AD21" s="14">
        <v>1</v>
      </c>
      <c r="AE21" s="14">
        <v>0</v>
      </c>
      <c r="AF21" s="14">
        <v>0</v>
      </c>
      <c r="AG21" s="14">
        <v>1</v>
      </c>
      <c r="AH21" s="14">
        <v>0</v>
      </c>
      <c r="AI21" s="14">
        <v>0</v>
      </c>
      <c r="AJ21" s="14">
        <v>1</v>
      </c>
      <c r="AK21" s="13">
        <v>0</v>
      </c>
      <c r="AL21" s="13">
        <v>1</v>
      </c>
      <c r="AM21" s="13">
        <v>1</v>
      </c>
      <c r="AN21" s="13">
        <v>1</v>
      </c>
      <c r="AO21" s="13">
        <v>1</v>
      </c>
      <c r="AP21" s="13">
        <v>1</v>
      </c>
      <c r="AQ21" s="13">
        <v>0</v>
      </c>
      <c r="AR21" s="13">
        <v>0</v>
      </c>
      <c r="AS21" s="13">
        <v>0</v>
      </c>
      <c r="AT21" s="13">
        <v>1</v>
      </c>
      <c r="AU21" s="13">
        <v>0</v>
      </c>
      <c r="AV21" s="13">
        <v>1</v>
      </c>
      <c r="AW21" s="13">
        <v>0</v>
      </c>
      <c r="AX21" s="13">
        <v>0</v>
      </c>
      <c r="AY21" s="13">
        <v>1</v>
      </c>
      <c r="AZ21" s="13">
        <v>1</v>
      </c>
      <c r="BA21" s="13">
        <v>0</v>
      </c>
      <c r="BB21" s="13">
        <v>0</v>
      </c>
      <c r="BC21" s="13">
        <v>1</v>
      </c>
      <c r="BD21" s="13">
        <v>1</v>
      </c>
      <c r="BE21" s="14">
        <v>1</v>
      </c>
      <c r="BF21" s="14">
        <v>0</v>
      </c>
      <c r="BG21" s="14">
        <v>1</v>
      </c>
      <c r="BH21" s="14">
        <v>0</v>
      </c>
      <c r="BI21" s="14">
        <v>1</v>
      </c>
      <c r="BJ21" s="14">
        <v>0</v>
      </c>
      <c r="BK21" s="14">
        <v>0</v>
      </c>
      <c r="BL21" s="14">
        <v>1</v>
      </c>
      <c r="BM21" s="14">
        <v>0</v>
      </c>
      <c r="BN21" s="14">
        <v>0</v>
      </c>
      <c r="BO21" s="14">
        <v>1</v>
      </c>
      <c r="BP21" s="14">
        <v>0</v>
      </c>
      <c r="BQ21" s="14">
        <v>0</v>
      </c>
      <c r="BR21" s="14">
        <v>1</v>
      </c>
      <c r="BS21" s="14">
        <v>0</v>
      </c>
      <c r="BT21" s="14">
        <v>1</v>
      </c>
      <c r="BU21" s="14">
        <v>0</v>
      </c>
      <c r="BV21" s="14">
        <v>0</v>
      </c>
      <c r="BW21" s="14">
        <v>0</v>
      </c>
      <c r="BX21" s="14">
        <v>1</v>
      </c>
      <c r="BY21" s="13">
        <v>14</v>
      </c>
      <c r="BZ21" s="13">
        <f t="shared" si="0"/>
        <v>51</v>
      </c>
      <c r="CA21" s="13">
        <v>9</v>
      </c>
      <c r="CB21" s="20">
        <f t="shared" si="1"/>
        <v>0.5368421052631579</v>
      </c>
      <c r="CC21" s="13" t="s">
        <v>59</v>
      </c>
      <c r="CD21" s="15" t="s">
        <v>306</v>
      </c>
      <c r="CE21" s="15" t="s">
        <v>224</v>
      </c>
      <c r="CF21" s="39" t="s">
        <v>307</v>
      </c>
      <c r="CG21" s="12" t="s">
        <v>30</v>
      </c>
      <c r="CH21" s="13">
        <v>9</v>
      </c>
    </row>
    <row r="22" spans="1:87" s="40" customFormat="1" ht="17.25" customHeight="1" x14ac:dyDescent="0.25">
      <c r="A22" s="12" t="s">
        <v>308</v>
      </c>
      <c r="B22" s="13">
        <v>1</v>
      </c>
      <c r="C22" s="13">
        <v>1</v>
      </c>
      <c r="D22" s="13">
        <v>1</v>
      </c>
      <c r="E22" s="13">
        <v>0</v>
      </c>
      <c r="F22" s="13">
        <v>1</v>
      </c>
      <c r="G22" s="13">
        <v>0</v>
      </c>
      <c r="H22" s="13">
        <v>0</v>
      </c>
      <c r="I22" s="13">
        <v>1</v>
      </c>
      <c r="J22" s="13">
        <v>1</v>
      </c>
      <c r="K22" s="13">
        <v>1</v>
      </c>
      <c r="L22" s="13">
        <v>1</v>
      </c>
      <c r="M22" s="13">
        <v>0</v>
      </c>
      <c r="N22" s="13">
        <v>1</v>
      </c>
      <c r="O22" s="13">
        <v>1</v>
      </c>
      <c r="P22" s="13">
        <v>1</v>
      </c>
      <c r="Q22" s="14">
        <v>1</v>
      </c>
      <c r="R22" s="14">
        <v>0</v>
      </c>
      <c r="S22" s="14">
        <v>1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1</v>
      </c>
      <c r="AA22" s="14">
        <v>1</v>
      </c>
      <c r="AB22" s="14">
        <v>1</v>
      </c>
      <c r="AC22" s="14">
        <v>0</v>
      </c>
      <c r="AD22" s="14">
        <v>0</v>
      </c>
      <c r="AE22" s="14">
        <v>0</v>
      </c>
      <c r="AF22" s="14">
        <v>1</v>
      </c>
      <c r="AG22" s="14">
        <v>1</v>
      </c>
      <c r="AH22" s="14">
        <v>0</v>
      </c>
      <c r="AI22" s="14">
        <v>0</v>
      </c>
      <c r="AJ22" s="14">
        <v>1</v>
      </c>
      <c r="AK22" s="13">
        <v>1</v>
      </c>
      <c r="AL22" s="13">
        <v>1</v>
      </c>
      <c r="AM22" s="13">
        <v>1</v>
      </c>
      <c r="AN22" s="13">
        <v>0</v>
      </c>
      <c r="AO22" s="13">
        <v>0</v>
      </c>
      <c r="AP22" s="13">
        <v>1</v>
      </c>
      <c r="AQ22" s="13">
        <v>0</v>
      </c>
      <c r="AR22" s="13">
        <v>0</v>
      </c>
      <c r="AS22" s="13">
        <v>1</v>
      </c>
      <c r="AT22" s="13">
        <v>0</v>
      </c>
      <c r="AU22" s="13">
        <v>0</v>
      </c>
      <c r="AV22" s="13">
        <v>1</v>
      </c>
      <c r="AW22" s="13">
        <v>0</v>
      </c>
      <c r="AX22" s="13">
        <v>0</v>
      </c>
      <c r="AY22" s="13">
        <v>1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4">
        <v>1</v>
      </c>
      <c r="BF22" s="14">
        <v>1</v>
      </c>
      <c r="BG22" s="14">
        <v>1</v>
      </c>
      <c r="BH22" s="14">
        <v>0</v>
      </c>
      <c r="BI22" s="14">
        <v>0</v>
      </c>
      <c r="BJ22" s="14">
        <v>1</v>
      </c>
      <c r="BK22" s="14">
        <v>1</v>
      </c>
      <c r="BL22" s="14">
        <v>0</v>
      </c>
      <c r="BM22" s="14">
        <v>0</v>
      </c>
      <c r="BN22" s="14">
        <v>1</v>
      </c>
      <c r="BO22" s="14">
        <v>1</v>
      </c>
      <c r="BP22" s="14">
        <v>0</v>
      </c>
      <c r="BQ22" s="14">
        <v>0</v>
      </c>
      <c r="BR22" s="14">
        <v>0</v>
      </c>
      <c r="BS22" s="14">
        <v>1</v>
      </c>
      <c r="BT22" s="14">
        <v>1</v>
      </c>
      <c r="BU22" s="14">
        <v>1</v>
      </c>
      <c r="BV22" s="14">
        <v>0</v>
      </c>
      <c r="BW22" s="14">
        <v>0</v>
      </c>
      <c r="BX22" s="14">
        <v>0</v>
      </c>
      <c r="BY22" s="13">
        <v>14</v>
      </c>
      <c r="BZ22" s="13">
        <f t="shared" si="0"/>
        <v>50</v>
      </c>
      <c r="CA22" s="13">
        <v>10</v>
      </c>
      <c r="CB22" s="20">
        <f t="shared" si="1"/>
        <v>0.52631578947368418</v>
      </c>
      <c r="CC22" s="13" t="s">
        <v>59</v>
      </c>
      <c r="CD22" s="15" t="s">
        <v>309</v>
      </c>
      <c r="CE22" s="15" t="s">
        <v>43</v>
      </c>
      <c r="CF22" s="39" t="s">
        <v>40</v>
      </c>
      <c r="CG22" s="12" t="s">
        <v>30</v>
      </c>
      <c r="CH22" s="13">
        <v>9</v>
      </c>
    </row>
    <row r="23" spans="1:87" s="40" customFormat="1" ht="17.25" customHeight="1" x14ac:dyDescent="0.25">
      <c r="A23" s="12" t="s">
        <v>310</v>
      </c>
      <c r="B23" s="13">
        <v>0</v>
      </c>
      <c r="C23" s="13">
        <v>1</v>
      </c>
      <c r="D23" s="13">
        <v>1</v>
      </c>
      <c r="E23" s="13">
        <v>0</v>
      </c>
      <c r="F23" s="13">
        <v>1</v>
      </c>
      <c r="G23" s="13">
        <v>1</v>
      </c>
      <c r="H23" s="13">
        <v>1</v>
      </c>
      <c r="I23" s="13">
        <v>1</v>
      </c>
      <c r="J23" s="13">
        <v>0</v>
      </c>
      <c r="K23" s="13">
        <v>1</v>
      </c>
      <c r="L23" s="13">
        <v>0</v>
      </c>
      <c r="M23" s="13">
        <v>0</v>
      </c>
      <c r="N23" s="13">
        <v>1</v>
      </c>
      <c r="O23" s="13">
        <v>1</v>
      </c>
      <c r="P23" s="13">
        <v>0</v>
      </c>
      <c r="Q23" s="14">
        <v>1</v>
      </c>
      <c r="R23" s="14">
        <v>1</v>
      </c>
      <c r="S23" s="14">
        <v>0</v>
      </c>
      <c r="T23" s="14">
        <v>1</v>
      </c>
      <c r="U23" s="14">
        <v>1</v>
      </c>
      <c r="V23" s="14">
        <v>0</v>
      </c>
      <c r="W23" s="14">
        <v>1</v>
      </c>
      <c r="X23" s="14">
        <v>0</v>
      </c>
      <c r="Y23" s="14">
        <v>1</v>
      </c>
      <c r="Z23" s="14">
        <v>0</v>
      </c>
      <c r="AA23" s="14">
        <v>0</v>
      </c>
      <c r="AB23" s="14">
        <v>0</v>
      </c>
      <c r="AC23" s="14">
        <v>0</v>
      </c>
      <c r="AD23" s="14">
        <v>1</v>
      </c>
      <c r="AE23" s="14">
        <v>1</v>
      </c>
      <c r="AF23" s="14">
        <v>1</v>
      </c>
      <c r="AG23" s="14">
        <v>0</v>
      </c>
      <c r="AH23" s="14">
        <v>1</v>
      </c>
      <c r="AI23" s="14">
        <v>0</v>
      </c>
      <c r="AJ23" s="14">
        <v>1</v>
      </c>
      <c r="AK23" s="13">
        <v>1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1</v>
      </c>
      <c r="AU23" s="13">
        <v>1</v>
      </c>
      <c r="AV23" s="13">
        <v>0</v>
      </c>
      <c r="AW23" s="13">
        <v>0</v>
      </c>
      <c r="AX23" s="13">
        <v>1</v>
      </c>
      <c r="AY23" s="13">
        <v>1</v>
      </c>
      <c r="AZ23" s="13">
        <v>0</v>
      </c>
      <c r="BA23" s="13">
        <v>1</v>
      </c>
      <c r="BB23" s="13">
        <v>0</v>
      </c>
      <c r="BC23" s="13">
        <v>1</v>
      </c>
      <c r="BD23" s="13">
        <v>0</v>
      </c>
      <c r="BE23" s="14">
        <v>1</v>
      </c>
      <c r="BF23" s="14">
        <v>1</v>
      </c>
      <c r="BG23" s="14">
        <v>0</v>
      </c>
      <c r="BH23" s="14">
        <v>1</v>
      </c>
      <c r="BI23" s="14">
        <v>1</v>
      </c>
      <c r="BJ23" s="14">
        <v>0</v>
      </c>
      <c r="BK23" s="14">
        <v>1</v>
      </c>
      <c r="BL23" s="14">
        <v>0</v>
      </c>
      <c r="BM23" s="14">
        <v>1</v>
      </c>
      <c r="BN23" s="14">
        <v>0</v>
      </c>
      <c r="BO23" s="14">
        <v>0</v>
      </c>
      <c r="BP23" s="14">
        <v>0</v>
      </c>
      <c r="BQ23" s="14">
        <v>0</v>
      </c>
      <c r="BR23" s="14">
        <v>1</v>
      </c>
      <c r="BS23" s="14">
        <v>1</v>
      </c>
      <c r="BT23" s="14">
        <v>1</v>
      </c>
      <c r="BU23" s="14">
        <v>0</v>
      </c>
      <c r="BV23" s="14">
        <v>1</v>
      </c>
      <c r="BW23" s="14">
        <v>0</v>
      </c>
      <c r="BX23" s="14">
        <v>1</v>
      </c>
      <c r="BY23" s="13">
        <v>11</v>
      </c>
      <c r="BZ23" s="13">
        <f t="shared" si="0"/>
        <v>49</v>
      </c>
      <c r="CA23" s="13">
        <v>11</v>
      </c>
      <c r="CB23" s="20">
        <f t="shared" si="1"/>
        <v>0.51578947368421058</v>
      </c>
      <c r="CC23" s="13" t="s">
        <v>59</v>
      </c>
      <c r="CD23" s="19" t="s">
        <v>311</v>
      </c>
      <c r="CE23" s="19" t="s">
        <v>312</v>
      </c>
      <c r="CF23" s="37" t="s">
        <v>301</v>
      </c>
      <c r="CG23" s="12" t="s">
        <v>155</v>
      </c>
      <c r="CH23" s="13">
        <v>9</v>
      </c>
    </row>
    <row r="24" spans="1:87" s="40" customFormat="1" ht="17.25" customHeight="1" x14ac:dyDescent="0.25">
      <c r="A24" s="12" t="s">
        <v>313</v>
      </c>
      <c r="B24" s="13">
        <v>1</v>
      </c>
      <c r="C24" s="13">
        <v>1</v>
      </c>
      <c r="D24" s="13">
        <v>1</v>
      </c>
      <c r="E24" s="13">
        <v>1</v>
      </c>
      <c r="F24" s="13">
        <v>0</v>
      </c>
      <c r="G24" s="13">
        <v>1</v>
      </c>
      <c r="H24" s="13">
        <v>1</v>
      </c>
      <c r="I24" s="13">
        <v>0</v>
      </c>
      <c r="J24" s="13">
        <v>1</v>
      </c>
      <c r="K24" s="13">
        <v>1</v>
      </c>
      <c r="L24" s="13">
        <v>1</v>
      </c>
      <c r="M24" s="13">
        <v>1</v>
      </c>
      <c r="N24" s="13">
        <v>0</v>
      </c>
      <c r="O24" s="13">
        <v>1</v>
      </c>
      <c r="P24" s="13">
        <v>1</v>
      </c>
      <c r="Q24" s="14">
        <v>0</v>
      </c>
      <c r="R24" s="14">
        <v>0</v>
      </c>
      <c r="S24" s="14">
        <v>1</v>
      </c>
      <c r="T24" s="14">
        <v>0</v>
      </c>
      <c r="U24" s="14">
        <v>1</v>
      </c>
      <c r="V24" s="14">
        <v>0</v>
      </c>
      <c r="W24" s="14">
        <v>1</v>
      </c>
      <c r="X24" s="14">
        <v>1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1</v>
      </c>
      <c r="AG24" s="14">
        <v>1</v>
      </c>
      <c r="AH24" s="14">
        <v>0</v>
      </c>
      <c r="AI24" s="14">
        <v>0</v>
      </c>
      <c r="AJ24" s="14">
        <v>1</v>
      </c>
      <c r="AK24" s="13">
        <v>0</v>
      </c>
      <c r="AL24" s="13">
        <v>0</v>
      </c>
      <c r="AM24" s="13">
        <v>1</v>
      </c>
      <c r="AN24" s="13">
        <v>0</v>
      </c>
      <c r="AO24" s="13">
        <v>0</v>
      </c>
      <c r="AP24" s="13">
        <v>1</v>
      </c>
      <c r="AQ24" s="13">
        <v>0</v>
      </c>
      <c r="AR24" s="13">
        <v>0</v>
      </c>
      <c r="AS24" s="13">
        <v>0</v>
      </c>
      <c r="AT24" s="13">
        <v>1</v>
      </c>
      <c r="AU24" s="13">
        <v>0</v>
      </c>
      <c r="AV24" s="13">
        <v>1</v>
      </c>
      <c r="AW24" s="13">
        <v>0</v>
      </c>
      <c r="AX24" s="13">
        <v>0</v>
      </c>
      <c r="AY24" s="13">
        <v>1</v>
      </c>
      <c r="AZ24" s="13">
        <v>1</v>
      </c>
      <c r="BA24" s="13">
        <v>0</v>
      </c>
      <c r="BB24" s="13">
        <v>0</v>
      </c>
      <c r="BC24" s="13">
        <v>1</v>
      </c>
      <c r="BD24" s="13">
        <v>0</v>
      </c>
      <c r="BE24" s="14">
        <v>1</v>
      </c>
      <c r="BF24" s="14">
        <v>0</v>
      </c>
      <c r="BG24" s="14">
        <v>0</v>
      </c>
      <c r="BH24" s="14">
        <v>0</v>
      </c>
      <c r="BI24" s="14">
        <v>0</v>
      </c>
      <c r="BJ24" s="14">
        <v>1</v>
      </c>
      <c r="BK24" s="14">
        <v>1</v>
      </c>
      <c r="BL24" s="14">
        <v>1</v>
      </c>
      <c r="BM24" s="14">
        <v>0</v>
      </c>
      <c r="BN24" s="14">
        <v>1</v>
      </c>
      <c r="BO24" s="14">
        <v>0</v>
      </c>
      <c r="BP24" s="14">
        <v>0</v>
      </c>
      <c r="BQ24" s="14">
        <v>0</v>
      </c>
      <c r="BR24" s="14">
        <v>0</v>
      </c>
      <c r="BS24" s="14">
        <v>1</v>
      </c>
      <c r="BT24" s="14">
        <v>1</v>
      </c>
      <c r="BU24" s="14">
        <v>1</v>
      </c>
      <c r="BV24" s="14">
        <v>1</v>
      </c>
      <c r="BW24" s="14">
        <v>0</v>
      </c>
      <c r="BX24" s="14">
        <v>1</v>
      </c>
      <c r="BY24" s="13">
        <v>13</v>
      </c>
      <c r="BZ24" s="13">
        <f t="shared" si="0"/>
        <v>49</v>
      </c>
      <c r="CA24" s="13">
        <v>11</v>
      </c>
      <c r="CB24" s="20">
        <f t="shared" si="1"/>
        <v>0.51578947368421058</v>
      </c>
      <c r="CC24" s="13" t="s">
        <v>59</v>
      </c>
      <c r="CD24" s="23" t="s">
        <v>314</v>
      </c>
      <c r="CE24" s="21" t="s">
        <v>315</v>
      </c>
      <c r="CF24" s="42" t="s">
        <v>154</v>
      </c>
      <c r="CG24" s="12" t="s">
        <v>49</v>
      </c>
      <c r="CH24" s="13">
        <v>9</v>
      </c>
    </row>
    <row r="25" spans="1:87" s="40" customFormat="1" ht="17.25" customHeight="1" x14ac:dyDescent="0.25">
      <c r="A25" s="12" t="s">
        <v>316</v>
      </c>
      <c r="B25" s="13">
        <v>1</v>
      </c>
      <c r="C25" s="13">
        <v>1</v>
      </c>
      <c r="D25" s="13">
        <v>1</v>
      </c>
      <c r="E25" s="13">
        <v>1</v>
      </c>
      <c r="F25" s="13">
        <v>0</v>
      </c>
      <c r="G25" s="13">
        <v>1</v>
      </c>
      <c r="H25" s="13">
        <v>1</v>
      </c>
      <c r="I25" s="13">
        <v>1</v>
      </c>
      <c r="J25" s="13">
        <v>1</v>
      </c>
      <c r="K25" s="13">
        <v>1</v>
      </c>
      <c r="L25" s="13">
        <v>0</v>
      </c>
      <c r="M25" s="13">
        <v>0</v>
      </c>
      <c r="N25" s="13">
        <v>1</v>
      </c>
      <c r="O25" s="13">
        <v>1</v>
      </c>
      <c r="P25" s="13">
        <v>1</v>
      </c>
      <c r="Q25" s="14">
        <v>0</v>
      </c>
      <c r="R25" s="14">
        <v>0</v>
      </c>
      <c r="S25" s="14">
        <v>1</v>
      </c>
      <c r="T25" s="14">
        <v>0</v>
      </c>
      <c r="U25" s="14">
        <v>0</v>
      </c>
      <c r="V25" s="14">
        <v>0</v>
      </c>
      <c r="W25" s="14">
        <v>0</v>
      </c>
      <c r="X25" s="14">
        <v>1</v>
      </c>
      <c r="Y25" s="14">
        <v>0</v>
      </c>
      <c r="Z25" s="14">
        <v>0</v>
      </c>
      <c r="AA25" s="14">
        <v>1</v>
      </c>
      <c r="AB25" s="14">
        <v>0</v>
      </c>
      <c r="AC25" s="14">
        <v>1</v>
      </c>
      <c r="AD25" s="14">
        <v>0</v>
      </c>
      <c r="AE25" s="14">
        <v>1</v>
      </c>
      <c r="AF25" s="14">
        <v>0</v>
      </c>
      <c r="AG25" s="14">
        <v>1</v>
      </c>
      <c r="AH25" s="14">
        <v>0</v>
      </c>
      <c r="AI25" s="14">
        <v>1</v>
      </c>
      <c r="AJ25" s="14">
        <v>1</v>
      </c>
      <c r="AK25" s="13">
        <v>1</v>
      </c>
      <c r="AL25" s="13">
        <v>1</v>
      </c>
      <c r="AM25" s="13">
        <v>1</v>
      </c>
      <c r="AN25" s="13">
        <v>0</v>
      </c>
      <c r="AO25" s="13">
        <v>1</v>
      </c>
      <c r="AP25" s="13">
        <v>1</v>
      </c>
      <c r="AQ25" s="13">
        <v>0</v>
      </c>
      <c r="AR25" s="13">
        <v>0</v>
      </c>
      <c r="AS25" s="13">
        <v>1</v>
      </c>
      <c r="AT25" s="13">
        <v>1</v>
      </c>
      <c r="AU25" s="13">
        <v>0</v>
      </c>
      <c r="AV25" s="13">
        <v>1</v>
      </c>
      <c r="AW25" s="13">
        <v>0</v>
      </c>
      <c r="AX25" s="13">
        <v>0</v>
      </c>
      <c r="AY25" s="13">
        <v>1</v>
      </c>
      <c r="AZ25" s="13">
        <v>1</v>
      </c>
      <c r="BA25" s="13">
        <v>0</v>
      </c>
      <c r="BB25" s="13">
        <v>0</v>
      </c>
      <c r="BC25" s="13">
        <v>0</v>
      </c>
      <c r="BD25" s="13">
        <v>0</v>
      </c>
      <c r="BE25" s="14">
        <v>0</v>
      </c>
      <c r="BF25" s="14">
        <v>1</v>
      </c>
      <c r="BG25" s="14">
        <v>0</v>
      </c>
      <c r="BH25" s="14">
        <v>0</v>
      </c>
      <c r="BI25" s="14">
        <v>0</v>
      </c>
      <c r="BJ25" s="14">
        <v>1</v>
      </c>
      <c r="BK25" s="14">
        <v>1</v>
      </c>
      <c r="BL25" s="14">
        <v>1</v>
      </c>
      <c r="BM25" s="14">
        <v>0</v>
      </c>
      <c r="BN25" s="14">
        <v>1</v>
      </c>
      <c r="BO25" s="14">
        <v>1</v>
      </c>
      <c r="BP25" s="14">
        <v>0</v>
      </c>
      <c r="BQ25" s="14">
        <v>0</v>
      </c>
      <c r="BR25" s="14">
        <v>0</v>
      </c>
      <c r="BS25" s="14">
        <v>0</v>
      </c>
      <c r="BT25" s="14">
        <v>1</v>
      </c>
      <c r="BU25" s="14">
        <v>0</v>
      </c>
      <c r="BV25" s="14">
        <v>1</v>
      </c>
      <c r="BW25" s="14">
        <v>0</v>
      </c>
      <c r="BX25" s="14">
        <v>0</v>
      </c>
      <c r="BY25" s="13">
        <v>11</v>
      </c>
      <c r="BZ25" s="13">
        <f t="shared" si="0"/>
        <v>49</v>
      </c>
      <c r="CA25" s="13">
        <v>11</v>
      </c>
      <c r="CB25" s="20">
        <f t="shared" si="1"/>
        <v>0.51578947368421058</v>
      </c>
      <c r="CC25" s="13" t="s">
        <v>59</v>
      </c>
      <c r="CD25" s="44" t="s">
        <v>317</v>
      </c>
      <c r="CE25" s="45" t="s">
        <v>132</v>
      </c>
      <c r="CF25" s="46" t="s">
        <v>150</v>
      </c>
      <c r="CG25" s="12" t="s">
        <v>172</v>
      </c>
      <c r="CH25" s="13">
        <v>9</v>
      </c>
    </row>
    <row r="26" spans="1:87" s="40" customFormat="1" ht="17.25" customHeight="1" x14ac:dyDescent="0.25">
      <c r="A26" s="12" t="s">
        <v>318</v>
      </c>
      <c r="B26" s="13">
        <v>1</v>
      </c>
      <c r="C26" s="13">
        <v>1</v>
      </c>
      <c r="D26" s="13">
        <v>1</v>
      </c>
      <c r="E26" s="13">
        <v>1</v>
      </c>
      <c r="F26" s="13">
        <v>1</v>
      </c>
      <c r="G26" s="13">
        <v>0</v>
      </c>
      <c r="H26" s="13">
        <v>0</v>
      </c>
      <c r="I26" s="13">
        <v>1</v>
      </c>
      <c r="J26" s="13">
        <v>1</v>
      </c>
      <c r="K26" s="13">
        <v>0</v>
      </c>
      <c r="L26" s="13">
        <v>0</v>
      </c>
      <c r="M26" s="13">
        <v>0</v>
      </c>
      <c r="N26" s="13">
        <v>0</v>
      </c>
      <c r="O26" s="13">
        <v>1</v>
      </c>
      <c r="P26" s="13">
        <v>0</v>
      </c>
      <c r="Q26" s="14">
        <v>0</v>
      </c>
      <c r="R26" s="14">
        <v>1</v>
      </c>
      <c r="S26" s="14">
        <v>1</v>
      </c>
      <c r="T26" s="14">
        <v>0</v>
      </c>
      <c r="U26" s="14">
        <v>1</v>
      </c>
      <c r="V26" s="14">
        <v>0</v>
      </c>
      <c r="W26" s="14">
        <v>0</v>
      </c>
      <c r="X26" s="14">
        <v>1</v>
      </c>
      <c r="Y26" s="14">
        <v>1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1</v>
      </c>
      <c r="AG26" s="14">
        <v>1</v>
      </c>
      <c r="AH26" s="14">
        <v>1</v>
      </c>
      <c r="AI26" s="14">
        <v>0</v>
      </c>
      <c r="AJ26" s="14">
        <v>1</v>
      </c>
      <c r="AK26" s="13">
        <v>1</v>
      </c>
      <c r="AL26" s="13">
        <v>0</v>
      </c>
      <c r="AM26" s="13">
        <v>1</v>
      </c>
      <c r="AN26" s="13">
        <v>0</v>
      </c>
      <c r="AO26" s="13">
        <v>0</v>
      </c>
      <c r="AP26" s="13">
        <v>1</v>
      </c>
      <c r="AQ26" s="13">
        <v>0</v>
      </c>
      <c r="AR26" s="13">
        <v>0</v>
      </c>
      <c r="AS26" s="13">
        <v>0</v>
      </c>
      <c r="AT26" s="13">
        <v>0</v>
      </c>
      <c r="AU26" s="13">
        <v>1</v>
      </c>
      <c r="AV26" s="13">
        <v>1</v>
      </c>
      <c r="AW26" s="13">
        <v>1</v>
      </c>
      <c r="AX26" s="13">
        <v>0</v>
      </c>
      <c r="AY26" s="13">
        <v>1</v>
      </c>
      <c r="AZ26" s="13">
        <v>1</v>
      </c>
      <c r="BA26" s="13">
        <v>0</v>
      </c>
      <c r="BB26" s="13">
        <v>0</v>
      </c>
      <c r="BC26" s="13">
        <v>1</v>
      </c>
      <c r="BD26" s="13">
        <v>1</v>
      </c>
      <c r="BE26" s="14">
        <v>1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1</v>
      </c>
      <c r="BM26" s="14">
        <v>1</v>
      </c>
      <c r="BN26" s="14">
        <v>1</v>
      </c>
      <c r="BO26" s="14">
        <v>1</v>
      </c>
      <c r="BP26" s="14">
        <v>1</v>
      </c>
      <c r="BQ26" s="14">
        <v>1</v>
      </c>
      <c r="BR26" s="14">
        <v>1</v>
      </c>
      <c r="BS26" s="14">
        <v>0</v>
      </c>
      <c r="BT26" s="14">
        <v>0</v>
      </c>
      <c r="BU26" s="14">
        <v>1</v>
      </c>
      <c r="BV26" s="14">
        <v>1</v>
      </c>
      <c r="BW26" s="14">
        <v>0</v>
      </c>
      <c r="BX26" s="14">
        <v>1</v>
      </c>
      <c r="BY26" s="13">
        <v>9</v>
      </c>
      <c r="BZ26" s="13">
        <f t="shared" si="0"/>
        <v>47</v>
      </c>
      <c r="CA26" s="13">
        <v>12</v>
      </c>
      <c r="CB26" s="20">
        <f t="shared" si="1"/>
        <v>0.49473684210526314</v>
      </c>
      <c r="CC26" s="13" t="s">
        <v>59</v>
      </c>
      <c r="CD26" s="15" t="s">
        <v>319</v>
      </c>
      <c r="CE26" s="15" t="s">
        <v>164</v>
      </c>
      <c r="CF26" s="39" t="s">
        <v>150</v>
      </c>
      <c r="CG26" s="12" t="s">
        <v>30</v>
      </c>
      <c r="CH26" s="13">
        <v>9</v>
      </c>
    </row>
    <row r="27" spans="1:87" s="40" customFormat="1" ht="17.25" customHeight="1" x14ac:dyDescent="0.25">
      <c r="A27" s="12" t="s">
        <v>320</v>
      </c>
      <c r="B27" s="13">
        <v>0</v>
      </c>
      <c r="C27" s="13">
        <v>1</v>
      </c>
      <c r="D27" s="13">
        <v>1</v>
      </c>
      <c r="E27" s="13">
        <v>1</v>
      </c>
      <c r="F27" s="13">
        <v>0</v>
      </c>
      <c r="G27" s="13">
        <v>0</v>
      </c>
      <c r="H27" s="13">
        <v>0</v>
      </c>
      <c r="I27" s="13">
        <v>1</v>
      </c>
      <c r="J27" s="13">
        <v>0</v>
      </c>
      <c r="K27" s="13">
        <v>1</v>
      </c>
      <c r="L27" s="13">
        <v>1</v>
      </c>
      <c r="M27" s="13">
        <v>0</v>
      </c>
      <c r="N27" s="13">
        <v>0</v>
      </c>
      <c r="O27" s="13">
        <v>0</v>
      </c>
      <c r="P27" s="13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1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1</v>
      </c>
      <c r="AK27" s="13">
        <v>0</v>
      </c>
      <c r="AL27" s="13">
        <v>1</v>
      </c>
      <c r="AM27" s="13">
        <v>1</v>
      </c>
      <c r="AN27" s="13">
        <v>1</v>
      </c>
      <c r="AO27" s="13">
        <v>1</v>
      </c>
      <c r="AP27" s="13">
        <v>1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1</v>
      </c>
      <c r="AZ27" s="13">
        <v>1</v>
      </c>
      <c r="BA27" s="13">
        <v>0</v>
      </c>
      <c r="BB27" s="13">
        <v>0</v>
      </c>
      <c r="BC27" s="13">
        <v>1</v>
      </c>
      <c r="BD27" s="13">
        <v>0</v>
      </c>
      <c r="BE27" s="14">
        <v>1</v>
      </c>
      <c r="BF27" s="14">
        <v>1</v>
      </c>
      <c r="BG27" s="14">
        <v>1</v>
      </c>
      <c r="BH27" s="14">
        <v>0</v>
      </c>
      <c r="BI27" s="14">
        <v>1</v>
      </c>
      <c r="BJ27" s="14">
        <v>1</v>
      </c>
      <c r="BK27" s="14">
        <v>0</v>
      </c>
      <c r="BL27" s="14">
        <v>0</v>
      </c>
      <c r="BM27" s="14">
        <v>0</v>
      </c>
      <c r="BN27" s="14">
        <v>0</v>
      </c>
      <c r="BO27" s="14">
        <v>1</v>
      </c>
      <c r="BP27" s="14">
        <v>0</v>
      </c>
      <c r="BQ27" s="14">
        <v>0</v>
      </c>
      <c r="BR27" s="14">
        <v>0</v>
      </c>
      <c r="BS27" s="14">
        <v>1</v>
      </c>
      <c r="BT27" s="14">
        <v>0</v>
      </c>
      <c r="BU27" s="14">
        <v>1</v>
      </c>
      <c r="BV27" s="14">
        <v>0</v>
      </c>
      <c r="BW27" s="14">
        <v>1</v>
      </c>
      <c r="BX27" s="14">
        <v>1</v>
      </c>
      <c r="BY27" s="13">
        <v>16</v>
      </c>
      <c r="BZ27" s="13">
        <f t="shared" si="0"/>
        <v>43</v>
      </c>
      <c r="CA27" s="13">
        <v>13</v>
      </c>
      <c r="CB27" s="20">
        <f t="shared" si="1"/>
        <v>0.45263157894736844</v>
      </c>
      <c r="CC27" s="13" t="s">
        <v>59</v>
      </c>
      <c r="CD27" s="15" t="s">
        <v>321</v>
      </c>
      <c r="CE27" s="15" t="s">
        <v>88</v>
      </c>
      <c r="CF27" s="39" t="s">
        <v>154</v>
      </c>
      <c r="CG27" s="12" t="s">
        <v>30</v>
      </c>
      <c r="CH27" s="13">
        <v>9</v>
      </c>
    </row>
    <row r="28" spans="1:87" s="40" customFormat="1" ht="17.25" customHeight="1" x14ac:dyDescent="0.25">
      <c r="A28" s="12" t="s">
        <v>322</v>
      </c>
      <c r="B28" s="13">
        <v>1</v>
      </c>
      <c r="C28" s="13">
        <v>1</v>
      </c>
      <c r="D28" s="13">
        <v>1</v>
      </c>
      <c r="E28" s="13">
        <v>1</v>
      </c>
      <c r="F28" s="13">
        <v>1</v>
      </c>
      <c r="G28" s="13">
        <v>1</v>
      </c>
      <c r="H28" s="13">
        <v>1</v>
      </c>
      <c r="I28" s="13">
        <v>0</v>
      </c>
      <c r="J28" s="13">
        <v>1</v>
      </c>
      <c r="K28" s="13">
        <v>0</v>
      </c>
      <c r="L28" s="13">
        <v>1</v>
      </c>
      <c r="M28" s="13">
        <v>0</v>
      </c>
      <c r="N28" s="13">
        <v>0</v>
      </c>
      <c r="O28" s="13">
        <v>1</v>
      </c>
      <c r="P28" s="13">
        <v>1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1</v>
      </c>
      <c r="W28" s="14">
        <v>0</v>
      </c>
      <c r="X28" s="14">
        <v>1</v>
      </c>
      <c r="Y28" s="14">
        <v>1</v>
      </c>
      <c r="Z28" s="14">
        <v>1</v>
      </c>
      <c r="AA28" s="14">
        <v>0</v>
      </c>
      <c r="AB28" s="14">
        <v>1</v>
      </c>
      <c r="AC28" s="14">
        <v>1</v>
      </c>
      <c r="AD28" s="14">
        <v>0</v>
      </c>
      <c r="AE28" s="14">
        <v>0</v>
      </c>
      <c r="AF28" s="14">
        <v>1</v>
      </c>
      <c r="AG28" s="14">
        <v>1</v>
      </c>
      <c r="AH28" s="14">
        <v>0</v>
      </c>
      <c r="AI28" s="14">
        <v>0</v>
      </c>
      <c r="AJ28" s="14">
        <v>1</v>
      </c>
      <c r="AK28" s="13">
        <v>1</v>
      </c>
      <c r="AL28" s="13">
        <v>1</v>
      </c>
      <c r="AM28" s="13">
        <v>0</v>
      </c>
      <c r="AN28" s="13">
        <v>0</v>
      </c>
      <c r="AO28" s="13">
        <v>1</v>
      </c>
      <c r="AP28" s="13">
        <v>1</v>
      </c>
      <c r="AQ28" s="13">
        <v>0</v>
      </c>
      <c r="AR28" s="13">
        <v>0</v>
      </c>
      <c r="AS28" s="13">
        <v>1</v>
      </c>
      <c r="AT28" s="13">
        <v>1</v>
      </c>
      <c r="AU28" s="13">
        <v>0</v>
      </c>
      <c r="AV28" s="13">
        <v>1</v>
      </c>
      <c r="AW28" s="13">
        <v>0</v>
      </c>
      <c r="AX28" s="13">
        <v>0</v>
      </c>
      <c r="AY28" s="13">
        <v>1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0</v>
      </c>
      <c r="BJ28" s="14">
        <v>0</v>
      </c>
      <c r="BK28" s="14">
        <v>0</v>
      </c>
      <c r="BL28" s="14">
        <v>0</v>
      </c>
      <c r="BM28" s="14">
        <v>0</v>
      </c>
      <c r="BN28" s="14">
        <v>0</v>
      </c>
      <c r="BO28" s="14">
        <v>1</v>
      </c>
      <c r="BP28" s="14">
        <v>1</v>
      </c>
      <c r="BQ28" s="14">
        <v>0</v>
      </c>
      <c r="BR28" s="14">
        <v>0</v>
      </c>
      <c r="BS28" s="14">
        <v>0</v>
      </c>
      <c r="BT28" s="14">
        <v>1</v>
      </c>
      <c r="BU28" s="14">
        <v>0</v>
      </c>
      <c r="BV28" s="14">
        <v>1</v>
      </c>
      <c r="BW28" s="14">
        <v>0</v>
      </c>
      <c r="BX28" s="14">
        <v>1</v>
      </c>
      <c r="BY28" s="13">
        <v>9</v>
      </c>
      <c r="BZ28" s="13">
        <f t="shared" si="0"/>
        <v>42</v>
      </c>
      <c r="CA28" s="13">
        <v>14</v>
      </c>
      <c r="CB28" s="20">
        <f t="shared" si="1"/>
        <v>0.44210526315789472</v>
      </c>
      <c r="CC28" s="13" t="s">
        <v>59</v>
      </c>
      <c r="CD28" s="19" t="s">
        <v>323</v>
      </c>
      <c r="CE28" s="19" t="s">
        <v>324</v>
      </c>
      <c r="CF28" s="37" t="s">
        <v>99</v>
      </c>
      <c r="CG28" s="12" t="s">
        <v>71</v>
      </c>
      <c r="CH28" s="13">
        <v>9</v>
      </c>
    </row>
    <row r="29" spans="1:87" s="40" customFormat="1" ht="17.25" customHeight="1" x14ac:dyDescent="0.25">
      <c r="A29" s="12" t="s">
        <v>325</v>
      </c>
      <c r="B29" s="13">
        <v>1</v>
      </c>
      <c r="C29" s="13">
        <v>0</v>
      </c>
      <c r="D29" s="13">
        <v>1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1</v>
      </c>
      <c r="K29" s="13">
        <v>1</v>
      </c>
      <c r="L29" s="13">
        <v>1</v>
      </c>
      <c r="M29" s="13">
        <v>1</v>
      </c>
      <c r="N29" s="13">
        <v>1</v>
      </c>
      <c r="O29" s="13">
        <v>1</v>
      </c>
      <c r="P29" s="13">
        <v>0</v>
      </c>
      <c r="Q29" s="14">
        <v>0</v>
      </c>
      <c r="R29" s="14">
        <v>0</v>
      </c>
      <c r="S29" s="14">
        <v>1</v>
      </c>
      <c r="T29" s="14">
        <v>0</v>
      </c>
      <c r="U29" s="14">
        <v>0</v>
      </c>
      <c r="V29" s="14">
        <v>0</v>
      </c>
      <c r="W29" s="14">
        <v>0</v>
      </c>
      <c r="X29" s="14">
        <v>1</v>
      </c>
      <c r="Y29" s="14">
        <v>0</v>
      </c>
      <c r="Z29" s="14">
        <v>1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1</v>
      </c>
      <c r="AH29" s="14">
        <v>0</v>
      </c>
      <c r="AI29" s="14">
        <v>1</v>
      </c>
      <c r="AJ29" s="14">
        <v>1</v>
      </c>
      <c r="AK29" s="13">
        <v>0</v>
      </c>
      <c r="AL29" s="13">
        <v>1</v>
      </c>
      <c r="AM29" s="13">
        <v>1</v>
      </c>
      <c r="AN29" s="13">
        <v>0</v>
      </c>
      <c r="AO29" s="13">
        <v>1</v>
      </c>
      <c r="AP29" s="13">
        <v>1</v>
      </c>
      <c r="AQ29" s="13">
        <v>0</v>
      </c>
      <c r="AR29" s="13">
        <v>0</v>
      </c>
      <c r="AS29" s="13">
        <v>0</v>
      </c>
      <c r="AT29" s="13">
        <v>0</v>
      </c>
      <c r="AU29" s="13">
        <v>1</v>
      </c>
      <c r="AV29" s="13">
        <v>1</v>
      </c>
      <c r="AW29" s="13">
        <v>0</v>
      </c>
      <c r="AX29" s="13">
        <v>1</v>
      </c>
      <c r="AY29" s="13">
        <v>1</v>
      </c>
      <c r="AZ29" s="13">
        <v>1</v>
      </c>
      <c r="BA29" s="13">
        <v>0</v>
      </c>
      <c r="BB29" s="13">
        <v>1</v>
      </c>
      <c r="BC29" s="13">
        <v>1</v>
      </c>
      <c r="BD29" s="13">
        <v>0</v>
      </c>
      <c r="BE29" s="14">
        <v>1</v>
      </c>
      <c r="BF29" s="14">
        <v>0</v>
      </c>
      <c r="BG29" s="14">
        <v>0</v>
      </c>
      <c r="BH29" s="14">
        <v>0</v>
      </c>
      <c r="BI29" s="14">
        <v>1</v>
      </c>
      <c r="BJ29" s="14">
        <v>0</v>
      </c>
      <c r="BK29" s="14">
        <v>0</v>
      </c>
      <c r="BL29" s="14">
        <v>0</v>
      </c>
      <c r="BM29" s="14">
        <v>0</v>
      </c>
      <c r="BN29" s="14">
        <v>0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1</v>
      </c>
      <c r="BV29" s="14">
        <v>0</v>
      </c>
      <c r="BW29" s="14">
        <v>0</v>
      </c>
      <c r="BX29" s="14">
        <v>0</v>
      </c>
      <c r="BY29" s="13">
        <v>14</v>
      </c>
      <c r="BZ29" s="13">
        <f t="shared" si="0"/>
        <v>42</v>
      </c>
      <c r="CA29" s="13">
        <v>14</v>
      </c>
      <c r="CB29" s="20">
        <f t="shared" si="1"/>
        <v>0.44210526315789472</v>
      </c>
      <c r="CC29" s="13" t="s">
        <v>59</v>
      </c>
      <c r="CD29" s="19" t="s">
        <v>326</v>
      </c>
      <c r="CE29" s="19" t="s">
        <v>327</v>
      </c>
      <c r="CF29" s="37" t="s">
        <v>35</v>
      </c>
      <c r="CG29" s="12" t="s">
        <v>71</v>
      </c>
      <c r="CH29" s="13">
        <v>9</v>
      </c>
    </row>
    <row r="30" spans="1:87" s="40" customFormat="1" ht="17.25" customHeight="1" x14ac:dyDescent="0.25">
      <c r="A30" s="12" t="s">
        <v>328</v>
      </c>
      <c r="B30" s="13">
        <v>1</v>
      </c>
      <c r="C30" s="13">
        <v>1</v>
      </c>
      <c r="D30" s="13">
        <v>1</v>
      </c>
      <c r="E30" s="13">
        <v>1</v>
      </c>
      <c r="F30" s="13">
        <v>0</v>
      </c>
      <c r="G30" s="13">
        <v>1</v>
      </c>
      <c r="H30" s="13">
        <v>0</v>
      </c>
      <c r="I30" s="13">
        <v>1</v>
      </c>
      <c r="J30" s="13">
        <v>1</v>
      </c>
      <c r="K30" s="13">
        <v>0</v>
      </c>
      <c r="L30" s="13">
        <v>1</v>
      </c>
      <c r="M30" s="13">
        <v>1</v>
      </c>
      <c r="N30" s="13">
        <v>0</v>
      </c>
      <c r="O30" s="13">
        <v>1</v>
      </c>
      <c r="P30" s="13">
        <v>1</v>
      </c>
      <c r="Q30" s="14">
        <v>1</v>
      </c>
      <c r="R30" s="14">
        <v>0</v>
      </c>
      <c r="S30" s="14">
        <v>0</v>
      </c>
      <c r="T30" s="14">
        <v>0</v>
      </c>
      <c r="U30" s="14">
        <v>1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1</v>
      </c>
      <c r="AB30" s="14">
        <v>1</v>
      </c>
      <c r="AC30" s="14">
        <v>0</v>
      </c>
      <c r="AD30" s="14">
        <v>0</v>
      </c>
      <c r="AE30" s="14">
        <v>0</v>
      </c>
      <c r="AF30" s="14">
        <v>1</v>
      </c>
      <c r="AG30" s="14">
        <v>0</v>
      </c>
      <c r="AH30" s="14">
        <v>0</v>
      </c>
      <c r="AI30" s="14">
        <v>0</v>
      </c>
      <c r="AJ30" s="14">
        <v>0</v>
      </c>
      <c r="AK30" s="13">
        <v>0</v>
      </c>
      <c r="AL30" s="13">
        <v>0</v>
      </c>
      <c r="AM30" s="13">
        <v>0</v>
      </c>
      <c r="AN30" s="13">
        <v>1</v>
      </c>
      <c r="AO30" s="13">
        <v>1</v>
      </c>
      <c r="AP30" s="13">
        <v>1</v>
      </c>
      <c r="AQ30" s="13">
        <v>0</v>
      </c>
      <c r="AR30" s="13">
        <v>0</v>
      </c>
      <c r="AS30" s="13">
        <v>0</v>
      </c>
      <c r="AT30" s="13">
        <v>1</v>
      </c>
      <c r="AU30" s="13">
        <v>0</v>
      </c>
      <c r="AV30" s="13">
        <v>1</v>
      </c>
      <c r="AW30" s="13">
        <v>1</v>
      </c>
      <c r="AX30" s="13">
        <v>0</v>
      </c>
      <c r="AY30" s="13">
        <v>1</v>
      </c>
      <c r="AZ30" s="13">
        <v>0</v>
      </c>
      <c r="BA30" s="13">
        <v>0</v>
      </c>
      <c r="BB30" s="13">
        <v>0</v>
      </c>
      <c r="BC30" s="13">
        <v>1</v>
      </c>
      <c r="BD30" s="13">
        <v>0</v>
      </c>
      <c r="BE30" s="14">
        <v>1</v>
      </c>
      <c r="BF30" s="14">
        <v>0</v>
      </c>
      <c r="BG30" s="14">
        <v>1</v>
      </c>
      <c r="BH30" s="14">
        <v>1</v>
      </c>
      <c r="BI30" s="14">
        <v>0</v>
      </c>
      <c r="BJ30" s="14">
        <v>0</v>
      </c>
      <c r="BK30" s="14">
        <v>0</v>
      </c>
      <c r="BL30" s="14">
        <v>0</v>
      </c>
      <c r="BM30" s="14">
        <v>0</v>
      </c>
      <c r="BN30" s="14">
        <v>1</v>
      </c>
      <c r="BO30" s="14">
        <v>1</v>
      </c>
      <c r="BP30" s="14">
        <v>0</v>
      </c>
      <c r="BQ30" s="14">
        <v>0</v>
      </c>
      <c r="BR30" s="14">
        <v>0</v>
      </c>
      <c r="BS30" s="14">
        <v>1</v>
      </c>
      <c r="BT30" s="14">
        <v>1</v>
      </c>
      <c r="BU30" s="14">
        <v>1</v>
      </c>
      <c r="BV30" s="14">
        <v>1</v>
      </c>
      <c r="BW30" s="14">
        <v>0</v>
      </c>
      <c r="BX30" s="14">
        <v>0</v>
      </c>
      <c r="BY30" s="13">
        <v>8</v>
      </c>
      <c r="BZ30" s="13">
        <f t="shared" si="0"/>
        <v>41</v>
      </c>
      <c r="CA30" s="13">
        <v>15</v>
      </c>
      <c r="CB30" s="20">
        <f t="shared" si="1"/>
        <v>0.43157894736842106</v>
      </c>
      <c r="CC30" s="13" t="s">
        <v>59</v>
      </c>
      <c r="CD30" s="15" t="s">
        <v>329</v>
      </c>
      <c r="CE30" s="15" t="s">
        <v>330</v>
      </c>
      <c r="CF30" s="39" t="s">
        <v>154</v>
      </c>
      <c r="CG30" s="12" t="s">
        <v>30</v>
      </c>
      <c r="CH30" s="13">
        <v>9</v>
      </c>
    </row>
    <row r="31" spans="1:87" s="40" customFormat="1" ht="17.25" customHeight="1" x14ac:dyDescent="0.25">
      <c r="A31" s="12" t="s">
        <v>331</v>
      </c>
      <c r="B31" s="13">
        <v>1</v>
      </c>
      <c r="C31" s="13">
        <v>0</v>
      </c>
      <c r="D31" s="13">
        <v>1</v>
      </c>
      <c r="E31" s="13">
        <v>1</v>
      </c>
      <c r="F31" s="13">
        <v>0</v>
      </c>
      <c r="G31" s="13">
        <v>1</v>
      </c>
      <c r="H31" s="13">
        <v>1</v>
      </c>
      <c r="I31" s="13">
        <v>1</v>
      </c>
      <c r="J31" s="13">
        <v>1</v>
      </c>
      <c r="K31" s="13">
        <v>1</v>
      </c>
      <c r="L31" s="13">
        <v>1</v>
      </c>
      <c r="M31" s="13">
        <v>1</v>
      </c>
      <c r="N31" s="13">
        <v>1</v>
      </c>
      <c r="O31" s="13">
        <v>1</v>
      </c>
      <c r="P31" s="13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1</v>
      </c>
      <c r="W31" s="14">
        <v>1</v>
      </c>
      <c r="X31" s="14">
        <v>0</v>
      </c>
      <c r="Y31" s="14">
        <v>0</v>
      </c>
      <c r="Z31" s="14">
        <v>1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1</v>
      </c>
      <c r="AG31" s="14">
        <v>0</v>
      </c>
      <c r="AH31" s="14">
        <v>0</v>
      </c>
      <c r="AI31" s="14">
        <v>0</v>
      </c>
      <c r="AJ31" s="14">
        <v>1</v>
      </c>
      <c r="AK31" s="13">
        <v>0</v>
      </c>
      <c r="AL31" s="13">
        <v>0</v>
      </c>
      <c r="AM31" s="13">
        <v>1</v>
      </c>
      <c r="AN31" s="13">
        <v>0</v>
      </c>
      <c r="AO31" s="13">
        <v>0</v>
      </c>
      <c r="AP31" s="13">
        <v>1</v>
      </c>
      <c r="AQ31" s="13">
        <v>0</v>
      </c>
      <c r="AR31" s="13">
        <v>0</v>
      </c>
      <c r="AS31" s="13">
        <v>0</v>
      </c>
      <c r="AT31" s="13">
        <v>0</v>
      </c>
      <c r="AU31" s="13">
        <v>1</v>
      </c>
      <c r="AV31" s="13">
        <v>1</v>
      </c>
      <c r="AW31" s="13">
        <v>0</v>
      </c>
      <c r="AX31" s="13">
        <v>0</v>
      </c>
      <c r="AY31" s="13">
        <v>1</v>
      </c>
      <c r="AZ31" s="13">
        <v>0</v>
      </c>
      <c r="BA31" s="13">
        <v>0</v>
      </c>
      <c r="BB31" s="13">
        <v>1</v>
      </c>
      <c r="BC31" s="13">
        <v>1</v>
      </c>
      <c r="BD31" s="13">
        <v>0</v>
      </c>
      <c r="BE31" s="14">
        <v>1</v>
      </c>
      <c r="BF31" s="14">
        <v>1</v>
      </c>
      <c r="BG31" s="14">
        <v>0</v>
      </c>
      <c r="BH31" s="14">
        <v>0</v>
      </c>
      <c r="BI31" s="14">
        <v>0</v>
      </c>
      <c r="BJ31" s="14">
        <v>1</v>
      </c>
      <c r="BK31" s="14">
        <v>0</v>
      </c>
      <c r="BL31" s="14">
        <v>1</v>
      </c>
      <c r="BM31" s="14">
        <v>0</v>
      </c>
      <c r="BN31" s="14">
        <v>0</v>
      </c>
      <c r="BO31" s="14">
        <v>0</v>
      </c>
      <c r="BP31" s="14">
        <v>0</v>
      </c>
      <c r="BQ31" s="14">
        <v>0</v>
      </c>
      <c r="BR31" s="14">
        <v>1</v>
      </c>
      <c r="BS31" s="14">
        <v>0</v>
      </c>
      <c r="BT31" s="14">
        <v>1</v>
      </c>
      <c r="BU31" s="14">
        <v>0</v>
      </c>
      <c r="BV31" s="14">
        <v>0</v>
      </c>
      <c r="BW31" s="14">
        <v>0</v>
      </c>
      <c r="BX31" s="14">
        <v>0</v>
      </c>
      <c r="BY31" s="13">
        <v>10</v>
      </c>
      <c r="BZ31" s="13">
        <f t="shared" si="0"/>
        <v>40</v>
      </c>
      <c r="CA31" s="13">
        <v>16</v>
      </c>
      <c r="CB31" s="20">
        <f t="shared" si="1"/>
        <v>0.42105263157894735</v>
      </c>
      <c r="CC31" s="13" t="s">
        <v>59</v>
      </c>
      <c r="CD31" s="17" t="s">
        <v>332</v>
      </c>
      <c r="CE31" s="17" t="s">
        <v>237</v>
      </c>
      <c r="CF31" s="35" t="s">
        <v>333</v>
      </c>
      <c r="CG31" s="12" t="s">
        <v>36</v>
      </c>
      <c r="CH31" s="13">
        <v>9</v>
      </c>
    </row>
    <row r="32" spans="1:87" s="40" customFormat="1" ht="17.25" customHeight="1" x14ac:dyDescent="0.25">
      <c r="A32" s="12" t="s">
        <v>334</v>
      </c>
      <c r="B32" s="13">
        <v>1</v>
      </c>
      <c r="C32" s="13">
        <v>1</v>
      </c>
      <c r="D32" s="13">
        <v>1</v>
      </c>
      <c r="E32" s="13">
        <v>1</v>
      </c>
      <c r="F32" s="13">
        <v>0</v>
      </c>
      <c r="G32" s="13">
        <v>0</v>
      </c>
      <c r="H32" s="13">
        <v>1</v>
      </c>
      <c r="I32" s="13">
        <v>0</v>
      </c>
      <c r="J32" s="13">
        <v>1</v>
      </c>
      <c r="K32" s="13">
        <v>1</v>
      </c>
      <c r="L32" s="13">
        <v>0</v>
      </c>
      <c r="M32" s="13">
        <v>1</v>
      </c>
      <c r="N32" s="13">
        <v>1</v>
      </c>
      <c r="O32" s="13">
        <v>1</v>
      </c>
      <c r="P32" s="13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3">
        <v>0</v>
      </c>
      <c r="AL32" s="13">
        <v>0</v>
      </c>
      <c r="AM32" s="13">
        <v>0</v>
      </c>
      <c r="AN32" s="13">
        <v>1</v>
      </c>
      <c r="AO32" s="13">
        <v>1</v>
      </c>
      <c r="AP32" s="13">
        <v>1</v>
      </c>
      <c r="AQ32" s="13">
        <v>0</v>
      </c>
      <c r="AR32" s="13">
        <v>0</v>
      </c>
      <c r="AS32" s="13">
        <v>0</v>
      </c>
      <c r="AT32" s="13">
        <v>1</v>
      </c>
      <c r="AU32" s="13">
        <v>1</v>
      </c>
      <c r="AV32" s="13">
        <v>1</v>
      </c>
      <c r="AW32" s="13">
        <v>0</v>
      </c>
      <c r="AX32" s="13">
        <v>0</v>
      </c>
      <c r="AY32" s="13">
        <v>1</v>
      </c>
      <c r="AZ32" s="13">
        <v>1</v>
      </c>
      <c r="BA32" s="13">
        <v>0</v>
      </c>
      <c r="BB32" s="13">
        <v>1</v>
      </c>
      <c r="BC32" s="13">
        <v>1</v>
      </c>
      <c r="BD32" s="13">
        <v>0</v>
      </c>
      <c r="BE32" s="14">
        <v>0</v>
      </c>
      <c r="BF32" s="14">
        <v>0</v>
      </c>
      <c r="BG32" s="14">
        <v>1</v>
      </c>
      <c r="BH32" s="14">
        <v>0</v>
      </c>
      <c r="BI32" s="14">
        <v>1</v>
      </c>
      <c r="BJ32" s="14">
        <v>0</v>
      </c>
      <c r="BK32" s="14">
        <v>0</v>
      </c>
      <c r="BL32" s="14">
        <v>1</v>
      </c>
      <c r="BM32" s="14">
        <v>0</v>
      </c>
      <c r="BN32" s="14">
        <v>1</v>
      </c>
      <c r="BO32" s="14">
        <v>0</v>
      </c>
      <c r="BP32" s="14">
        <v>0</v>
      </c>
      <c r="BQ32" s="14">
        <v>1</v>
      </c>
      <c r="BR32" s="14">
        <v>1</v>
      </c>
      <c r="BS32" s="14">
        <v>0</v>
      </c>
      <c r="BT32" s="14">
        <v>1</v>
      </c>
      <c r="BU32" s="14">
        <v>0</v>
      </c>
      <c r="BV32" s="14">
        <v>0</v>
      </c>
      <c r="BW32" s="14">
        <v>0</v>
      </c>
      <c r="BX32" s="14">
        <v>0</v>
      </c>
      <c r="BY32" s="13">
        <v>11</v>
      </c>
      <c r="BZ32" s="13">
        <f t="shared" si="0"/>
        <v>38</v>
      </c>
      <c r="CA32" s="13">
        <v>17</v>
      </c>
      <c r="CB32" s="20">
        <f t="shared" si="1"/>
        <v>0.4</v>
      </c>
      <c r="CC32" s="13" t="s">
        <v>59</v>
      </c>
      <c r="CD32" s="19" t="s">
        <v>335</v>
      </c>
      <c r="CE32" s="19" t="s">
        <v>312</v>
      </c>
      <c r="CF32" s="37" t="s">
        <v>217</v>
      </c>
      <c r="CG32" s="12" t="s">
        <v>71</v>
      </c>
      <c r="CH32" s="13">
        <v>9</v>
      </c>
    </row>
    <row r="33" spans="1:86" s="40" customFormat="1" ht="17.25" customHeight="1" x14ac:dyDescent="0.25">
      <c r="A33" s="12" t="s">
        <v>336</v>
      </c>
      <c r="B33" s="13">
        <v>1</v>
      </c>
      <c r="C33" s="13">
        <v>1</v>
      </c>
      <c r="D33" s="13">
        <v>1</v>
      </c>
      <c r="E33" s="13">
        <v>1</v>
      </c>
      <c r="F33" s="13">
        <v>0</v>
      </c>
      <c r="G33" s="13">
        <v>1</v>
      </c>
      <c r="H33" s="13">
        <v>1</v>
      </c>
      <c r="I33" s="13">
        <v>0</v>
      </c>
      <c r="J33" s="13">
        <v>0</v>
      </c>
      <c r="K33" s="13">
        <v>1</v>
      </c>
      <c r="L33" s="13">
        <v>1</v>
      </c>
      <c r="M33" s="13">
        <v>0</v>
      </c>
      <c r="N33" s="13">
        <v>0</v>
      </c>
      <c r="O33" s="13">
        <v>1</v>
      </c>
      <c r="P33" s="13">
        <v>0</v>
      </c>
      <c r="Q33" s="14">
        <v>0</v>
      </c>
      <c r="R33" s="14">
        <v>1</v>
      </c>
      <c r="S33" s="14">
        <v>0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1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1</v>
      </c>
      <c r="AH33" s="14">
        <v>0</v>
      </c>
      <c r="AI33" s="14">
        <v>0</v>
      </c>
      <c r="AJ33" s="14">
        <v>1</v>
      </c>
      <c r="AK33" s="13">
        <v>1</v>
      </c>
      <c r="AL33" s="13">
        <v>1</v>
      </c>
      <c r="AM33" s="13">
        <v>0</v>
      </c>
      <c r="AN33" s="13">
        <v>0</v>
      </c>
      <c r="AO33" s="13">
        <v>1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1</v>
      </c>
      <c r="AW33" s="13">
        <v>0</v>
      </c>
      <c r="AX33" s="13">
        <v>0</v>
      </c>
      <c r="AY33" s="13">
        <v>1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4">
        <v>1</v>
      </c>
      <c r="BF33" s="14">
        <v>0</v>
      </c>
      <c r="BG33" s="14">
        <v>1</v>
      </c>
      <c r="BH33" s="14">
        <v>0</v>
      </c>
      <c r="BI33" s="14">
        <v>1</v>
      </c>
      <c r="BJ33" s="14">
        <v>0</v>
      </c>
      <c r="BK33" s="14">
        <v>0</v>
      </c>
      <c r="BL33" s="14">
        <v>1</v>
      </c>
      <c r="BM33" s="14">
        <v>0</v>
      </c>
      <c r="BN33" s="14">
        <v>0</v>
      </c>
      <c r="BO33" s="14">
        <v>1</v>
      </c>
      <c r="BP33" s="14">
        <v>0</v>
      </c>
      <c r="BQ33" s="14">
        <v>0</v>
      </c>
      <c r="BR33" s="14">
        <v>1</v>
      </c>
      <c r="BS33" s="14">
        <v>0</v>
      </c>
      <c r="BT33" s="14">
        <v>0</v>
      </c>
      <c r="BU33" s="14">
        <v>0</v>
      </c>
      <c r="BV33" s="14">
        <v>1</v>
      </c>
      <c r="BW33" s="14">
        <v>0</v>
      </c>
      <c r="BX33" s="14">
        <v>0</v>
      </c>
      <c r="BY33" s="13">
        <v>11</v>
      </c>
      <c r="BZ33" s="13">
        <f t="shared" si="0"/>
        <v>36</v>
      </c>
      <c r="CA33" s="13">
        <v>18</v>
      </c>
      <c r="CB33" s="20">
        <f t="shared" si="1"/>
        <v>0.37894736842105264</v>
      </c>
      <c r="CC33" s="13" t="s">
        <v>59</v>
      </c>
      <c r="CD33" s="19" t="s">
        <v>337</v>
      </c>
      <c r="CE33" s="19" t="s">
        <v>132</v>
      </c>
      <c r="CF33" s="37" t="s">
        <v>171</v>
      </c>
      <c r="CG33" s="12" t="s">
        <v>71</v>
      </c>
      <c r="CH33" s="13">
        <v>9</v>
      </c>
    </row>
    <row r="34" spans="1:86" s="40" customFormat="1" ht="17.25" customHeight="1" x14ac:dyDescent="0.25">
      <c r="A34" s="12" t="s">
        <v>338</v>
      </c>
      <c r="B34" s="13">
        <v>1</v>
      </c>
      <c r="C34" s="13">
        <v>1</v>
      </c>
      <c r="D34" s="13">
        <v>1</v>
      </c>
      <c r="E34" s="13">
        <v>0</v>
      </c>
      <c r="F34" s="13">
        <v>0</v>
      </c>
      <c r="G34" s="13">
        <v>0</v>
      </c>
      <c r="H34" s="13">
        <v>0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>
        <v>0</v>
      </c>
      <c r="O34" s="13">
        <v>1</v>
      </c>
      <c r="P34" s="13">
        <v>0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4">
        <v>0</v>
      </c>
      <c r="X34" s="14">
        <v>1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1</v>
      </c>
      <c r="AG34" s="14">
        <v>1</v>
      </c>
      <c r="AH34" s="14">
        <v>0</v>
      </c>
      <c r="AI34" s="14">
        <v>0</v>
      </c>
      <c r="AJ34" s="14">
        <v>0</v>
      </c>
      <c r="AK34" s="13">
        <v>1</v>
      </c>
      <c r="AL34" s="13">
        <v>0</v>
      </c>
      <c r="AM34" s="13">
        <v>1</v>
      </c>
      <c r="AN34" s="13">
        <v>0</v>
      </c>
      <c r="AO34" s="13">
        <v>1</v>
      </c>
      <c r="AP34" s="13">
        <v>0</v>
      </c>
      <c r="AQ34" s="13">
        <v>0</v>
      </c>
      <c r="AR34" s="13">
        <v>1</v>
      </c>
      <c r="AS34" s="13">
        <v>0</v>
      </c>
      <c r="AT34" s="13">
        <v>1</v>
      </c>
      <c r="AU34" s="13">
        <v>1</v>
      </c>
      <c r="AV34" s="13">
        <v>1</v>
      </c>
      <c r="AW34" s="13">
        <v>0</v>
      </c>
      <c r="AX34" s="13">
        <v>0</v>
      </c>
      <c r="AY34" s="13">
        <v>1</v>
      </c>
      <c r="AZ34" s="13">
        <v>0</v>
      </c>
      <c r="BA34" s="13">
        <v>1</v>
      </c>
      <c r="BB34" s="13">
        <v>0</v>
      </c>
      <c r="BC34" s="13">
        <v>0</v>
      </c>
      <c r="BD34" s="13">
        <v>0</v>
      </c>
      <c r="BE34" s="14">
        <v>1</v>
      </c>
      <c r="BF34" s="14">
        <v>1</v>
      </c>
      <c r="BG34" s="14">
        <v>0</v>
      </c>
      <c r="BH34" s="14">
        <v>0</v>
      </c>
      <c r="BI34" s="14">
        <v>1</v>
      </c>
      <c r="BJ34" s="14">
        <v>1</v>
      </c>
      <c r="BK34" s="14">
        <v>1</v>
      </c>
      <c r="BL34" s="14">
        <v>0</v>
      </c>
      <c r="BM34" s="14">
        <v>0</v>
      </c>
      <c r="BN34" s="14">
        <v>1</v>
      </c>
      <c r="BO34" s="14">
        <v>0</v>
      </c>
      <c r="BP34" s="14">
        <v>1</v>
      </c>
      <c r="BQ34" s="14">
        <v>0</v>
      </c>
      <c r="BR34" s="14">
        <v>0</v>
      </c>
      <c r="BS34" s="14">
        <v>0</v>
      </c>
      <c r="BT34" s="14">
        <v>1</v>
      </c>
      <c r="BU34" s="14">
        <v>0</v>
      </c>
      <c r="BV34" s="14">
        <v>1</v>
      </c>
      <c r="BW34" s="14">
        <v>0</v>
      </c>
      <c r="BX34" s="14">
        <v>1</v>
      </c>
      <c r="BY34" s="13">
        <v>0</v>
      </c>
      <c r="BZ34" s="13">
        <f t="shared" si="0"/>
        <v>31</v>
      </c>
      <c r="CA34" s="13">
        <v>19</v>
      </c>
      <c r="CB34" s="20">
        <f t="shared" si="1"/>
        <v>0.32631578947368423</v>
      </c>
      <c r="CC34" s="13" t="s">
        <v>59</v>
      </c>
      <c r="CD34" s="19" t="s">
        <v>339</v>
      </c>
      <c r="CE34" s="19" t="s">
        <v>189</v>
      </c>
      <c r="CF34" s="37" t="s">
        <v>274</v>
      </c>
      <c r="CG34" s="12" t="s">
        <v>71</v>
      </c>
      <c r="CH34" s="13">
        <v>9</v>
      </c>
    </row>
    <row r="35" spans="1:86" s="40" customFormat="1" ht="17.25" customHeight="1" x14ac:dyDescent="0.25">
      <c r="A35" s="12" t="s">
        <v>340</v>
      </c>
      <c r="B35" s="13">
        <v>0</v>
      </c>
      <c r="C35" s="13">
        <v>0</v>
      </c>
      <c r="D35" s="13">
        <v>1</v>
      </c>
      <c r="E35" s="13">
        <v>1</v>
      </c>
      <c r="F35" s="13">
        <v>0</v>
      </c>
      <c r="G35" s="13">
        <v>0</v>
      </c>
      <c r="H35" s="13">
        <v>0</v>
      </c>
      <c r="I35" s="13">
        <v>1</v>
      </c>
      <c r="J35" s="13">
        <v>1</v>
      </c>
      <c r="K35" s="13">
        <v>1</v>
      </c>
      <c r="L35" s="13">
        <v>0</v>
      </c>
      <c r="M35" s="13">
        <v>1</v>
      </c>
      <c r="N35" s="13">
        <v>1</v>
      </c>
      <c r="O35" s="13">
        <v>1</v>
      </c>
      <c r="P35" s="13">
        <v>1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3">
        <v>1</v>
      </c>
      <c r="AL35" s="13">
        <v>1</v>
      </c>
      <c r="AM35" s="13">
        <v>0</v>
      </c>
      <c r="AN35" s="13">
        <v>0</v>
      </c>
      <c r="AO35" s="13">
        <v>0</v>
      </c>
      <c r="AP35" s="13">
        <v>1</v>
      </c>
      <c r="AQ35" s="13">
        <v>0</v>
      </c>
      <c r="AR35" s="13">
        <v>1</v>
      </c>
      <c r="AS35" s="13">
        <v>0</v>
      </c>
      <c r="AT35" s="13">
        <v>1</v>
      </c>
      <c r="AU35" s="13">
        <v>1</v>
      </c>
      <c r="AV35" s="13">
        <v>1</v>
      </c>
      <c r="AW35" s="13">
        <v>0</v>
      </c>
      <c r="AX35" s="13">
        <v>0</v>
      </c>
      <c r="AY35" s="13">
        <v>1</v>
      </c>
      <c r="AZ35" s="13">
        <v>0</v>
      </c>
      <c r="BA35" s="13">
        <v>0</v>
      </c>
      <c r="BB35" s="13">
        <v>0</v>
      </c>
      <c r="BC35" s="13">
        <v>0</v>
      </c>
      <c r="BD35" s="13">
        <v>1</v>
      </c>
      <c r="BE35" s="14">
        <v>1</v>
      </c>
      <c r="BF35" s="14">
        <v>0</v>
      </c>
      <c r="BG35" s="14">
        <v>0</v>
      </c>
      <c r="BH35" s="14">
        <v>1</v>
      </c>
      <c r="BI35" s="14">
        <v>0</v>
      </c>
      <c r="BJ35" s="14">
        <v>1</v>
      </c>
      <c r="BK35" s="14">
        <v>0</v>
      </c>
      <c r="BL35" s="14">
        <v>0</v>
      </c>
      <c r="BM35" s="14">
        <v>0</v>
      </c>
      <c r="BN35" s="14">
        <v>0</v>
      </c>
      <c r="BO35" s="14">
        <v>0</v>
      </c>
      <c r="BP35" s="14">
        <v>1</v>
      </c>
      <c r="BQ35" s="14">
        <v>0</v>
      </c>
      <c r="BR35" s="14">
        <v>0</v>
      </c>
      <c r="BS35" s="14">
        <v>0</v>
      </c>
      <c r="BT35" s="14">
        <v>0</v>
      </c>
      <c r="BU35" s="14">
        <v>1</v>
      </c>
      <c r="BV35" s="14">
        <v>0</v>
      </c>
      <c r="BW35" s="14">
        <v>0</v>
      </c>
      <c r="BX35" s="14">
        <v>0</v>
      </c>
      <c r="BY35" s="13">
        <v>5</v>
      </c>
      <c r="BZ35" s="13">
        <f t="shared" si="0"/>
        <v>28</v>
      </c>
      <c r="CA35" s="13">
        <v>20</v>
      </c>
      <c r="CB35" s="20">
        <f t="shared" si="1"/>
        <v>0.29473684210526313</v>
      </c>
      <c r="CC35" s="13" t="s">
        <v>59</v>
      </c>
      <c r="CD35" s="19" t="s">
        <v>341</v>
      </c>
      <c r="CE35" s="19" t="s">
        <v>342</v>
      </c>
      <c r="CF35" s="37" t="s">
        <v>343</v>
      </c>
      <c r="CG35" s="12" t="s">
        <v>155</v>
      </c>
      <c r="CH35" s="13">
        <v>9</v>
      </c>
    </row>
    <row r="36" spans="1:86" s="40" customFormat="1" ht="17.25" customHeight="1" x14ac:dyDescent="0.25">
      <c r="A36" s="12" t="s">
        <v>344</v>
      </c>
      <c r="B36" s="13">
        <v>0</v>
      </c>
      <c r="C36" s="13">
        <v>0</v>
      </c>
      <c r="D36" s="13">
        <v>0</v>
      </c>
      <c r="E36" s="13">
        <v>1</v>
      </c>
      <c r="F36" s="13">
        <v>0</v>
      </c>
      <c r="G36" s="13">
        <v>0</v>
      </c>
      <c r="H36" s="13">
        <v>1</v>
      </c>
      <c r="I36" s="13">
        <v>0</v>
      </c>
      <c r="J36" s="13">
        <v>0</v>
      </c>
      <c r="K36" s="13">
        <v>1</v>
      </c>
      <c r="L36" s="13">
        <v>1</v>
      </c>
      <c r="M36" s="13">
        <v>0</v>
      </c>
      <c r="N36" s="13">
        <v>1</v>
      </c>
      <c r="O36" s="13">
        <v>1</v>
      </c>
      <c r="P36" s="13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1</v>
      </c>
      <c r="W36" s="14">
        <v>0</v>
      </c>
      <c r="X36" s="14">
        <v>0</v>
      </c>
      <c r="Y36" s="14">
        <v>0</v>
      </c>
      <c r="Z36" s="14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1</v>
      </c>
      <c r="AK36" s="13">
        <v>1</v>
      </c>
      <c r="AL36" s="13">
        <v>0</v>
      </c>
      <c r="AM36" s="13">
        <v>1</v>
      </c>
      <c r="AN36" s="13">
        <v>0</v>
      </c>
      <c r="AO36" s="13">
        <v>0</v>
      </c>
      <c r="AP36" s="13">
        <v>1</v>
      </c>
      <c r="AQ36" s="13">
        <v>0</v>
      </c>
      <c r="AR36" s="13">
        <v>1</v>
      </c>
      <c r="AS36" s="13">
        <v>1</v>
      </c>
      <c r="AT36" s="13">
        <v>1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1</v>
      </c>
      <c r="BA36" s="13">
        <v>0</v>
      </c>
      <c r="BB36" s="13">
        <v>0</v>
      </c>
      <c r="BC36" s="13">
        <v>1</v>
      </c>
      <c r="BD36" s="13">
        <v>1</v>
      </c>
      <c r="BE36" s="14">
        <v>1</v>
      </c>
      <c r="BF36" s="14">
        <v>0</v>
      </c>
      <c r="BG36" s="14">
        <v>1</v>
      </c>
      <c r="BH36" s="14">
        <v>0</v>
      </c>
      <c r="BI36" s="14">
        <v>1</v>
      </c>
      <c r="BJ36" s="14">
        <v>0</v>
      </c>
      <c r="BK36" s="14">
        <v>0</v>
      </c>
      <c r="BL36" s="14">
        <v>0</v>
      </c>
      <c r="BM36" s="14">
        <v>0</v>
      </c>
      <c r="BN36" s="14">
        <v>1</v>
      </c>
      <c r="BO36" s="14">
        <v>1</v>
      </c>
      <c r="BP36" s="14">
        <v>1</v>
      </c>
      <c r="BQ36" s="14">
        <v>0</v>
      </c>
      <c r="BR36" s="14">
        <v>0</v>
      </c>
      <c r="BS36" s="14">
        <v>1</v>
      </c>
      <c r="BT36" s="14">
        <v>0</v>
      </c>
      <c r="BU36" s="14">
        <v>0</v>
      </c>
      <c r="BV36" s="14">
        <v>0</v>
      </c>
      <c r="BW36" s="14">
        <v>0</v>
      </c>
      <c r="BX36" s="14">
        <v>1</v>
      </c>
      <c r="BY36" s="13">
        <v>0</v>
      </c>
      <c r="BZ36" s="13">
        <f t="shared" si="0"/>
        <v>25</v>
      </c>
      <c r="CA36" s="13">
        <v>21</v>
      </c>
      <c r="CB36" s="20">
        <f t="shared" si="1"/>
        <v>0.26315789473684209</v>
      </c>
      <c r="CC36" s="13" t="s">
        <v>59</v>
      </c>
      <c r="CD36" s="15" t="s">
        <v>345</v>
      </c>
      <c r="CE36" s="15" t="s">
        <v>346</v>
      </c>
      <c r="CF36" s="39" t="s">
        <v>147</v>
      </c>
      <c r="CG36" s="12" t="s">
        <v>30</v>
      </c>
      <c r="CH36" s="13">
        <v>9</v>
      </c>
    </row>
    <row r="37" spans="1:86" s="40" customFormat="1" ht="17.25" customHeight="1" x14ac:dyDescent="0.25">
      <c r="A37" s="12" t="s">
        <v>347</v>
      </c>
      <c r="B37" s="13">
        <v>1</v>
      </c>
      <c r="C37" s="13">
        <v>0</v>
      </c>
      <c r="D37" s="13">
        <v>1</v>
      </c>
      <c r="E37" s="13">
        <v>0</v>
      </c>
      <c r="F37" s="13">
        <v>0</v>
      </c>
      <c r="G37" s="13">
        <v>0</v>
      </c>
      <c r="H37" s="13">
        <v>0</v>
      </c>
      <c r="I37" s="13">
        <v>1</v>
      </c>
      <c r="J37" s="13">
        <v>1</v>
      </c>
      <c r="K37" s="13">
        <v>1</v>
      </c>
      <c r="L37" s="13">
        <v>1</v>
      </c>
      <c r="M37" s="13">
        <v>1</v>
      </c>
      <c r="N37" s="13">
        <v>1</v>
      </c>
      <c r="O37" s="13">
        <v>0</v>
      </c>
      <c r="P37" s="13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1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1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1</v>
      </c>
      <c r="BC37" s="13">
        <v>0</v>
      </c>
      <c r="BD37" s="13">
        <v>0</v>
      </c>
      <c r="BE37" s="14">
        <v>1</v>
      </c>
      <c r="BF37" s="14">
        <v>0</v>
      </c>
      <c r="BG37" s="14">
        <v>1</v>
      </c>
      <c r="BH37" s="14">
        <v>1</v>
      </c>
      <c r="BI37" s="14">
        <v>0</v>
      </c>
      <c r="BJ37" s="14">
        <v>1</v>
      </c>
      <c r="BK37" s="14">
        <v>0</v>
      </c>
      <c r="BL37" s="14">
        <v>0</v>
      </c>
      <c r="BM37" s="14">
        <v>0</v>
      </c>
      <c r="BN37" s="14">
        <v>0</v>
      </c>
      <c r="BO37" s="14">
        <v>0</v>
      </c>
      <c r="BP37" s="14">
        <v>0</v>
      </c>
      <c r="BQ37" s="14">
        <v>1</v>
      </c>
      <c r="BR37" s="14">
        <v>0</v>
      </c>
      <c r="BS37" s="14">
        <v>1</v>
      </c>
      <c r="BT37" s="14">
        <v>0</v>
      </c>
      <c r="BU37" s="14">
        <v>0</v>
      </c>
      <c r="BV37" s="14">
        <v>1</v>
      </c>
      <c r="BW37" s="14">
        <v>0</v>
      </c>
      <c r="BX37" s="14">
        <v>0</v>
      </c>
      <c r="BY37" s="13">
        <v>0</v>
      </c>
      <c r="BZ37" s="13">
        <f t="shared" si="0"/>
        <v>18</v>
      </c>
      <c r="CA37" s="13">
        <v>22</v>
      </c>
      <c r="CB37" s="20">
        <f t="shared" si="1"/>
        <v>0.18947368421052632</v>
      </c>
      <c r="CC37" s="13" t="s">
        <v>59</v>
      </c>
      <c r="CD37" s="15" t="s">
        <v>348</v>
      </c>
      <c r="CE37" s="15" t="s">
        <v>312</v>
      </c>
      <c r="CF37" s="39" t="s">
        <v>349</v>
      </c>
      <c r="CG37" s="12" t="s">
        <v>100</v>
      </c>
      <c r="CH37" s="13">
        <v>9</v>
      </c>
    </row>
  </sheetData>
  <sheetProtection password="C0DB" sheet="1" objects="1" scenarios="1" sort="0" autoFilter="0"/>
  <protectedRanges>
    <protectedRange sqref="A6:P12 A21:P37" name="Диапазон1"/>
    <protectedRange sqref="A13:P20" name="Диапазон1_2"/>
  </protectedRanges>
  <mergeCells count="16">
    <mergeCell ref="CH4:CH5"/>
    <mergeCell ref="CD4:CD5"/>
    <mergeCell ref="A1:CG1"/>
    <mergeCell ref="A2:CG2"/>
    <mergeCell ref="CG4:CG5"/>
    <mergeCell ref="I3:J3"/>
    <mergeCell ref="A4:A5"/>
    <mergeCell ref="B4:P4"/>
    <mergeCell ref="Q4:AJ4"/>
    <mergeCell ref="AK4:BD4"/>
    <mergeCell ref="BE4:BX4"/>
    <mergeCell ref="BY4:BY5"/>
    <mergeCell ref="BZ4:BZ5"/>
    <mergeCell ref="CA4:CA5"/>
    <mergeCell ref="CB4:CB5"/>
    <mergeCell ref="CC4:C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0"/>
  <sheetViews>
    <sheetView topLeftCell="AE1" zoomScale="75" zoomScaleNormal="75" workbookViewId="0">
      <selection activeCell="BG3" sqref="BG3"/>
    </sheetView>
  </sheetViews>
  <sheetFormatPr defaultRowHeight="15" x14ac:dyDescent="0.25"/>
  <cols>
    <col min="2" max="36" width="4.140625" customWidth="1"/>
    <col min="37" max="45" width="4.5703125" customWidth="1"/>
    <col min="46" max="56" width="4.140625" customWidth="1"/>
    <col min="57" max="65" width="4.5703125" customWidth="1"/>
    <col min="66" max="76" width="5" customWidth="1"/>
    <col min="80" max="80" width="13" customWidth="1"/>
    <col min="81" max="81" width="11.7109375" customWidth="1"/>
    <col min="83" max="83" width="16.7109375" customWidth="1"/>
    <col min="84" max="84" width="12.85546875" customWidth="1"/>
    <col min="85" max="85" width="17.5703125" customWidth="1"/>
    <col min="86" max="86" width="42" customWidth="1"/>
  </cols>
  <sheetData>
    <row r="1" spans="1:87" s="24" customFormat="1" ht="18" x14ac:dyDescent="0.25">
      <c r="A1" s="157" t="s">
        <v>471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  <c r="CF1" s="157"/>
      <c r="CG1" s="157"/>
      <c r="CH1" s="157"/>
      <c r="CI1" s="40"/>
    </row>
    <row r="2" spans="1:87" s="24" customFormat="1" ht="18" x14ac:dyDescent="0.25">
      <c r="A2" s="157" t="s">
        <v>470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40"/>
    </row>
    <row r="3" spans="1:87" s="26" customFormat="1" ht="15.75" x14ac:dyDescent="0.25">
      <c r="A3" s="26" t="s">
        <v>0</v>
      </c>
      <c r="B3" s="5">
        <v>10</v>
      </c>
      <c r="C3" s="5"/>
      <c r="D3" s="5"/>
      <c r="E3" s="5"/>
      <c r="F3" s="5"/>
      <c r="G3" s="5"/>
      <c r="H3" s="5"/>
      <c r="I3" s="132"/>
      <c r="J3" s="132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2"/>
      <c r="BX3" s="52"/>
      <c r="BY3" s="5"/>
      <c r="BZ3" s="5"/>
      <c r="CA3" s="5"/>
      <c r="CB3" s="5"/>
      <c r="CC3" s="5"/>
      <c r="CD3" s="5"/>
      <c r="CE3" s="52" t="s">
        <v>1</v>
      </c>
      <c r="CF3" s="52"/>
      <c r="CG3" s="52"/>
      <c r="CH3" s="6"/>
      <c r="CI3" s="52"/>
    </row>
    <row r="4" spans="1:87" s="116" customFormat="1" ht="18" customHeight="1" x14ac:dyDescent="0.25">
      <c r="A4" s="158" t="s">
        <v>2</v>
      </c>
      <c r="B4" s="160" t="s">
        <v>3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2" t="s">
        <v>4</v>
      </c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4" t="s">
        <v>5</v>
      </c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2" t="s">
        <v>6</v>
      </c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0" t="s">
        <v>7</v>
      </c>
      <c r="BZ4" s="160" t="s">
        <v>8</v>
      </c>
      <c r="CA4" s="155" t="s">
        <v>9</v>
      </c>
      <c r="CB4" s="155" t="s">
        <v>10</v>
      </c>
      <c r="CC4" s="155" t="s">
        <v>11</v>
      </c>
      <c r="CD4" s="165" t="s">
        <v>0</v>
      </c>
      <c r="CE4" s="155" t="s">
        <v>13</v>
      </c>
      <c r="CF4" s="101"/>
      <c r="CG4" s="101"/>
      <c r="CH4" s="155" t="s">
        <v>14</v>
      </c>
      <c r="CI4" s="100"/>
    </row>
    <row r="5" spans="1:87" s="116" customFormat="1" ht="33" customHeight="1" x14ac:dyDescent="0.25">
      <c r="A5" s="159"/>
      <c r="B5" s="96">
        <v>1</v>
      </c>
      <c r="C5" s="96">
        <v>2</v>
      </c>
      <c r="D5" s="96">
        <v>3</v>
      </c>
      <c r="E5" s="96">
        <v>4</v>
      </c>
      <c r="F5" s="96">
        <v>5</v>
      </c>
      <c r="G5" s="96">
        <v>6</v>
      </c>
      <c r="H5" s="96">
        <v>7</v>
      </c>
      <c r="I5" s="96">
        <v>8</v>
      </c>
      <c r="J5" s="96">
        <v>9</v>
      </c>
      <c r="K5" s="96">
        <v>10</v>
      </c>
      <c r="L5" s="96">
        <v>11</v>
      </c>
      <c r="M5" s="96">
        <v>12</v>
      </c>
      <c r="N5" s="96">
        <v>13</v>
      </c>
      <c r="O5" s="96">
        <v>14</v>
      </c>
      <c r="P5" s="96">
        <v>15</v>
      </c>
      <c r="Q5" s="97">
        <v>1</v>
      </c>
      <c r="R5" s="97">
        <v>2</v>
      </c>
      <c r="S5" s="97">
        <v>3</v>
      </c>
      <c r="T5" s="97">
        <v>4</v>
      </c>
      <c r="U5" s="97">
        <v>5</v>
      </c>
      <c r="V5" s="97">
        <v>6</v>
      </c>
      <c r="W5" s="97">
        <v>7</v>
      </c>
      <c r="X5" s="97">
        <v>8</v>
      </c>
      <c r="Y5" s="97">
        <v>9</v>
      </c>
      <c r="Z5" s="97">
        <v>10</v>
      </c>
      <c r="AA5" s="98" t="s">
        <v>15</v>
      </c>
      <c r="AB5" s="98" t="s">
        <v>16</v>
      </c>
      <c r="AC5" s="98" t="s">
        <v>17</v>
      </c>
      <c r="AD5" s="98" t="s">
        <v>18</v>
      </c>
      <c r="AE5" s="98" t="s">
        <v>19</v>
      </c>
      <c r="AF5" s="98" t="s">
        <v>20</v>
      </c>
      <c r="AG5" s="98" t="s">
        <v>21</v>
      </c>
      <c r="AH5" s="98" t="s">
        <v>22</v>
      </c>
      <c r="AI5" s="98" t="s">
        <v>23</v>
      </c>
      <c r="AJ5" s="98" t="s">
        <v>24</v>
      </c>
      <c r="AK5" s="99">
        <v>1</v>
      </c>
      <c r="AL5" s="99">
        <v>2</v>
      </c>
      <c r="AM5" s="99">
        <v>3</v>
      </c>
      <c r="AN5" s="99">
        <v>4</v>
      </c>
      <c r="AO5" s="99">
        <v>5</v>
      </c>
      <c r="AP5" s="99">
        <v>6</v>
      </c>
      <c r="AQ5" s="99">
        <v>7</v>
      </c>
      <c r="AR5" s="99">
        <v>8</v>
      </c>
      <c r="AS5" s="99">
        <v>9</v>
      </c>
      <c r="AT5" s="99">
        <v>10</v>
      </c>
      <c r="AU5" s="99">
        <v>11</v>
      </c>
      <c r="AV5" s="99">
        <v>12</v>
      </c>
      <c r="AW5" s="99">
        <v>13</v>
      </c>
      <c r="AX5" s="99">
        <v>14</v>
      </c>
      <c r="AY5" s="99">
        <v>15</v>
      </c>
      <c r="AZ5" s="99">
        <v>16</v>
      </c>
      <c r="BA5" s="99">
        <v>17</v>
      </c>
      <c r="BB5" s="99">
        <v>18</v>
      </c>
      <c r="BC5" s="99">
        <v>19</v>
      </c>
      <c r="BD5" s="99">
        <v>20</v>
      </c>
      <c r="BE5" s="97">
        <v>1</v>
      </c>
      <c r="BF5" s="97">
        <v>2</v>
      </c>
      <c r="BG5" s="97">
        <v>3</v>
      </c>
      <c r="BH5" s="97">
        <v>4</v>
      </c>
      <c r="BI5" s="97">
        <v>5</v>
      </c>
      <c r="BJ5" s="97">
        <v>6</v>
      </c>
      <c r="BK5" s="97">
        <v>7</v>
      </c>
      <c r="BL5" s="97">
        <v>8</v>
      </c>
      <c r="BM5" s="97">
        <v>9</v>
      </c>
      <c r="BN5" s="97">
        <v>10</v>
      </c>
      <c r="BO5" s="97">
        <v>11</v>
      </c>
      <c r="BP5" s="97">
        <v>12</v>
      </c>
      <c r="BQ5" s="97">
        <v>13</v>
      </c>
      <c r="BR5" s="97">
        <v>14</v>
      </c>
      <c r="BS5" s="97">
        <v>15</v>
      </c>
      <c r="BT5" s="97">
        <v>16</v>
      </c>
      <c r="BU5" s="97">
        <v>17</v>
      </c>
      <c r="BV5" s="97">
        <v>18</v>
      </c>
      <c r="BW5" s="97">
        <v>19</v>
      </c>
      <c r="BX5" s="97">
        <v>20</v>
      </c>
      <c r="BY5" s="161"/>
      <c r="BZ5" s="161"/>
      <c r="CA5" s="156"/>
      <c r="CB5" s="156"/>
      <c r="CC5" s="156"/>
      <c r="CD5" s="166"/>
      <c r="CE5" s="156"/>
      <c r="CF5" s="96"/>
      <c r="CG5" s="96"/>
      <c r="CH5" s="156"/>
      <c r="CI5" s="100"/>
    </row>
    <row r="6" spans="1:87" s="36" customFormat="1" ht="14.1" customHeight="1" x14ac:dyDescent="0.25">
      <c r="A6" s="55" t="s">
        <v>353</v>
      </c>
      <c r="B6" s="56">
        <v>1</v>
      </c>
      <c r="C6" s="56">
        <v>1</v>
      </c>
      <c r="D6" s="56">
        <v>1</v>
      </c>
      <c r="E6" s="56">
        <v>1</v>
      </c>
      <c r="F6" s="56">
        <v>1</v>
      </c>
      <c r="G6" s="56">
        <v>1</v>
      </c>
      <c r="H6" s="56">
        <v>1</v>
      </c>
      <c r="I6" s="56">
        <v>1</v>
      </c>
      <c r="J6" s="58">
        <v>1</v>
      </c>
      <c r="K6" s="56">
        <v>1</v>
      </c>
      <c r="L6" s="56">
        <v>0</v>
      </c>
      <c r="M6" s="56">
        <v>1</v>
      </c>
      <c r="N6" s="56">
        <v>1</v>
      </c>
      <c r="O6" s="56">
        <v>1</v>
      </c>
      <c r="P6" s="56">
        <v>1</v>
      </c>
      <c r="Q6" s="57">
        <v>0</v>
      </c>
      <c r="R6" s="57">
        <v>0</v>
      </c>
      <c r="S6" s="57">
        <v>0</v>
      </c>
      <c r="T6" s="57">
        <v>1</v>
      </c>
      <c r="U6" s="57">
        <v>0</v>
      </c>
      <c r="V6" s="57">
        <v>1</v>
      </c>
      <c r="W6" s="57">
        <v>1</v>
      </c>
      <c r="X6" s="57">
        <v>1</v>
      </c>
      <c r="Y6" s="57">
        <v>1</v>
      </c>
      <c r="Z6" s="57">
        <v>0</v>
      </c>
      <c r="AA6" s="57">
        <v>1</v>
      </c>
      <c r="AB6" s="57">
        <v>1</v>
      </c>
      <c r="AC6" s="57">
        <v>0</v>
      </c>
      <c r="AD6" s="57">
        <v>0</v>
      </c>
      <c r="AE6" s="57">
        <v>0</v>
      </c>
      <c r="AF6" s="57">
        <v>1</v>
      </c>
      <c r="AG6" s="57">
        <v>1</v>
      </c>
      <c r="AH6" s="57">
        <v>1</v>
      </c>
      <c r="AI6" s="57">
        <v>0</v>
      </c>
      <c r="AJ6" s="57">
        <v>1</v>
      </c>
      <c r="AK6" s="56">
        <v>1</v>
      </c>
      <c r="AL6" s="56">
        <v>0</v>
      </c>
      <c r="AM6" s="56">
        <v>1</v>
      </c>
      <c r="AN6" s="56">
        <v>0</v>
      </c>
      <c r="AO6" s="56">
        <v>0</v>
      </c>
      <c r="AP6" s="58">
        <v>1</v>
      </c>
      <c r="AQ6" s="58">
        <v>0</v>
      </c>
      <c r="AR6" s="56">
        <v>1</v>
      </c>
      <c r="AS6" s="56">
        <v>1</v>
      </c>
      <c r="AT6" s="56">
        <v>1</v>
      </c>
      <c r="AU6" s="56">
        <v>1</v>
      </c>
      <c r="AV6" s="56">
        <v>1</v>
      </c>
      <c r="AW6" s="56">
        <v>1</v>
      </c>
      <c r="AX6" s="56">
        <v>1</v>
      </c>
      <c r="AY6" s="56">
        <v>1</v>
      </c>
      <c r="AZ6" s="56">
        <v>1</v>
      </c>
      <c r="BA6" s="56">
        <v>1</v>
      </c>
      <c r="BB6" s="56">
        <v>1</v>
      </c>
      <c r="BC6" s="56">
        <v>1</v>
      </c>
      <c r="BD6" s="56">
        <v>1</v>
      </c>
      <c r="BE6" s="57">
        <v>1</v>
      </c>
      <c r="BF6" s="57">
        <v>1</v>
      </c>
      <c r="BG6" s="57">
        <v>1</v>
      </c>
      <c r="BH6" s="57">
        <v>0</v>
      </c>
      <c r="BI6" s="57">
        <v>0</v>
      </c>
      <c r="BJ6" s="57">
        <v>1</v>
      </c>
      <c r="BK6" s="57">
        <v>0</v>
      </c>
      <c r="BL6" s="57">
        <v>1</v>
      </c>
      <c r="BM6" s="57">
        <v>1</v>
      </c>
      <c r="BN6" s="57">
        <v>1</v>
      </c>
      <c r="BO6" s="57">
        <v>1</v>
      </c>
      <c r="BP6" s="57">
        <v>1</v>
      </c>
      <c r="BQ6" s="57">
        <v>1</v>
      </c>
      <c r="BR6" s="57">
        <v>0</v>
      </c>
      <c r="BS6" s="57">
        <v>1</v>
      </c>
      <c r="BT6" s="57">
        <v>0</v>
      </c>
      <c r="BU6" s="57">
        <v>0</v>
      </c>
      <c r="BV6" s="57">
        <v>1</v>
      </c>
      <c r="BW6" s="57">
        <v>0</v>
      </c>
      <c r="BX6" s="57">
        <v>1</v>
      </c>
      <c r="BY6" s="56">
        <v>18</v>
      </c>
      <c r="BZ6" s="124">
        <f t="shared" ref="BZ6:BZ30" si="0">SUM(B6:BY6)</f>
        <v>72</v>
      </c>
      <c r="CA6" s="117">
        <v>1</v>
      </c>
      <c r="CB6" s="118">
        <f t="shared" ref="CB6:CB30" si="1">BZ6/95</f>
        <v>0.75789473684210529</v>
      </c>
      <c r="CC6" s="117" t="s">
        <v>26</v>
      </c>
      <c r="CD6" s="117">
        <v>10</v>
      </c>
      <c r="CE6" s="119" t="s">
        <v>354</v>
      </c>
      <c r="CF6" s="120" t="s">
        <v>355</v>
      </c>
      <c r="CG6" s="121" t="s">
        <v>356</v>
      </c>
      <c r="CH6" s="122" t="s">
        <v>30</v>
      </c>
    </row>
    <row r="7" spans="1:87" s="36" customFormat="1" ht="14.1" customHeight="1" x14ac:dyDescent="0.25">
      <c r="A7" s="55" t="s">
        <v>362</v>
      </c>
      <c r="B7" s="56">
        <v>1</v>
      </c>
      <c r="C7" s="56">
        <v>1</v>
      </c>
      <c r="D7" s="56">
        <v>1</v>
      </c>
      <c r="E7" s="56">
        <v>1</v>
      </c>
      <c r="F7" s="56">
        <v>1</v>
      </c>
      <c r="G7" s="56">
        <v>1</v>
      </c>
      <c r="H7" s="56">
        <v>1</v>
      </c>
      <c r="I7" s="56">
        <v>1</v>
      </c>
      <c r="J7" s="56">
        <v>1</v>
      </c>
      <c r="K7" s="56">
        <v>1</v>
      </c>
      <c r="L7" s="56">
        <v>1</v>
      </c>
      <c r="M7" s="56">
        <v>1</v>
      </c>
      <c r="N7" s="56">
        <v>1</v>
      </c>
      <c r="O7" s="56">
        <v>1</v>
      </c>
      <c r="P7" s="56">
        <v>1</v>
      </c>
      <c r="Q7" s="62">
        <v>1</v>
      </c>
      <c r="R7" s="62">
        <v>1</v>
      </c>
      <c r="S7" s="62">
        <v>1</v>
      </c>
      <c r="T7" s="62">
        <v>0</v>
      </c>
      <c r="U7" s="62">
        <v>0</v>
      </c>
      <c r="V7" s="62">
        <v>1</v>
      </c>
      <c r="W7" s="62">
        <v>1</v>
      </c>
      <c r="X7" s="62">
        <v>0</v>
      </c>
      <c r="Y7" s="62">
        <v>1</v>
      </c>
      <c r="Z7" s="62">
        <v>1</v>
      </c>
      <c r="AA7" s="62">
        <v>0</v>
      </c>
      <c r="AB7" s="62">
        <v>0</v>
      </c>
      <c r="AC7" s="62">
        <v>0</v>
      </c>
      <c r="AD7" s="62">
        <v>0</v>
      </c>
      <c r="AE7" s="62">
        <v>0</v>
      </c>
      <c r="AF7" s="62">
        <v>1</v>
      </c>
      <c r="AG7" s="62">
        <v>1</v>
      </c>
      <c r="AH7" s="62">
        <v>0</v>
      </c>
      <c r="AI7" s="62">
        <v>0</v>
      </c>
      <c r="AJ7" s="62">
        <v>1</v>
      </c>
      <c r="AK7" s="56">
        <v>0</v>
      </c>
      <c r="AL7" s="56">
        <v>1</v>
      </c>
      <c r="AM7" s="56">
        <v>1</v>
      </c>
      <c r="AN7" s="56">
        <v>1</v>
      </c>
      <c r="AO7" s="56">
        <v>0</v>
      </c>
      <c r="AP7" s="56">
        <v>1</v>
      </c>
      <c r="AQ7" s="56">
        <v>0</v>
      </c>
      <c r="AR7" s="56">
        <v>0</v>
      </c>
      <c r="AS7" s="56">
        <v>0</v>
      </c>
      <c r="AT7" s="56">
        <v>1</v>
      </c>
      <c r="AU7" s="56">
        <v>1</v>
      </c>
      <c r="AV7" s="56">
        <v>1</v>
      </c>
      <c r="AW7" s="56">
        <v>0</v>
      </c>
      <c r="AX7" s="56">
        <v>1</v>
      </c>
      <c r="AY7" s="56">
        <v>1</v>
      </c>
      <c r="AZ7" s="56">
        <v>1</v>
      </c>
      <c r="BA7" s="56">
        <v>0</v>
      </c>
      <c r="BB7" s="56">
        <v>0</v>
      </c>
      <c r="BC7" s="56">
        <v>1</v>
      </c>
      <c r="BD7" s="56">
        <v>1</v>
      </c>
      <c r="BE7" s="62">
        <v>0</v>
      </c>
      <c r="BF7" s="62">
        <v>1</v>
      </c>
      <c r="BG7" s="62">
        <v>1</v>
      </c>
      <c r="BH7" s="62">
        <v>0</v>
      </c>
      <c r="BI7" s="62">
        <v>0</v>
      </c>
      <c r="BJ7" s="62">
        <v>1</v>
      </c>
      <c r="BK7" s="62">
        <v>0</v>
      </c>
      <c r="BL7" s="62">
        <v>0</v>
      </c>
      <c r="BM7" s="62">
        <v>1</v>
      </c>
      <c r="BN7" s="62">
        <v>1</v>
      </c>
      <c r="BO7" s="62">
        <v>1</v>
      </c>
      <c r="BP7" s="62">
        <v>0</v>
      </c>
      <c r="BQ7" s="62">
        <v>1</v>
      </c>
      <c r="BR7" s="62">
        <v>1</v>
      </c>
      <c r="BS7" s="62">
        <v>0</v>
      </c>
      <c r="BT7" s="62">
        <v>1</v>
      </c>
      <c r="BU7" s="62">
        <v>1</v>
      </c>
      <c r="BV7" s="62">
        <v>1</v>
      </c>
      <c r="BW7" s="62">
        <v>0</v>
      </c>
      <c r="BX7" s="62">
        <v>1</v>
      </c>
      <c r="BY7" s="56">
        <v>12</v>
      </c>
      <c r="BZ7" s="124">
        <f t="shared" si="0"/>
        <v>61</v>
      </c>
      <c r="CA7" s="117">
        <v>2</v>
      </c>
      <c r="CB7" s="118">
        <f t="shared" si="1"/>
        <v>0.64210526315789473</v>
      </c>
      <c r="CC7" s="117" t="s">
        <v>32</v>
      </c>
      <c r="CD7" s="117">
        <v>10</v>
      </c>
      <c r="CE7" s="104" t="s">
        <v>363</v>
      </c>
      <c r="CF7" s="105" t="s">
        <v>364</v>
      </c>
      <c r="CG7" s="106" t="s">
        <v>365</v>
      </c>
      <c r="CH7" s="122" t="s">
        <v>36</v>
      </c>
      <c r="CI7" s="40"/>
    </row>
    <row r="8" spans="1:87" s="36" customFormat="1" ht="14.1" customHeight="1" x14ac:dyDescent="0.25">
      <c r="A8" s="55" t="s">
        <v>400</v>
      </c>
      <c r="B8" s="56">
        <v>1</v>
      </c>
      <c r="C8" s="56">
        <v>1</v>
      </c>
      <c r="D8" s="56">
        <v>1</v>
      </c>
      <c r="E8" s="56">
        <v>1</v>
      </c>
      <c r="F8" s="56">
        <v>1</v>
      </c>
      <c r="G8" s="56">
        <v>1</v>
      </c>
      <c r="H8" s="56">
        <v>1</v>
      </c>
      <c r="I8" s="56">
        <v>1</v>
      </c>
      <c r="J8" s="56">
        <v>1</v>
      </c>
      <c r="K8" s="56">
        <v>1</v>
      </c>
      <c r="L8" s="56">
        <v>1</v>
      </c>
      <c r="M8" s="56">
        <v>1</v>
      </c>
      <c r="N8" s="56">
        <v>1</v>
      </c>
      <c r="O8" s="56">
        <v>1</v>
      </c>
      <c r="P8" s="56">
        <v>1</v>
      </c>
      <c r="Q8" s="62">
        <v>0</v>
      </c>
      <c r="R8" s="62">
        <v>0</v>
      </c>
      <c r="S8" s="62">
        <v>1</v>
      </c>
      <c r="T8" s="62">
        <v>1</v>
      </c>
      <c r="U8" s="62">
        <v>1</v>
      </c>
      <c r="V8" s="62">
        <v>0</v>
      </c>
      <c r="W8" s="62">
        <v>1</v>
      </c>
      <c r="X8" s="62">
        <v>0</v>
      </c>
      <c r="Y8" s="62">
        <v>1</v>
      </c>
      <c r="Z8" s="62">
        <v>1</v>
      </c>
      <c r="AA8" s="62">
        <v>1</v>
      </c>
      <c r="AB8" s="62">
        <v>0</v>
      </c>
      <c r="AC8" s="62">
        <v>0</v>
      </c>
      <c r="AD8" s="62">
        <v>0</v>
      </c>
      <c r="AE8" s="62">
        <v>0</v>
      </c>
      <c r="AF8" s="62">
        <v>1</v>
      </c>
      <c r="AG8" s="62">
        <v>1</v>
      </c>
      <c r="AH8" s="62">
        <v>0</v>
      </c>
      <c r="AI8" s="62">
        <v>0</v>
      </c>
      <c r="AJ8" s="62">
        <v>1</v>
      </c>
      <c r="AK8" s="56">
        <v>1</v>
      </c>
      <c r="AL8" s="56">
        <v>0</v>
      </c>
      <c r="AM8" s="56">
        <v>1</v>
      </c>
      <c r="AN8" s="56">
        <v>1</v>
      </c>
      <c r="AO8" s="56">
        <v>0</v>
      </c>
      <c r="AP8" s="56">
        <v>0</v>
      </c>
      <c r="AQ8" s="56">
        <v>0</v>
      </c>
      <c r="AR8" s="56">
        <v>1</v>
      </c>
      <c r="AS8" s="56">
        <v>0</v>
      </c>
      <c r="AT8" s="56">
        <v>1</v>
      </c>
      <c r="AU8" s="56">
        <v>1</v>
      </c>
      <c r="AV8" s="56">
        <v>1</v>
      </c>
      <c r="AW8" s="56">
        <v>1</v>
      </c>
      <c r="AX8" s="56">
        <v>0</v>
      </c>
      <c r="AY8" s="56">
        <v>1</v>
      </c>
      <c r="AZ8" s="56">
        <v>1</v>
      </c>
      <c r="BA8" s="56">
        <v>1</v>
      </c>
      <c r="BB8" s="56">
        <v>1</v>
      </c>
      <c r="BC8" s="56">
        <v>1</v>
      </c>
      <c r="BD8" s="56">
        <v>1</v>
      </c>
      <c r="BE8" s="62">
        <v>1</v>
      </c>
      <c r="BF8" s="62">
        <v>0</v>
      </c>
      <c r="BG8" s="62">
        <v>0</v>
      </c>
      <c r="BH8" s="62">
        <v>0</v>
      </c>
      <c r="BI8" s="62">
        <v>0</v>
      </c>
      <c r="BJ8" s="62">
        <v>0</v>
      </c>
      <c r="BK8" s="62">
        <v>0</v>
      </c>
      <c r="BL8" s="62">
        <v>0</v>
      </c>
      <c r="BM8" s="62">
        <v>0</v>
      </c>
      <c r="BN8" s="62">
        <v>1</v>
      </c>
      <c r="BO8" s="62">
        <v>0</v>
      </c>
      <c r="BP8" s="62">
        <v>1</v>
      </c>
      <c r="BQ8" s="62">
        <v>0</v>
      </c>
      <c r="BR8" s="62">
        <v>1</v>
      </c>
      <c r="BS8" s="62">
        <v>0</v>
      </c>
      <c r="BT8" s="62">
        <v>1</v>
      </c>
      <c r="BU8" s="62">
        <v>0</v>
      </c>
      <c r="BV8" s="62">
        <v>1</v>
      </c>
      <c r="BW8" s="62">
        <v>0</v>
      </c>
      <c r="BX8" s="62">
        <v>1</v>
      </c>
      <c r="BY8" s="56">
        <v>12</v>
      </c>
      <c r="BZ8" s="124">
        <f t="shared" si="0"/>
        <v>58</v>
      </c>
      <c r="CA8" s="117">
        <v>3</v>
      </c>
      <c r="CB8" s="118">
        <f t="shared" si="1"/>
        <v>0.61052631578947369</v>
      </c>
      <c r="CC8" s="117" t="s">
        <v>32</v>
      </c>
      <c r="CD8" s="117">
        <v>10</v>
      </c>
      <c r="CE8" s="123" t="s">
        <v>396</v>
      </c>
      <c r="CF8" s="119" t="s">
        <v>397</v>
      </c>
      <c r="CG8" s="121"/>
      <c r="CH8" s="122" t="s">
        <v>359</v>
      </c>
      <c r="CI8" s="40"/>
    </row>
    <row r="9" spans="1:87" s="36" customFormat="1" ht="14.1" customHeight="1" x14ac:dyDescent="0.25">
      <c r="A9" s="55" t="s">
        <v>411</v>
      </c>
      <c r="B9" s="56">
        <v>1</v>
      </c>
      <c r="C9" s="56">
        <v>1</v>
      </c>
      <c r="D9" s="56">
        <v>1</v>
      </c>
      <c r="E9" s="56">
        <v>1</v>
      </c>
      <c r="F9" s="56">
        <v>1</v>
      </c>
      <c r="G9" s="56">
        <v>1</v>
      </c>
      <c r="H9" s="56">
        <v>1</v>
      </c>
      <c r="I9" s="56">
        <v>1</v>
      </c>
      <c r="J9" s="56">
        <v>1</v>
      </c>
      <c r="K9" s="56">
        <v>1</v>
      </c>
      <c r="L9" s="56">
        <v>1</v>
      </c>
      <c r="M9" s="56">
        <v>1</v>
      </c>
      <c r="N9" s="56">
        <v>1</v>
      </c>
      <c r="O9" s="56">
        <v>1</v>
      </c>
      <c r="P9" s="56">
        <v>1</v>
      </c>
      <c r="Q9" s="63">
        <v>0</v>
      </c>
      <c r="R9" s="63">
        <v>0</v>
      </c>
      <c r="S9" s="63">
        <v>0</v>
      </c>
      <c r="T9" s="63">
        <v>0</v>
      </c>
      <c r="U9" s="63">
        <v>1</v>
      </c>
      <c r="V9" s="63">
        <v>1</v>
      </c>
      <c r="W9" s="63">
        <v>0</v>
      </c>
      <c r="X9" s="63">
        <v>0</v>
      </c>
      <c r="Y9" s="63">
        <v>1</v>
      </c>
      <c r="Z9" s="63">
        <v>1</v>
      </c>
      <c r="AA9" s="63">
        <v>1</v>
      </c>
      <c r="AB9" s="63">
        <v>0</v>
      </c>
      <c r="AC9" s="63">
        <v>1</v>
      </c>
      <c r="AD9" s="63">
        <v>0</v>
      </c>
      <c r="AE9" s="63">
        <v>0</v>
      </c>
      <c r="AF9" s="63">
        <v>1</v>
      </c>
      <c r="AG9" s="63">
        <v>1</v>
      </c>
      <c r="AH9" s="63">
        <v>0</v>
      </c>
      <c r="AI9" s="63">
        <v>0</v>
      </c>
      <c r="AJ9" s="63">
        <v>1</v>
      </c>
      <c r="AK9" s="56">
        <v>1</v>
      </c>
      <c r="AL9" s="56">
        <v>1</v>
      </c>
      <c r="AM9" s="56">
        <v>1</v>
      </c>
      <c r="AN9" s="56">
        <v>1</v>
      </c>
      <c r="AO9" s="56">
        <v>0</v>
      </c>
      <c r="AP9" s="56">
        <v>1</v>
      </c>
      <c r="AQ9" s="56">
        <v>0</v>
      </c>
      <c r="AR9" s="56">
        <v>0</v>
      </c>
      <c r="AS9" s="56">
        <v>1</v>
      </c>
      <c r="AT9" s="56">
        <v>1</v>
      </c>
      <c r="AU9" s="56">
        <v>0</v>
      </c>
      <c r="AV9" s="56">
        <v>1</v>
      </c>
      <c r="AW9" s="56">
        <v>0</v>
      </c>
      <c r="AX9" s="56">
        <v>1</v>
      </c>
      <c r="AY9" s="56">
        <v>1</v>
      </c>
      <c r="AZ9" s="56">
        <v>1</v>
      </c>
      <c r="BA9" s="56">
        <v>0</v>
      </c>
      <c r="BB9" s="56">
        <v>1</v>
      </c>
      <c r="BC9" s="56">
        <v>1</v>
      </c>
      <c r="BD9" s="56">
        <v>0</v>
      </c>
      <c r="BE9" s="63">
        <v>1</v>
      </c>
      <c r="BF9" s="63">
        <v>0</v>
      </c>
      <c r="BG9" s="63">
        <v>1</v>
      </c>
      <c r="BH9" s="63">
        <v>0</v>
      </c>
      <c r="BI9" s="63">
        <v>0</v>
      </c>
      <c r="BJ9" s="63">
        <v>0</v>
      </c>
      <c r="BK9" s="63">
        <v>0</v>
      </c>
      <c r="BL9" s="63">
        <v>1</v>
      </c>
      <c r="BM9" s="63">
        <v>0</v>
      </c>
      <c r="BN9" s="63">
        <v>0</v>
      </c>
      <c r="BO9" s="63">
        <v>0</v>
      </c>
      <c r="BP9" s="63">
        <v>1</v>
      </c>
      <c r="BQ9" s="63">
        <v>1</v>
      </c>
      <c r="BR9" s="63">
        <v>0</v>
      </c>
      <c r="BS9" s="63">
        <v>1</v>
      </c>
      <c r="BT9" s="63">
        <v>1</v>
      </c>
      <c r="BU9" s="63">
        <v>0</v>
      </c>
      <c r="BV9" s="63">
        <v>0</v>
      </c>
      <c r="BW9" s="63">
        <v>0</v>
      </c>
      <c r="BX9" s="63">
        <v>1</v>
      </c>
      <c r="BY9" s="56">
        <v>13</v>
      </c>
      <c r="BZ9" s="124">
        <f t="shared" si="0"/>
        <v>58</v>
      </c>
      <c r="CA9" s="117">
        <v>3</v>
      </c>
      <c r="CB9" s="118">
        <f t="shared" si="1"/>
        <v>0.61052631578947369</v>
      </c>
      <c r="CC9" s="117" t="s">
        <v>32</v>
      </c>
      <c r="CD9" s="117">
        <v>10</v>
      </c>
      <c r="CE9" s="119" t="s">
        <v>412</v>
      </c>
      <c r="CF9" s="105" t="s">
        <v>413</v>
      </c>
      <c r="CG9" s="106" t="s">
        <v>48</v>
      </c>
      <c r="CH9" s="122" t="s">
        <v>49</v>
      </c>
    </row>
    <row r="10" spans="1:87" s="36" customFormat="1" ht="14.1" customHeight="1" x14ac:dyDescent="0.25">
      <c r="A10" s="55" t="s">
        <v>391</v>
      </c>
      <c r="B10" s="56">
        <v>1</v>
      </c>
      <c r="C10" s="56">
        <v>1</v>
      </c>
      <c r="D10" s="56">
        <v>1</v>
      </c>
      <c r="E10" s="56">
        <v>1</v>
      </c>
      <c r="F10" s="56">
        <v>1</v>
      </c>
      <c r="G10" s="56">
        <v>1</v>
      </c>
      <c r="H10" s="56">
        <v>1</v>
      </c>
      <c r="I10" s="56">
        <v>1</v>
      </c>
      <c r="J10" s="56">
        <v>1</v>
      </c>
      <c r="K10" s="56">
        <v>0</v>
      </c>
      <c r="L10" s="56">
        <v>1</v>
      </c>
      <c r="M10" s="56">
        <v>1</v>
      </c>
      <c r="N10" s="56">
        <v>0</v>
      </c>
      <c r="O10" s="56">
        <v>1</v>
      </c>
      <c r="P10" s="56">
        <v>0</v>
      </c>
      <c r="Q10" s="62">
        <v>0</v>
      </c>
      <c r="R10" s="62">
        <v>0</v>
      </c>
      <c r="S10" s="62">
        <v>1</v>
      </c>
      <c r="T10" s="62">
        <v>0</v>
      </c>
      <c r="U10" s="62">
        <v>1</v>
      </c>
      <c r="V10" s="62">
        <v>0</v>
      </c>
      <c r="W10" s="62">
        <v>0</v>
      </c>
      <c r="X10" s="62">
        <v>0</v>
      </c>
      <c r="Y10" s="62">
        <v>1</v>
      </c>
      <c r="Z10" s="62">
        <v>1</v>
      </c>
      <c r="AA10" s="62">
        <v>1</v>
      </c>
      <c r="AB10" s="62">
        <v>1</v>
      </c>
      <c r="AC10" s="62">
        <v>0</v>
      </c>
      <c r="AD10" s="62">
        <v>0</v>
      </c>
      <c r="AE10" s="62">
        <v>0</v>
      </c>
      <c r="AF10" s="62">
        <v>1</v>
      </c>
      <c r="AG10" s="62">
        <v>1</v>
      </c>
      <c r="AH10" s="62">
        <v>0</v>
      </c>
      <c r="AI10" s="62">
        <v>0</v>
      </c>
      <c r="AJ10" s="62">
        <v>1</v>
      </c>
      <c r="AK10" s="56">
        <v>0</v>
      </c>
      <c r="AL10" s="56">
        <v>0</v>
      </c>
      <c r="AM10" s="56">
        <v>1</v>
      </c>
      <c r="AN10" s="56">
        <v>1</v>
      </c>
      <c r="AO10" s="56">
        <v>0</v>
      </c>
      <c r="AP10" s="56">
        <v>0</v>
      </c>
      <c r="AQ10" s="56">
        <v>0</v>
      </c>
      <c r="AR10" s="56">
        <v>1</v>
      </c>
      <c r="AS10" s="56">
        <v>0</v>
      </c>
      <c r="AT10" s="56">
        <v>1</v>
      </c>
      <c r="AU10" s="56">
        <v>0</v>
      </c>
      <c r="AV10" s="56">
        <v>1</v>
      </c>
      <c r="AW10" s="56">
        <v>0</v>
      </c>
      <c r="AX10" s="56">
        <v>1</v>
      </c>
      <c r="AY10" s="56">
        <v>1</v>
      </c>
      <c r="AZ10" s="56">
        <v>1</v>
      </c>
      <c r="BA10" s="56">
        <v>0</v>
      </c>
      <c r="BB10" s="56">
        <v>0</v>
      </c>
      <c r="BC10" s="56">
        <v>1</v>
      </c>
      <c r="BD10" s="56">
        <v>1</v>
      </c>
      <c r="BE10" s="62">
        <v>1</v>
      </c>
      <c r="BF10" s="62">
        <v>1</v>
      </c>
      <c r="BG10" s="62">
        <v>1</v>
      </c>
      <c r="BH10" s="62">
        <v>1</v>
      </c>
      <c r="BI10" s="62">
        <v>0</v>
      </c>
      <c r="BJ10" s="62">
        <v>1</v>
      </c>
      <c r="BK10" s="62">
        <v>0</v>
      </c>
      <c r="BL10" s="62">
        <v>0</v>
      </c>
      <c r="BM10" s="62">
        <v>0</v>
      </c>
      <c r="BN10" s="62">
        <v>0</v>
      </c>
      <c r="BO10" s="62">
        <v>0</v>
      </c>
      <c r="BP10" s="62">
        <v>0</v>
      </c>
      <c r="BQ10" s="62">
        <v>0</v>
      </c>
      <c r="BR10" s="62">
        <v>1</v>
      </c>
      <c r="BS10" s="62">
        <v>1</v>
      </c>
      <c r="BT10" s="62">
        <v>1</v>
      </c>
      <c r="BU10" s="62">
        <v>0</v>
      </c>
      <c r="BV10" s="62">
        <v>1</v>
      </c>
      <c r="BW10" s="62">
        <v>0</v>
      </c>
      <c r="BX10" s="62">
        <v>1</v>
      </c>
      <c r="BY10" s="56">
        <v>14</v>
      </c>
      <c r="BZ10" s="124">
        <f t="shared" si="0"/>
        <v>55</v>
      </c>
      <c r="CA10" s="117">
        <v>4</v>
      </c>
      <c r="CB10" s="118">
        <f t="shared" si="1"/>
        <v>0.57894736842105265</v>
      </c>
      <c r="CC10" s="117" t="s">
        <v>32</v>
      </c>
      <c r="CD10" s="117">
        <v>10</v>
      </c>
      <c r="CE10" s="104" t="s">
        <v>392</v>
      </c>
      <c r="CF10" s="105" t="s">
        <v>393</v>
      </c>
      <c r="CG10" s="106" t="s">
        <v>394</v>
      </c>
      <c r="CH10" s="122" t="s">
        <v>36</v>
      </c>
      <c r="CI10" s="40"/>
    </row>
    <row r="11" spans="1:87" s="36" customFormat="1" ht="14.1" customHeight="1" x14ac:dyDescent="0.25">
      <c r="A11" s="55" t="s">
        <v>357</v>
      </c>
      <c r="B11" s="56">
        <v>1</v>
      </c>
      <c r="C11" s="56">
        <v>1</v>
      </c>
      <c r="D11" s="56">
        <v>1</v>
      </c>
      <c r="E11" s="56">
        <v>1</v>
      </c>
      <c r="F11" s="56">
        <v>0</v>
      </c>
      <c r="G11" s="56">
        <v>1</v>
      </c>
      <c r="H11" s="56">
        <v>1</v>
      </c>
      <c r="I11" s="56">
        <v>1</v>
      </c>
      <c r="J11" s="56">
        <v>1</v>
      </c>
      <c r="K11" s="56">
        <v>1</v>
      </c>
      <c r="L11" s="56">
        <v>1</v>
      </c>
      <c r="M11" s="56">
        <v>1</v>
      </c>
      <c r="N11" s="56">
        <v>1</v>
      </c>
      <c r="O11" s="56">
        <v>1</v>
      </c>
      <c r="P11" s="56">
        <v>0</v>
      </c>
      <c r="Q11" s="62">
        <v>1</v>
      </c>
      <c r="R11" s="62">
        <v>0</v>
      </c>
      <c r="S11" s="62">
        <v>0</v>
      </c>
      <c r="T11" s="62">
        <v>0</v>
      </c>
      <c r="U11" s="62">
        <v>0</v>
      </c>
      <c r="V11" s="62">
        <v>0</v>
      </c>
      <c r="W11" s="62">
        <v>1</v>
      </c>
      <c r="X11" s="62">
        <v>0</v>
      </c>
      <c r="Y11" s="62">
        <v>0</v>
      </c>
      <c r="Z11" s="62">
        <v>0</v>
      </c>
      <c r="AA11" s="62">
        <v>1</v>
      </c>
      <c r="AB11" s="62">
        <v>0</v>
      </c>
      <c r="AC11" s="62">
        <v>0</v>
      </c>
      <c r="AD11" s="62">
        <v>0</v>
      </c>
      <c r="AE11" s="62">
        <v>0</v>
      </c>
      <c r="AF11" s="62">
        <v>1</v>
      </c>
      <c r="AG11" s="62">
        <v>1</v>
      </c>
      <c r="AH11" s="62">
        <v>0</v>
      </c>
      <c r="AI11" s="62">
        <v>0</v>
      </c>
      <c r="AJ11" s="62">
        <v>1</v>
      </c>
      <c r="AK11" s="56">
        <v>0</v>
      </c>
      <c r="AL11" s="56">
        <v>1</v>
      </c>
      <c r="AM11" s="56">
        <v>1</v>
      </c>
      <c r="AN11" s="56">
        <v>1</v>
      </c>
      <c r="AO11" s="56">
        <v>1</v>
      </c>
      <c r="AP11" s="56">
        <v>1</v>
      </c>
      <c r="AQ11" s="56">
        <v>0</v>
      </c>
      <c r="AR11" s="56">
        <v>0</v>
      </c>
      <c r="AS11" s="56">
        <v>0</v>
      </c>
      <c r="AT11" s="56">
        <v>0</v>
      </c>
      <c r="AU11" s="56">
        <v>0</v>
      </c>
      <c r="AV11" s="56">
        <v>1</v>
      </c>
      <c r="AW11" s="56">
        <v>1</v>
      </c>
      <c r="AX11" s="56">
        <v>1</v>
      </c>
      <c r="AY11" s="56">
        <v>1</v>
      </c>
      <c r="AZ11" s="56">
        <v>1</v>
      </c>
      <c r="BA11" s="56">
        <v>0</v>
      </c>
      <c r="BB11" s="56">
        <v>1</v>
      </c>
      <c r="BC11" s="56">
        <v>1</v>
      </c>
      <c r="BD11" s="56">
        <v>0</v>
      </c>
      <c r="BE11" s="62">
        <v>0</v>
      </c>
      <c r="BF11" s="62">
        <v>0</v>
      </c>
      <c r="BG11" s="62">
        <v>1</v>
      </c>
      <c r="BH11" s="62">
        <v>0</v>
      </c>
      <c r="BI11" s="62">
        <v>1</v>
      </c>
      <c r="BJ11" s="62">
        <v>0</v>
      </c>
      <c r="BK11" s="62">
        <v>0</v>
      </c>
      <c r="BL11" s="62">
        <v>0</v>
      </c>
      <c r="BM11" s="62">
        <v>0</v>
      </c>
      <c r="BN11" s="62">
        <v>1</v>
      </c>
      <c r="BO11" s="62">
        <v>0</v>
      </c>
      <c r="BP11" s="62">
        <v>0</v>
      </c>
      <c r="BQ11" s="62">
        <v>0</v>
      </c>
      <c r="BR11" s="62">
        <v>1</v>
      </c>
      <c r="BS11" s="62">
        <v>1</v>
      </c>
      <c r="BT11" s="62">
        <v>1</v>
      </c>
      <c r="BU11" s="62">
        <v>0</v>
      </c>
      <c r="BV11" s="62">
        <v>1</v>
      </c>
      <c r="BW11" s="62">
        <v>0</v>
      </c>
      <c r="BX11" s="62">
        <v>0</v>
      </c>
      <c r="BY11" s="56">
        <v>16</v>
      </c>
      <c r="BZ11" s="124">
        <f t="shared" si="0"/>
        <v>54</v>
      </c>
      <c r="CA11" s="117">
        <v>5</v>
      </c>
      <c r="CB11" s="118">
        <f t="shared" si="1"/>
        <v>0.56842105263157894</v>
      </c>
      <c r="CC11" s="117" t="s">
        <v>32</v>
      </c>
      <c r="CD11" s="117">
        <v>10</v>
      </c>
      <c r="CE11" s="119" t="s">
        <v>358</v>
      </c>
      <c r="CF11" s="120" t="s">
        <v>93</v>
      </c>
      <c r="CG11" s="121"/>
      <c r="CH11" s="122" t="s">
        <v>359</v>
      </c>
      <c r="CI11" s="40"/>
    </row>
    <row r="12" spans="1:87" s="36" customFormat="1" ht="14.1" customHeight="1" x14ac:dyDescent="0.25">
      <c r="A12" s="12" t="s">
        <v>380</v>
      </c>
      <c r="B12" s="13">
        <v>1</v>
      </c>
      <c r="C12" s="13">
        <v>1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3">
        <v>1</v>
      </c>
      <c r="K12" s="13">
        <v>0</v>
      </c>
      <c r="L12" s="13">
        <v>1</v>
      </c>
      <c r="M12" s="13">
        <v>1</v>
      </c>
      <c r="N12" s="13">
        <v>1</v>
      </c>
      <c r="O12" s="13">
        <v>1</v>
      </c>
      <c r="P12" s="13">
        <v>1</v>
      </c>
      <c r="Q12" s="64">
        <v>0</v>
      </c>
      <c r="R12" s="64">
        <v>0</v>
      </c>
      <c r="S12" s="64">
        <v>1</v>
      </c>
      <c r="T12" s="64">
        <v>0</v>
      </c>
      <c r="U12" s="64">
        <v>1</v>
      </c>
      <c r="V12" s="64">
        <v>0</v>
      </c>
      <c r="W12" s="64">
        <v>0</v>
      </c>
      <c r="X12" s="64">
        <v>0</v>
      </c>
      <c r="Y12" s="64">
        <v>0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1</v>
      </c>
      <c r="AG12" s="64">
        <v>1</v>
      </c>
      <c r="AH12" s="64">
        <v>0</v>
      </c>
      <c r="AI12" s="64">
        <v>0</v>
      </c>
      <c r="AJ12" s="64">
        <v>1</v>
      </c>
      <c r="AK12" s="13">
        <v>1</v>
      </c>
      <c r="AL12" s="13">
        <v>1</v>
      </c>
      <c r="AM12" s="13">
        <v>0</v>
      </c>
      <c r="AN12" s="13">
        <v>1</v>
      </c>
      <c r="AO12" s="13">
        <v>0</v>
      </c>
      <c r="AP12" s="13">
        <v>1</v>
      </c>
      <c r="AQ12" s="13">
        <v>0</v>
      </c>
      <c r="AR12" s="13">
        <v>1</v>
      </c>
      <c r="AS12" s="13">
        <v>0</v>
      </c>
      <c r="AT12" s="13">
        <v>1</v>
      </c>
      <c r="AU12" s="13">
        <v>0</v>
      </c>
      <c r="AV12" s="13">
        <v>0</v>
      </c>
      <c r="AW12" s="13">
        <v>0</v>
      </c>
      <c r="AX12" s="13">
        <v>0</v>
      </c>
      <c r="AY12" s="13">
        <v>1</v>
      </c>
      <c r="AZ12" s="13">
        <v>1</v>
      </c>
      <c r="BA12" s="13">
        <v>0</v>
      </c>
      <c r="BB12" s="13">
        <v>1</v>
      </c>
      <c r="BC12" s="13">
        <v>0</v>
      </c>
      <c r="BD12" s="13">
        <v>1</v>
      </c>
      <c r="BE12" s="64">
        <v>0</v>
      </c>
      <c r="BF12" s="64">
        <v>0</v>
      </c>
      <c r="BG12" s="64">
        <v>1</v>
      </c>
      <c r="BH12" s="64">
        <v>1</v>
      </c>
      <c r="BI12" s="64">
        <v>1</v>
      </c>
      <c r="BJ12" s="64">
        <v>0</v>
      </c>
      <c r="BK12" s="64">
        <v>0</v>
      </c>
      <c r="BL12" s="64">
        <v>0</v>
      </c>
      <c r="BM12" s="64">
        <v>1</v>
      </c>
      <c r="BN12" s="64">
        <v>0</v>
      </c>
      <c r="BO12" s="64">
        <v>0</v>
      </c>
      <c r="BP12" s="64">
        <v>1</v>
      </c>
      <c r="BQ12" s="64">
        <v>0</v>
      </c>
      <c r="BR12" s="64">
        <v>1</v>
      </c>
      <c r="BS12" s="64">
        <v>0</v>
      </c>
      <c r="BT12" s="64">
        <v>0</v>
      </c>
      <c r="BU12" s="64">
        <v>0</v>
      </c>
      <c r="BV12" s="64">
        <v>1</v>
      </c>
      <c r="BW12" s="64">
        <v>0</v>
      </c>
      <c r="BX12" s="64">
        <v>1</v>
      </c>
      <c r="BY12" s="13">
        <v>15</v>
      </c>
      <c r="BZ12" s="124">
        <f t="shared" si="0"/>
        <v>52</v>
      </c>
      <c r="CA12" s="117">
        <v>6</v>
      </c>
      <c r="CB12" s="118">
        <f t="shared" si="1"/>
        <v>0.54736842105263162</v>
      </c>
      <c r="CC12" s="117" t="s">
        <v>32</v>
      </c>
      <c r="CD12" s="117">
        <v>10</v>
      </c>
      <c r="CE12" s="119" t="s">
        <v>381</v>
      </c>
      <c r="CF12" s="105" t="s">
        <v>382</v>
      </c>
      <c r="CG12" s="106" t="s">
        <v>383</v>
      </c>
      <c r="CH12" s="122" t="s">
        <v>49</v>
      </c>
    </row>
    <row r="13" spans="1:87" s="36" customFormat="1" ht="14.1" customHeight="1" x14ac:dyDescent="0.25">
      <c r="A13" s="55" t="s">
        <v>350</v>
      </c>
      <c r="B13" s="56">
        <v>1</v>
      </c>
      <c r="C13" s="56">
        <v>1</v>
      </c>
      <c r="D13" s="56">
        <v>1</v>
      </c>
      <c r="E13" s="56">
        <v>1</v>
      </c>
      <c r="F13" s="56">
        <v>1</v>
      </c>
      <c r="G13" s="56">
        <v>0</v>
      </c>
      <c r="H13" s="56">
        <v>0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6">
        <v>1</v>
      </c>
      <c r="P13" s="56">
        <v>1</v>
      </c>
      <c r="Q13" s="57">
        <v>0</v>
      </c>
      <c r="R13" s="57">
        <v>0</v>
      </c>
      <c r="S13" s="57">
        <v>0</v>
      </c>
      <c r="T13" s="57">
        <v>0</v>
      </c>
      <c r="U13" s="57">
        <v>0</v>
      </c>
      <c r="V13" s="57">
        <v>0</v>
      </c>
      <c r="W13" s="57">
        <v>1</v>
      </c>
      <c r="X13" s="57">
        <v>0</v>
      </c>
      <c r="Y13" s="57">
        <v>0</v>
      </c>
      <c r="Z13" s="57">
        <v>0</v>
      </c>
      <c r="AA13" s="57">
        <v>0</v>
      </c>
      <c r="AB13" s="57">
        <v>1</v>
      </c>
      <c r="AC13" s="57">
        <v>0</v>
      </c>
      <c r="AD13" s="57">
        <v>0</v>
      </c>
      <c r="AE13" s="57">
        <v>0</v>
      </c>
      <c r="AF13" s="57">
        <v>1</v>
      </c>
      <c r="AG13" s="57">
        <v>1</v>
      </c>
      <c r="AH13" s="57">
        <v>0</v>
      </c>
      <c r="AI13" s="57">
        <v>1</v>
      </c>
      <c r="AJ13" s="57">
        <v>1</v>
      </c>
      <c r="AK13" s="56">
        <v>0</v>
      </c>
      <c r="AL13" s="56">
        <v>1</v>
      </c>
      <c r="AM13" s="56">
        <v>1</v>
      </c>
      <c r="AN13" s="56">
        <v>0</v>
      </c>
      <c r="AO13" s="56">
        <v>1</v>
      </c>
      <c r="AP13" s="56">
        <v>1</v>
      </c>
      <c r="AQ13" s="56">
        <v>1</v>
      </c>
      <c r="AR13" s="56">
        <v>0</v>
      </c>
      <c r="AS13" s="56">
        <v>1</v>
      </c>
      <c r="AT13" s="56">
        <v>0</v>
      </c>
      <c r="AU13" s="58">
        <v>0</v>
      </c>
      <c r="AV13" s="58">
        <v>1</v>
      </c>
      <c r="AW13" s="56">
        <v>0</v>
      </c>
      <c r="AX13" s="56">
        <v>1</v>
      </c>
      <c r="AY13" s="56">
        <v>1</v>
      </c>
      <c r="AZ13" s="56">
        <v>1</v>
      </c>
      <c r="BA13" s="56">
        <v>1</v>
      </c>
      <c r="BB13" s="56">
        <v>1</v>
      </c>
      <c r="BC13" s="58">
        <v>0</v>
      </c>
      <c r="BD13" s="56">
        <v>1</v>
      </c>
      <c r="BE13" s="57">
        <v>1</v>
      </c>
      <c r="BF13" s="57">
        <v>0</v>
      </c>
      <c r="BG13" s="57">
        <v>0</v>
      </c>
      <c r="BH13" s="57">
        <v>0</v>
      </c>
      <c r="BI13" s="57">
        <v>0</v>
      </c>
      <c r="BJ13" s="57">
        <v>0</v>
      </c>
      <c r="BK13" s="57">
        <v>1</v>
      </c>
      <c r="BL13" s="57">
        <v>0</v>
      </c>
      <c r="BM13" s="57">
        <v>0</v>
      </c>
      <c r="BN13" s="57">
        <v>0</v>
      </c>
      <c r="BO13" s="57">
        <v>1</v>
      </c>
      <c r="BP13" s="57">
        <v>1</v>
      </c>
      <c r="BQ13" s="57">
        <v>0</v>
      </c>
      <c r="BR13" s="57">
        <v>0</v>
      </c>
      <c r="BS13" s="57">
        <v>0</v>
      </c>
      <c r="BT13" s="57">
        <v>0</v>
      </c>
      <c r="BU13" s="57">
        <v>0</v>
      </c>
      <c r="BV13" s="57">
        <v>1</v>
      </c>
      <c r="BW13" s="57">
        <v>0</v>
      </c>
      <c r="BX13" s="57">
        <v>1</v>
      </c>
      <c r="BY13" s="56">
        <v>9</v>
      </c>
      <c r="BZ13" s="124">
        <f t="shared" si="0"/>
        <v>47</v>
      </c>
      <c r="CA13" s="117">
        <v>7</v>
      </c>
      <c r="CB13" s="118">
        <f t="shared" si="1"/>
        <v>0.49473684210526314</v>
      </c>
      <c r="CC13" s="117" t="s">
        <v>32</v>
      </c>
      <c r="CD13" s="117">
        <v>10</v>
      </c>
      <c r="CE13" s="119" t="s">
        <v>351</v>
      </c>
      <c r="CF13" s="105" t="s">
        <v>352</v>
      </c>
      <c r="CG13" s="106" t="s">
        <v>154</v>
      </c>
      <c r="CH13" s="122" t="s">
        <v>49</v>
      </c>
    </row>
    <row r="14" spans="1:87" s="36" customFormat="1" ht="14.1" customHeight="1" x14ac:dyDescent="0.25">
      <c r="A14" s="12" t="s">
        <v>376</v>
      </c>
      <c r="B14" s="13">
        <v>1</v>
      </c>
      <c r="C14" s="13">
        <v>1</v>
      </c>
      <c r="D14" s="13">
        <v>1</v>
      </c>
      <c r="E14" s="13">
        <v>1</v>
      </c>
      <c r="F14" s="13">
        <v>1</v>
      </c>
      <c r="G14" s="13">
        <v>0</v>
      </c>
      <c r="H14" s="13">
        <v>0</v>
      </c>
      <c r="I14" s="13">
        <v>1</v>
      </c>
      <c r="J14" s="13">
        <v>1</v>
      </c>
      <c r="K14" s="13">
        <v>0</v>
      </c>
      <c r="L14" s="13">
        <v>1</v>
      </c>
      <c r="M14" s="13">
        <v>1</v>
      </c>
      <c r="N14" s="13">
        <v>0</v>
      </c>
      <c r="O14" s="13">
        <v>1</v>
      </c>
      <c r="P14" s="13">
        <v>1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1</v>
      </c>
      <c r="Z14" s="14">
        <v>0</v>
      </c>
      <c r="AA14" s="14">
        <v>0</v>
      </c>
      <c r="AB14" s="14">
        <v>0</v>
      </c>
      <c r="AC14" s="14">
        <v>1</v>
      </c>
      <c r="AD14" s="14">
        <v>0</v>
      </c>
      <c r="AE14" s="14">
        <v>0</v>
      </c>
      <c r="AF14" s="14">
        <v>1</v>
      </c>
      <c r="AG14" s="14">
        <v>1</v>
      </c>
      <c r="AH14" s="14">
        <v>0</v>
      </c>
      <c r="AI14" s="14">
        <v>0</v>
      </c>
      <c r="AJ14" s="14">
        <v>1</v>
      </c>
      <c r="AK14" s="13">
        <v>0</v>
      </c>
      <c r="AL14" s="13">
        <v>0</v>
      </c>
      <c r="AM14" s="13">
        <v>0</v>
      </c>
      <c r="AN14" s="13">
        <v>1</v>
      </c>
      <c r="AO14" s="13">
        <v>1</v>
      </c>
      <c r="AP14" s="13">
        <v>1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1</v>
      </c>
      <c r="AW14" s="13">
        <v>0</v>
      </c>
      <c r="AX14" s="13">
        <v>1</v>
      </c>
      <c r="AY14" s="13">
        <v>1</v>
      </c>
      <c r="AZ14" s="13">
        <v>1</v>
      </c>
      <c r="BA14" s="13">
        <v>0</v>
      </c>
      <c r="BB14" s="13">
        <v>0</v>
      </c>
      <c r="BC14" s="13">
        <v>0</v>
      </c>
      <c r="BD14" s="13">
        <v>1</v>
      </c>
      <c r="BE14" s="14">
        <v>1</v>
      </c>
      <c r="BF14" s="14">
        <v>0</v>
      </c>
      <c r="BG14" s="14">
        <v>1</v>
      </c>
      <c r="BH14" s="14">
        <v>0</v>
      </c>
      <c r="BI14" s="14">
        <v>1</v>
      </c>
      <c r="BJ14" s="14">
        <v>0</v>
      </c>
      <c r="BK14" s="14">
        <v>0</v>
      </c>
      <c r="BL14" s="14">
        <v>1</v>
      </c>
      <c r="BM14" s="14">
        <v>0</v>
      </c>
      <c r="BN14" s="14">
        <v>0</v>
      </c>
      <c r="BO14" s="14">
        <v>0</v>
      </c>
      <c r="BP14" s="14">
        <v>1</v>
      </c>
      <c r="BQ14" s="14">
        <v>0</v>
      </c>
      <c r="BR14" s="14">
        <v>0</v>
      </c>
      <c r="BS14" s="14">
        <v>1</v>
      </c>
      <c r="BT14" s="14">
        <v>1</v>
      </c>
      <c r="BU14" s="14">
        <v>0</v>
      </c>
      <c r="BV14" s="14">
        <v>0</v>
      </c>
      <c r="BW14" s="14">
        <v>0</v>
      </c>
      <c r="BX14" s="14">
        <v>1</v>
      </c>
      <c r="BY14" s="13">
        <v>15</v>
      </c>
      <c r="BZ14" s="124">
        <f t="shared" si="0"/>
        <v>47</v>
      </c>
      <c r="CA14" s="117">
        <v>7</v>
      </c>
      <c r="CB14" s="118">
        <f t="shared" si="1"/>
        <v>0.49473684210526314</v>
      </c>
      <c r="CC14" s="117" t="s">
        <v>32</v>
      </c>
      <c r="CD14" s="117">
        <v>10</v>
      </c>
      <c r="CE14" s="119" t="s">
        <v>377</v>
      </c>
      <c r="CF14" s="105" t="s">
        <v>378</v>
      </c>
      <c r="CG14" s="106" t="s">
        <v>379</v>
      </c>
      <c r="CH14" s="122" t="s">
        <v>49</v>
      </c>
    </row>
    <row r="15" spans="1:87" s="40" customFormat="1" ht="15.75" x14ac:dyDescent="0.25">
      <c r="A15" s="12" t="s">
        <v>417</v>
      </c>
      <c r="B15" s="13">
        <v>0</v>
      </c>
      <c r="C15" s="13">
        <v>1</v>
      </c>
      <c r="D15" s="13">
        <v>1</v>
      </c>
      <c r="E15" s="13">
        <v>1</v>
      </c>
      <c r="F15" s="13">
        <v>0</v>
      </c>
      <c r="G15" s="13">
        <v>1</v>
      </c>
      <c r="H15" s="13">
        <v>0</v>
      </c>
      <c r="I15" s="13">
        <v>1</v>
      </c>
      <c r="J15" s="13">
        <v>1</v>
      </c>
      <c r="K15" s="13">
        <v>1</v>
      </c>
      <c r="L15" s="13">
        <v>1</v>
      </c>
      <c r="M15" s="13">
        <v>0</v>
      </c>
      <c r="N15" s="13">
        <v>1</v>
      </c>
      <c r="O15" s="13">
        <v>1</v>
      </c>
      <c r="P15" s="13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1</v>
      </c>
      <c r="Y15" s="14">
        <v>1</v>
      </c>
      <c r="Z15" s="14">
        <v>1</v>
      </c>
      <c r="AA15" s="14">
        <v>1</v>
      </c>
      <c r="AB15" s="14">
        <v>0</v>
      </c>
      <c r="AC15" s="14">
        <v>0</v>
      </c>
      <c r="AD15" s="14">
        <v>0</v>
      </c>
      <c r="AE15" s="14">
        <v>0</v>
      </c>
      <c r="AF15" s="14">
        <v>1</v>
      </c>
      <c r="AG15" s="14">
        <v>1</v>
      </c>
      <c r="AH15" s="14">
        <v>0</v>
      </c>
      <c r="AI15" s="14">
        <v>0</v>
      </c>
      <c r="AJ15" s="14">
        <v>1</v>
      </c>
      <c r="AK15" s="66">
        <v>0</v>
      </c>
      <c r="AL15" s="13">
        <v>1</v>
      </c>
      <c r="AM15" s="66">
        <v>1</v>
      </c>
      <c r="AN15" s="13">
        <v>1</v>
      </c>
      <c r="AO15" s="13">
        <v>0</v>
      </c>
      <c r="AP15" s="66">
        <v>0</v>
      </c>
      <c r="AQ15" s="13">
        <v>0</v>
      </c>
      <c r="AR15" s="13">
        <v>1</v>
      </c>
      <c r="AS15" s="13">
        <v>0</v>
      </c>
      <c r="AT15" s="66">
        <v>0</v>
      </c>
      <c r="AU15" s="13">
        <v>0</v>
      </c>
      <c r="AV15" s="66">
        <v>1</v>
      </c>
      <c r="AW15" s="13">
        <v>0</v>
      </c>
      <c r="AX15" s="13">
        <v>0</v>
      </c>
      <c r="AY15" s="13">
        <v>1</v>
      </c>
      <c r="AZ15" s="13">
        <v>1</v>
      </c>
      <c r="BA15" s="13">
        <v>0</v>
      </c>
      <c r="BB15" s="66">
        <v>0</v>
      </c>
      <c r="BC15" s="66">
        <v>1</v>
      </c>
      <c r="BD15" s="13">
        <v>1</v>
      </c>
      <c r="BE15" s="14">
        <v>0</v>
      </c>
      <c r="BF15" s="14">
        <v>1</v>
      </c>
      <c r="BG15" s="14">
        <v>1</v>
      </c>
      <c r="BH15" s="14">
        <v>0</v>
      </c>
      <c r="BI15" s="14">
        <v>1</v>
      </c>
      <c r="BJ15" s="14">
        <v>1</v>
      </c>
      <c r="BK15" s="14">
        <v>0</v>
      </c>
      <c r="BL15" s="14">
        <v>1</v>
      </c>
      <c r="BM15" s="14">
        <v>0</v>
      </c>
      <c r="BN15" s="14">
        <v>1</v>
      </c>
      <c r="BO15" s="14">
        <v>1</v>
      </c>
      <c r="BP15" s="14">
        <v>1</v>
      </c>
      <c r="BQ15" s="14">
        <v>1</v>
      </c>
      <c r="BR15" s="14">
        <v>1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1</v>
      </c>
      <c r="BY15" s="13">
        <v>10</v>
      </c>
      <c r="BZ15" s="124">
        <f t="shared" si="0"/>
        <v>47</v>
      </c>
      <c r="CA15" s="117">
        <v>7</v>
      </c>
      <c r="CB15" s="118">
        <f t="shared" si="1"/>
        <v>0.49473684210526314</v>
      </c>
      <c r="CC15" s="117" t="s">
        <v>32</v>
      </c>
      <c r="CD15" s="117">
        <v>10</v>
      </c>
      <c r="CE15" s="119" t="s">
        <v>418</v>
      </c>
      <c r="CF15" s="120" t="s">
        <v>200</v>
      </c>
      <c r="CG15" s="121" t="s">
        <v>419</v>
      </c>
      <c r="CH15" s="122" t="s">
        <v>30</v>
      </c>
      <c r="CI15" s="36"/>
    </row>
    <row r="16" spans="1:87" s="40" customFormat="1" ht="15.75" x14ac:dyDescent="0.25">
      <c r="A16" s="12" t="s">
        <v>374</v>
      </c>
      <c r="B16" s="13">
        <v>1</v>
      </c>
      <c r="C16" s="13">
        <v>1</v>
      </c>
      <c r="D16" s="13">
        <v>1</v>
      </c>
      <c r="E16" s="13">
        <v>1</v>
      </c>
      <c r="F16" s="13">
        <v>1</v>
      </c>
      <c r="G16" s="13">
        <v>1</v>
      </c>
      <c r="H16" s="13">
        <v>1</v>
      </c>
      <c r="I16" s="13">
        <v>1</v>
      </c>
      <c r="J16" s="13">
        <v>1</v>
      </c>
      <c r="K16" s="13">
        <v>0</v>
      </c>
      <c r="L16" s="13">
        <v>0</v>
      </c>
      <c r="M16" s="13">
        <v>1</v>
      </c>
      <c r="N16" s="13">
        <v>1</v>
      </c>
      <c r="O16" s="13">
        <v>1</v>
      </c>
      <c r="P16" s="13">
        <v>0</v>
      </c>
      <c r="Q16" s="14">
        <v>0</v>
      </c>
      <c r="R16" s="14">
        <v>0</v>
      </c>
      <c r="S16" s="14">
        <v>0</v>
      </c>
      <c r="T16" s="14">
        <v>1</v>
      </c>
      <c r="U16" s="14">
        <v>0</v>
      </c>
      <c r="V16" s="14">
        <v>1</v>
      </c>
      <c r="W16" s="14">
        <v>0</v>
      </c>
      <c r="X16" s="14">
        <v>0</v>
      </c>
      <c r="Y16" s="14">
        <v>0</v>
      </c>
      <c r="Z16" s="14">
        <v>1</v>
      </c>
      <c r="AA16" s="14">
        <v>1</v>
      </c>
      <c r="AB16" s="14">
        <v>1</v>
      </c>
      <c r="AC16" s="14">
        <v>0</v>
      </c>
      <c r="AD16" s="14">
        <v>0</v>
      </c>
      <c r="AE16" s="14">
        <v>0</v>
      </c>
      <c r="AF16" s="14">
        <v>1</v>
      </c>
      <c r="AG16" s="14">
        <v>1</v>
      </c>
      <c r="AH16" s="14">
        <v>0</v>
      </c>
      <c r="AI16" s="14">
        <v>0</v>
      </c>
      <c r="AJ16" s="14">
        <v>1</v>
      </c>
      <c r="AK16" s="13">
        <v>1</v>
      </c>
      <c r="AL16" s="13">
        <v>1</v>
      </c>
      <c r="AM16" s="13">
        <v>1</v>
      </c>
      <c r="AN16" s="13">
        <v>0</v>
      </c>
      <c r="AO16" s="13">
        <v>0</v>
      </c>
      <c r="AP16" s="13">
        <v>1</v>
      </c>
      <c r="AQ16" s="13">
        <v>1</v>
      </c>
      <c r="AR16" s="13">
        <v>0</v>
      </c>
      <c r="AS16" s="13">
        <v>1</v>
      </c>
      <c r="AT16" s="13">
        <v>0</v>
      </c>
      <c r="AU16" s="13">
        <v>0</v>
      </c>
      <c r="AV16" s="13">
        <v>1</v>
      </c>
      <c r="AW16" s="13">
        <v>0</v>
      </c>
      <c r="AX16" s="13">
        <v>1</v>
      </c>
      <c r="AY16" s="13">
        <v>1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1</v>
      </c>
      <c r="BJ16" s="14">
        <v>0</v>
      </c>
      <c r="BK16" s="14">
        <v>1</v>
      </c>
      <c r="BL16" s="14">
        <v>0</v>
      </c>
      <c r="BM16" s="14">
        <v>0</v>
      </c>
      <c r="BN16" s="14">
        <v>1</v>
      </c>
      <c r="BO16" s="14">
        <v>0</v>
      </c>
      <c r="BP16" s="14">
        <v>0</v>
      </c>
      <c r="BQ16" s="14">
        <v>0</v>
      </c>
      <c r="BR16" s="14">
        <v>1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1</v>
      </c>
      <c r="BY16" s="13">
        <v>12</v>
      </c>
      <c r="BZ16" s="125">
        <f t="shared" si="0"/>
        <v>46</v>
      </c>
      <c r="CA16" s="13">
        <v>8</v>
      </c>
      <c r="CB16" s="20">
        <f t="shared" si="1"/>
        <v>0.48421052631578948</v>
      </c>
      <c r="CC16" s="13" t="s">
        <v>59</v>
      </c>
      <c r="CD16" s="13">
        <v>10</v>
      </c>
      <c r="CE16" s="59" t="s">
        <v>375</v>
      </c>
      <c r="CF16" s="60" t="s">
        <v>98</v>
      </c>
      <c r="CG16" s="61" t="s">
        <v>365</v>
      </c>
      <c r="CH16" s="12" t="s">
        <v>30</v>
      </c>
      <c r="CI16" s="36"/>
    </row>
    <row r="17" spans="1:87" s="40" customFormat="1" ht="15.75" x14ac:dyDescent="0.25">
      <c r="A17" s="55" t="s">
        <v>395</v>
      </c>
      <c r="B17" s="56">
        <v>1</v>
      </c>
      <c r="C17" s="56">
        <v>0</v>
      </c>
      <c r="D17" s="56">
        <v>1</v>
      </c>
      <c r="E17" s="56">
        <v>1</v>
      </c>
      <c r="F17" s="56">
        <v>0</v>
      </c>
      <c r="G17" s="56">
        <v>0</v>
      </c>
      <c r="H17" s="56">
        <v>1</v>
      </c>
      <c r="I17" s="56">
        <v>1</v>
      </c>
      <c r="J17" s="56">
        <v>1</v>
      </c>
      <c r="K17" s="56">
        <v>1</v>
      </c>
      <c r="L17" s="56">
        <v>1</v>
      </c>
      <c r="M17" s="56">
        <v>0</v>
      </c>
      <c r="N17" s="56">
        <v>1</v>
      </c>
      <c r="O17" s="56">
        <v>1</v>
      </c>
      <c r="P17" s="56">
        <v>1</v>
      </c>
      <c r="Q17" s="62">
        <v>1</v>
      </c>
      <c r="R17" s="62">
        <v>1</v>
      </c>
      <c r="S17" s="62">
        <v>0</v>
      </c>
      <c r="T17" s="62">
        <v>0</v>
      </c>
      <c r="U17" s="62">
        <v>0</v>
      </c>
      <c r="V17" s="62">
        <v>0</v>
      </c>
      <c r="W17" s="62">
        <v>1</v>
      </c>
      <c r="X17" s="62">
        <v>0</v>
      </c>
      <c r="Y17" s="62"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v>1</v>
      </c>
      <c r="AE17" s="62">
        <v>0</v>
      </c>
      <c r="AF17" s="62">
        <v>1</v>
      </c>
      <c r="AG17" s="62">
        <v>0</v>
      </c>
      <c r="AH17" s="62">
        <v>0</v>
      </c>
      <c r="AI17" s="62">
        <v>0</v>
      </c>
      <c r="AJ17" s="62">
        <v>1</v>
      </c>
      <c r="AK17" s="56">
        <v>1</v>
      </c>
      <c r="AL17" s="56">
        <v>0</v>
      </c>
      <c r="AM17" s="56">
        <v>1</v>
      </c>
      <c r="AN17" s="56">
        <v>0</v>
      </c>
      <c r="AO17" s="56">
        <v>1</v>
      </c>
      <c r="AP17" s="56">
        <v>0</v>
      </c>
      <c r="AQ17" s="56">
        <v>0</v>
      </c>
      <c r="AR17" s="56">
        <v>0</v>
      </c>
      <c r="AS17" s="56">
        <v>0</v>
      </c>
      <c r="AT17" s="56">
        <v>0</v>
      </c>
      <c r="AU17" s="56">
        <v>0</v>
      </c>
      <c r="AV17" s="56">
        <v>1</v>
      </c>
      <c r="AW17" s="56">
        <v>0</v>
      </c>
      <c r="AX17" s="56">
        <v>0</v>
      </c>
      <c r="AY17" s="56">
        <v>1</v>
      </c>
      <c r="AZ17" s="56">
        <v>1</v>
      </c>
      <c r="BA17" s="56">
        <v>0</v>
      </c>
      <c r="BB17" s="56">
        <v>0</v>
      </c>
      <c r="BC17" s="56">
        <v>0</v>
      </c>
      <c r="BD17" s="56">
        <v>1</v>
      </c>
      <c r="BE17" s="62">
        <v>1</v>
      </c>
      <c r="BF17" s="62">
        <v>0</v>
      </c>
      <c r="BG17" s="62">
        <v>1</v>
      </c>
      <c r="BH17" s="62">
        <v>1</v>
      </c>
      <c r="BI17" s="62">
        <v>1</v>
      </c>
      <c r="BJ17" s="62">
        <v>0</v>
      </c>
      <c r="BK17" s="62">
        <v>1</v>
      </c>
      <c r="BL17" s="62">
        <v>1</v>
      </c>
      <c r="BM17" s="62">
        <v>0</v>
      </c>
      <c r="BN17" s="62">
        <v>1</v>
      </c>
      <c r="BO17" s="62">
        <v>0</v>
      </c>
      <c r="BP17" s="62">
        <v>0</v>
      </c>
      <c r="BQ17" s="62">
        <v>1</v>
      </c>
      <c r="BR17" s="62">
        <v>1</v>
      </c>
      <c r="BS17" s="62">
        <v>0</v>
      </c>
      <c r="BT17" s="62">
        <v>0</v>
      </c>
      <c r="BU17" s="62">
        <v>0</v>
      </c>
      <c r="BV17" s="62">
        <v>0</v>
      </c>
      <c r="BW17" s="62">
        <v>0</v>
      </c>
      <c r="BX17" s="62">
        <v>1</v>
      </c>
      <c r="BY17" s="56">
        <v>12</v>
      </c>
      <c r="BZ17" s="125">
        <f t="shared" si="0"/>
        <v>46</v>
      </c>
      <c r="CA17" s="13">
        <v>8</v>
      </c>
      <c r="CB17" s="20">
        <f t="shared" si="1"/>
        <v>0.48421052631578948</v>
      </c>
      <c r="CC17" s="13" t="s">
        <v>59</v>
      </c>
      <c r="CD17" s="13">
        <v>10</v>
      </c>
      <c r="CE17" s="47" t="s">
        <v>399</v>
      </c>
      <c r="CF17" s="48" t="s">
        <v>292</v>
      </c>
      <c r="CG17" s="49" t="s">
        <v>40</v>
      </c>
      <c r="CH17" s="12" t="s">
        <v>104</v>
      </c>
    </row>
    <row r="18" spans="1:87" s="40" customFormat="1" ht="15.75" x14ac:dyDescent="0.25">
      <c r="A18" s="55" t="s">
        <v>366</v>
      </c>
      <c r="B18" s="56">
        <v>1</v>
      </c>
      <c r="C18" s="56">
        <v>0</v>
      </c>
      <c r="D18" s="56">
        <v>1</v>
      </c>
      <c r="E18" s="56">
        <v>1</v>
      </c>
      <c r="F18" s="56">
        <v>0</v>
      </c>
      <c r="G18" s="56">
        <v>0</v>
      </c>
      <c r="H18" s="56">
        <v>1</v>
      </c>
      <c r="I18" s="56">
        <v>0</v>
      </c>
      <c r="J18" s="56">
        <v>1</v>
      </c>
      <c r="K18" s="56">
        <v>1</v>
      </c>
      <c r="L18" s="56">
        <v>1</v>
      </c>
      <c r="M18" s="56">
        <v>1</v>
      </c>
      <c r="N18" s="56">
        <v>1</v>
      </c>
      <c r="O18" s="56">
        <v>1</v>
      </c>
      <c r="P18" s="56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1</v>
      </c>
      <c r="Y18" s="57">
        <v>1</v>
      </c>
      <c r="Z18" s="57">
        <v>0</v>
      </c>
      <c r="AA18" s="57">
        <v>1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1</v>
      </c>
      <c r="AH18" s="57">
        <v>0</v>
      </c>
      <c r="AI18" s="57">
        <v>0</v>
      </c>
      <c r="AJ18" s="57">
        <v>1</v>
      </c>
      <c r="AK18" s="56">
        <v>0</v>
      </c>
      <c r="AL18" s="56">
        <v>0</v>
      </c>
      <c r="AM18" s="56">
        <v>1</v>
      </c>
      <c r="AN18" s="56">
        <v>0</v>
      </c>
      <c r="AO18" s="56">
        <v>0</v>
      </c>
      <c r="AP18" s="56">
        <v>1</v>
      </c>
      <c r="AQ18" s="56">
        <v>1</v>
      </c>
      <c r="AR18" s="56">
        <v>0</v>
      </c>
      <c r="AS18" s="56">
        <v>0</v>
      </c>
      <c r="AT18" s="56">
        <v>1</v>
      </c>
      <c r="AU18" s="56">
        <v>0</v>
      </c>
      <c r="AV18" s="56">
        <v>1</v>
      </c>
      <c r="AW18" s="56">
        <v>0</v>
      </c>
      <c r="AX18" s="56">
        <v>1</v>
      </c>
      <c r="AY18" s="56">
        <v>1</v>
      </c>
      <c r="AZ18" s="56">
        <v>0</v>
      </c>
      <c r="BA18" s="56">
        <v>0</v>
      </c>
      <c r="BB18" s="56">
        <v>0</v>
      </c>
      <c r="BC18" s="56">
        <v>0</v>
      </c>
      <c r="BD18" s="56">
        <v>0</v>
      </c>
      <c r="BE18" s="57">
        <v>1</v>
      </c>
      <c r="BF18" s="57">
        <v>1</v>
      </c>
      <c r="BG18" s="57">
        <v>1</v>
      </c>
      <c r="BH18" s="57">
        <v>0</v>
      </c>
      <c r="BI18" s="57">
        <v>0</v>
      </c>
      <c r="BJ18" s="57">
        <v>0</v>
      </c>
      <c r="BK18" s="57">
        <v>1</v>
      </c>
      <c r="BL18" s="57">
        <v>0</v>
      </c>
      <c r="BM18" s="57">
        <v>0</v>
      </c>
      <c r="BN18" s="57">
        <v>1</v>
      </c>
      <c r="BO18" s="57">
        <v>0</v>
      </c>
      <c r="BP18" s="57">
        <v>1</v>
      </c>
      <c r="BQ18" s="57">
        <v>1</v>
      </c>
      <c r="BR18" s="57">
        <v>0</v>
      </c>
      <c r="BS18" s="57">
        <v>0</v>
      </c>
      <c r="BT18" s="57">
        <v>1</v>
      </c>
      <c r="BU18" s="57">
        <v>0</v>
      </c>
      <c r="BV18" s="57">
        <v>0</v>
      </c>
      <c r="BW18" s="57">
        <v>0</v>
      </c>
      <c r="BX18" s="57">
        <v>0</v>
      </c>
      <c r="BY18" s="56">
        <v>15</v>
      </c>
      <c r="BZ18" s="125">
        <f t="shared" si="0"/>
        <v>45</v>
      </c>
      <c r="CA18" s="13">
        <v>9</v>
      </c>
      <c r="CB18" s="20">
        <f t="shared" si="1"/>
        <v>0.47368421052631576</v>
      </c>
      <c r="CC18" s="13" t="s">
        <v>59</v>
      </c>
      <c r="CD18" s="13">
        <v>10</v>
      </c>
      <c r="CE18" s="19" t="s">
        <v>367</v>
      </c>
      <c r="CF18" s="47" t="s">
        <v>368</v>
      </c>
      <c r="CG18" s="49" t="s">
        <v>369</v>
      </c>
      <c r="CH18" s="12" t="s">
        <v>370</v>
      </c>
    </row>
    <row r="19" spans="1:87" s="40" customFormat="1" ht="15.75" x14ac:dyDescent="0.25">
      <c r="A19" s="55" t="s">
        <v>402</v>
      </c>
      <c r="B19" s="56">
        <v>1</v>
      </c>
      <c r="C19" s="56">
        <v>1</v>
      </c>
      <c r="D19" s="56">
        <v>0</v>
      </c>
      <c r="E19" s="56">
        <v>1</v>
      </c>
      <c r="F19" s="56">
        <v>0</v>
      </c>
      <c r="G19" s="56">
        <v>0</v>
      </c>
      <c r="H19" s="56">
        <v>1</v>
      </c>
      <c r="I19" s="56">
        <v>0</v>
      </c>
      <c r="J19" s="56">
        <v>1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6">
        <v>0</v>
      </c>
      <c r="Q19" s="57">
        <v>0</v>
      </c>
      <c r="R19" s="57">
        <v>0</v>
      </c>
      <c r="S19" s="57">
        <v>1</v>
      </c>
      <c r="T19" s="57">
        <v>0</v>
      </c>
      <c r="U19" s="57">
        <v>0</v>
      </c>
      <c r="V19" s="57">
        <v>0</v>
      </c>
      <c r="W19" s="57">
        <v>0</v>
      </c>
      <c r="X19" s="57">
        <v>0</v>
      </c>
      <c r="Y19" s="57">
        <v>0</v>
      </c>
      <c r="Z19" s="57">
        <v>0</v>
      </c>
      <c r="AA19" s="57">
        <v>1</v>
      </c>
      <c r="AB19" s="57">
        <v>0</v>
      </c>
      <c r="AC19" s="57">
        <v>1</v>
      </c>
      <c r="AD19" s="57">
        <v>0</v>
      </c>
      <c r="AE19" s="57">
        <v>0</v>
      </c>
      <c r="AF19" s="57">
        <v>0</v>
      </c>
      <c r="AG19" s="57">
        <v>0</v>
      </c>
      <c r="AH19" s="57">
        <v>0</v>
      </c>
      <c r="AI19" s="57">
        <v>0</v>
      </c>
      <c r="AJ19" s="57">
        <v>0</v>
      </c>
      <c r="AK19" s="58">
        <v>1</v>
      </c>
      <c r="AL19" s="58">
        <v>0</v>
      </c>
      <c r="AM19" s="58">
        <v>1</v>
      </c>
      <c r="AN19" s="58">
        <v>0</v>
      </c>
      <c r="AO19" s="58">
        <v>0</v>
      </c>
      <c r="AP19" s="58">
        <v>1</v>
      </c>
      <c r="AQ19" s="58">
        <v>0</v>
      </c>
      <c r="AR19" s="58">
        <v>0</v>
      </c>
      <c r="AS19" s="58">
        <v>1</v>
      </c>
      <c r="AT19" s="58">
        <v>0</v>
      </c>
      <c r="AU19" s="58">
        <v>1</v>
      </c>
      <c r="AV19" s="56">
        <v>1</v>
      </c>
      <c r="AW19" s="56">
        <v>1</v>
      </c>
      <c r="AX19" s="56">
        <v>0</v>
      </c>
      <c r="AY19" s="56">
        <v>1</v>
      </c>
      <c r="AZ19" s="56">
        <v>1</v>
      </c>
      <c r="BA19" s="56">
        <v>0</v>
      </c>
      <c r="BB19" s="56">
        <v>1</v>
      </c>
      <c r="BC19" s="56">
        <v>0</v>
      </c>
      <c r="BD19" s="56">
        <v>0</v>
      </c>
      <c r="BE19" s="57">
        <v>1</v>
      </c>
      <c r="BF19" s="57">
        <v>1</v>
      </c>
      <c r="BG19" s="57">
        <v>1</v>
      </c>
      <c r="BH19" s="57">
        <v>0</v>
      </c>
      <c r="BI19" s="57">
        <v>0</v>
      </c>
      <c r="BJ19" s="57">
        <v>0</v>
      </c>
      <c r="BK19" s="57">
        <v>1</v>
      </c>
      <c r="BL19" s="57">
        <v>0</v>
      </c>
      <c r="BM19" s="57">
        <v>0</v>
      </c>
      <c r="BN19" s="57">
        <v>1</v>
      </c>
      <c r="BO19" s="57">
        <v>0</v>
      </c>
      <c r="BP19" s="57">
        <v>1</v>
      </c>
      <c r="BQ19" s="57">
        <v>1</v>
      </c>
      <c r="BR19" s="57">
        <v>0</v>
      </c>
      <c r="BS19" s="57">
        <v>0</v>
      </c>
      <c r="BT19" s="57">
        <v>1</v>
      </c>
      <c r="BU19" s="57">
        <v>0</v>
      </c>
      <c r="BV19" s="57">
        <v>0</v>
      </c>
      <c r="BW19" s="57">
        <v>0</v>
      </c>
      <c r="BX19" s="57">
        <v>0</v>
      </c>
      <c r="BY19" s="56">
        <v>11</v>
      </c>
      <c r="BZ19" s="125">
        <f t="shared" si="0"/>
        <v>42</v>
      </c>
      <c r="CA19" s="13">
        <v>10</v>
      </c>
      <c r="CB19" s="20">
        <f t="shared" si="1"/>
        <v>0.44210526315789472</v>
      </c>
      <c r="CC19" s="13" t="s">
        <v>59</v>
      </c>
      <c r="CD19" s="13">
        <v>10</v>
      </c>
      <c r="CE19" s="41" t="s">
        <v>403</v>
      </c>
      <c r="CF19" s="74" t="s">
        <v>312</v>
      </c>
      <c r="CG19" s="75" t="s">
        <v>44</v>
      </c>
      <c r="CH19" s="12" t="s">
        <v>95</v>
      </c>
    </row>
    <row r="20" spans="1:87" s="40" customFormat="1" ht="15.75" x14ac:dyDescent="0.25">
      <c r="A20" s="70" t="s">
        <v>404</v>
      </c>
      <c r="B20" s="71">
        <v>1</v>
      </c>
      <c r="C20" s="71">
        <v>1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1</v>
      </c>
      <c r="J20" s="71">
        <v>1</v>
      </c>
      <c r="K20" s="71">
        <v>0</v>
      </c>
      <c r="L20" s="71">
        <v>1</v>
      </c>
      <c r="M20" s="71">
        <v>0</v>
      </c>
      <c r="N20" s="71">
        <v>1</v>
      </c>
      <c r="O20" s="71">
        <v>1</v>
      </c>
      <c r="P20" s="71">
        <v>1</v>
      </c>
      <c r="Q20" s="72">
        <v>0</v>
      </c>
      <c r="R20" s="72">
        <v>0</v>
      </c>
      <c r="S20" s="72">
        <v>1</v>
      </c>
      <c r="T20" s="72">
        <v>1</v>
      </c>
      <c r="U20" s="72">
        <v>0</v>
      </c>
      <c r="V20" s="72">
        <v>0</v>
      </c>
      <c r="W20" s="72">
        <v>0</v>
      </c>
      <c r="X20" s="72">
        <v>0</v>
      </c>
      <c r="Y20" s="72">
        <v>1</v>
      </c>
      <c r="Z20" s="72">
        <v>0</v>
      </c>
      <c r="AA20" s="72">
        <v>1</v>
      </c>
      <c r="AB20" s="72">
        <v>0</v>
      </c>
      <c r="AC20" s="72">
        <v>0</v>
      </c>
      <c r="AD20" s="72">
        <v>0</v>
      </c>
      <c r="AE20" s="72">
        <v>0</v>
      </c>
      <c r="AF20" s="72">
        <v>1</v>
      </c>
      <c r="AG20" s="72">
        <v>1</v>
      </c>
      <c r="AH20" s="72">
        <v>0</v>
      </c>
      <c r="AI20" s="72">
        <v>0</v>
      </c>
      <c r="AJ20" s="72">
        <v>1</v>
      </c>
      <c r="AK20" s="71">
        <v>1</v>
      </c>
      <c r="AL20" s="71">
        <v>1</v>
      </c>
      <c r="AM20" s="71">
        <v>1</v>
      </c>
      <c r="AN20" s="71">
        <v>0</v>
      </c>
      <c r="AO20" s="71">
        <v>0</v>
      </c>
      <c r="AP20" s="71">
        <v>1</v>
      </c>
      <c r="AQ20" s="71">
        <v>0</v>
      </c>
      <c r="AR20" s="71">
        <v>0</v>
      </c>
      <c r="AS20" s="71">
        <v>0</v>
      </c>
      <c r="AT20" s="71">
        <v>1</v>
      </c>
      <c r="AU20" s="71">
        <v>1</v>
      </c>
      <c r="AV20" s="71">
        <v>1</v>
      </c>
      <c r="AW20" s="71">
        <v>0</v>
      </c>
      <c r="AX20" s="71">
        <v>1</v>
      </c>
      <c r="AY20" s="71">
        <v>0</v>
      </c>
      <c r="AZ20" s="71">
        <v>0</v>
      </c>
      <c r="BA20" s="71">
        <v>0</v>
      </c>
      <c r="BB20" s="71">
        <v>0</v>
      </c>
      <c r="BC20" s="71">
        <v>0</v>
      </c>
      <c r="BD20" s="71">
        <v>0</v>
      </c>
      <c r="BE20" s="72">
        <v>0</v>
      </c>
      <c r="BF20" s="72">
        <v>1</v>
      </c>
      <c r="BG20" s="72">
        <v>1</v>
      </c>
      <c r="BH20" s="72">
        <v>0</v>
      </c>
      <c r="BI20" s="72">
        <v>0</v>
      </c>
      <c r="BJ20" s="72">
        <v>1</v>
      </c>
      <c r="BK20" s="72">
        <v>1</v>
      </c>
      <c r="BL20" s="72">
        <v>0</v>
      </c>
      <c r="BM20" s="72">
        <v>0</v>
      </c>
      <c r="BN20" s="72">
        <v>0</v>
      </c>
      <c r="BO20" s="72">
        <v>0</v>
      </c>
      <c r="BP20" s="72">
        <v>0</v>
      </c>
      <c r="BQ20" s="72">
        <v>0</v>
      </c>
      <c r="BR20" s="72">
        <v>0</v>
      </c>
      <c r="BS20" s="72">
        <v>0</v>
      </c>
      <c r="BT20" s="72">
        <v>0</v>
      </c>
      <c r="BU20" s="72">
        <v>0</v>
      </c>
      <c r="BV20" s="72">
        <v>0</v>
      </c>
      <c r="BW20" s="72">
        <v>0</v>
      </c>
      <c r="BX20" s="72">
        <v>1</v>
      </c>
      <c r="BY20" s="71">
        <v>12</v>
      </c>
      <c r="BZ20" s="125">
        <f t="shared" si="0"/>
        <v>40</v>
      </c>
      <c r="CA20" s="13">
        <v>11</v>
      </c>
      <c r="CB20" s="20">
        <f t="shared" si="1"/>
        <v>0.42105263157894735</v>
      </c>
      <c r="CC20" s="13" t="s">
        <v>59</v>
      </c>
      <c r="CD20" s="13">
        <v>10</v>
      </c>
      <c r="CE20" s="59" t="s">
        <v>405</v>
      </c>
      <c r="CF20" s="60" t="s">
        <v>406</v>
      </c>
      <c r="CG20" s="61" t="s">
        <v>176</v>
      </c>
      <c r="CH20" s="12" t="s">
        <v>100</v>
      </c>
    </row>
    <row r="21" spans="1:87" s="40" customFormat="1" ht="15.75" x14ac:dyDescent="0.25">
      <c r="A21" s="70" t="s">
        <v>407</v>
      </c>
      <c r="B21" s="71">
        <v>1</v>
      </c>
      <c r="C21" s="79">
        <v>1</v>
      </c>
      <c r="D21" s="71">
        <v>1</v>
      </c>
      <c r="E21" s="71">
        <v>0</v>
      </c>
      <c r="F21" s="71">
        <v>0</v>
      </c>
      <c r="G21" s="71">
        <v>1</v>
      </c>
      <c r="H21" s="71">
        <v>0</v>
      </c>
      <c r="I21" s="71">
        <v>0</v>
      </c>
      <c r="J21" s="71">
        <v>1</v>
      </c>
      <c r="K21" s="71">
        <v>0</v>
      </c>
      <c r="L21" s="71">
        <v>1</v>
      </c>
      <c r="M21" s="71">
        <v>1</v>
      </c>
      <c r="N21" s="71">
        <v>0</v>
      </c>
      <c r="O21" s="71">
        <v>1</v>
      </c>
      <c r="P21" s="71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1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1</v>
      </c>
      <c r="AH21" s="73">
        <v>0</v>
      </c>
      <c r="AI21" s="73">
        <v>0</v>
      </c>
      <c r="AJ21" s="73">
        <v>1</v>
      </c>
      <c r="AK21" s="71">
        <v>1</v>
      </c>
      <c r="AL21" s="71">
        <v>1</v>
      </c>
      <c r="AM21" s="71">
        <v>1</v>
      </c>
      <c r="AN21" s="71">
        <v>0</v>
      </c>
      <c r="AO21" s="71">
        <v>1</v>
      </c>
      <c r="AP21" s="71">
        <v>1</v>
      </c>
      <c r="AQ21" s="71">
        <v>0</v>
      </c>
      <c r="AR21" s="71">
        <v>0</v>
      </c>
      <c r="AS21" s="71">
        <v>0</v>
      </c>
      <c r="AT21" s="71">
        <v>1</v>
      </c>
      <c r="AU21" s="71">
        <v>0</v>
      </c>
      <c r="AV21" s="71">
        <v>1</v>
      </c>
      <c r="AW21" s="71">
        <v>0</v>
      </c>
      <c r="AX21" s="71">
        <v>0</v>
      </c>
      <c r="AY21" s="71">
        <v>1</v>
      </c>
      <c r="AZ21" s="71">
        <v>1</v>
      </c>
      <c r="BA21" s="71">
        <v>1</v>
      </c>
      <c r="BB21" s="71">
        <v>0</v>
      </c>
      <c r="BC21" s="71">
        <v>0</v>
      </c>
      <c r="BD21" s="71">
        <v>1</v>
      </c>
      <c r="BE21" s="73">
        <v>1</v>
      </c>
      <c r="BF21" s="73">
        <v>1</v>
      </c>
      <c r="BG21" s="73">
        <v>0</v>
      </c>
      <c r="BH21" s="73">
        <v>0</v>
      </c>
      <c r="BI21" s="73">
        <v>1</v>
      </c>
      <c r="BJ21" s="73">
        <v>0</v>
      </c>
      <c r="BK21" s="73">
        <v>0</v>
      </c>
      <c r="BL21" s="73">
        <v>1</v>
      </c>
      <c r="BM21" s="73">
        <v>0</v>
      </c>
      <c r="BN21" s="73">
        <v>0</v>
      </c>
      <c r="BO21" s="73">
        <v>1</v>
      </c>
      <c r="BP21" s="73">
        <v>0</v>
      </c>
      <c r="BQ21" s="73">
        <v>1</v>
      </c>
      <c r="BR21" s="73">
        <v>0</v>
      </c>
      <c r="BS21" s="73">
        <v>0</v>
      </c>
      <c r="BT21" s="73">
        <v>0</v>
      </c>
      <c r="BU21" s="73">
        <v>0</v>
      </c>
      <c r="BV21" s="73">
        <v>1</v>
      </c>
      <c r="BW21" s="73">
        <v>0</v>
      </c>
      <c r="BX21" s="73">
        <v>1</v>
      </c>
      <c r="BY21" s="71">
        <v>10</v>
      </c>
      <c r="BZ21" s="125">
        <f t="shared" si="0"/>
        <v>40</v>
      </c>
      <c r="CA21" s="13">
        <v>11</v>
      </c>
      <c r="CB21" s="20">
        <f t="shared" si="1"/>
        <v>0.42105263157894735</v>
      </c>
      <c r="CC21" s="13" t="s">
        <v>59</v>
      </c>
      <c r="CD21" s="13">
        <v>10</v>
      </c>
      <c r="CE21" s="59" t="s">
        <v>468</v>
      </c>
      <c r="CF21" s="60" t="s">
        <v>120</v>
      </c>
      <c r="CG21" s="61" t="s">
        <v>343</v>
      </c>
      <c r="CH21" s="12" t="s">
        <v>30</v>
      </c>
      <c r="CI21" s="36"/>
    </row>
    <row r="22" spans="1:87" s="40" customFormat="1" ht="15.75" x14ac:dyDescent="0.25">
      <c r="A22" s="70" t="s">
        <v>388</v>
      </c>
      <c r="B22" s="71">
        <v>1</v>
      </c>
      <c r="C22" s="71">
        <v>0</v>
      </c>
      <c r="D22" s="71">
        <v>1</v>
      </c>
      <c r="E22" s="71">
        <v>1</v>
      </c>
      <c r="F22" s="71">
        <v>0</v>
      </c>
      <c r="G22" s="71">
        <v>0</v>
      </c>
      <c r="H22" s="71">
        <v>0</v>
      </c>
      <c r="I22" s="71">
        <v>1</v>
      </c>
      <c r="J22" s="71">
        <v>0</v>
      </c>
      <c r="K22" s="71">
        <v>1</v>
      </c>
      <c r="L22" s="71">
        <v>0</v>
      </c>
      <c r="M22" s="71">
        <v>1</v>
      </c>
      <c r="N22" s="71">
        <v>1</v>
      </c>
      <c r="O22" s="71">
        <v>1</v>
      </c>
      <c r="P22" s="71">
        <v>0</v>
      </c>
      <c r="Q22" s="73">
        <v>0</v>
      </c>
      <c r="R22" s="73">
        <v>0</v>
      </c>
      <c r="S22" s="73">
        <v>0</v>
      </c>
      <c r="T22" s="73">
        <v>0</v>
      </c>
      <c r="U22" s="73">
        <v>1</v>
      </c>
      <c r="V22" s="73">
        <v>1</v>
      </c>
      <c r="W22" s="73">
        <v>0</v>
      </c>
      <c r="X22" s="73">
        <v>0</v>
      </c>
      <c r="Y22" s="73">
        <v>0</v>
      </c>
      <c r="Z22" s="73">
        <v>1</v>
      </c>
      <c r="AA22" s="73">
        <v>0</v>
      </c>
      <c r="AB22" s="73">
        <v>0</v>
      </c>
      <c r="AC22" s="73">
        <v>1</v>
      </c>
      <c r="AD22" s="73">
        <v>0</v>
      </c>
      <c r="AE22" s="73">
        <v>0</v>
      </c>
      <c r="AF22" s="73">
        <v>1</v>
      </c>
      <c r="AG22" s="73">
        <v>0</v>
      </c>
      <c r="AH22" s="73">
        <v>0</v>
      </c>
      <c r="AI22" s="73">
        <v>0</v>
      </c>
      <c r="AJ22" s="73">
        <v>1</v>
      </c>
      <c r="AK22" s="71">
        <v>1</v>
      </c>
      <c r="AL22" s="71">
        <v>0</v>
      </c>
      <c r="AM22" s="71">
        <v>1</v>
      </c>
      <c r="AN22" s="71">
        <v>0</v>
      </c>
      <c r="AO22" s="71">
        <v>0</v>
      </c>
      <c r="AP22" s="71">
        <v>1</v>
      </c>
      <c r="AQ22" s="71">
        <v>1</v>
      </c>
      <c r="AR22" s="71">
        <v>0</v>
      </c>
      <c r="AS22" s="71">
        <v>0</v>
      </c>
      <c r="AT22" s="71">
        <v>1</v>
      </c>
      <c r="AU22" s="71">
        <v>0</v>
      </c>
      <c r="AV22" s="71">
        <v>1</v>
      </c>
      <c r="AW22" s="71">
        <v>0</v>
      </c>
      <c r="AX22" s="71">
        <v>0</v>
      </c>
      <c r="AY22" s="71">
        <v>0</v>
      </c>
      <c r="AZ22" s="71">
        <v>1</v>
      </c>
      <c r="BA22" s="71">
        <v>0</v>
      </c>
      <c r="BB22" s="71">
        <v>0</v>
      </c>
      <c r="BC22" s="71">
        <v>0</v>
      </c>
      <c r="BD22" s="71">
        <v>0</v>
      </c>
      <c r="BE22" s="73">
        <v>0</v>
      </c>
      <c r="BF22" s="73">
        <v>0</v>
      </c>
      <c r="BG22" s="73">
        <v>0</v>
      </c>
      <c r="BH22" s="73">
        <v>0</v>
      </c>
      <c r="BI22" s="73">
        <v>0</v>
      </c>
      <c r="BJ22" s="73">
        <v>1</v>
      </c>
      <c r="BK22" s="73">
        <v>0</v>
      </c>
      <c r="BL22" s="73">
        <v>1</v>
      </c>
      <c r="BM22" s="73">
        <v>1</v>
      </c>
      <c r="BN22" s="73">
        <v>0</v>
      </c>
      <c r="BO22" s="73">
        <v>0</v>
      </c>
      <c r="BP22" s="73">
        <v>1</v>
      </c>
      <c r="BQ22" s="73">
        <v>0</v>
      </c>
      <c r="BR22" s="73">
        <v>1</v>
      </c>
      <c r="BS22" s="73">
        <v>0</v>
      </c>
      <c r="BT22" s="73">
        <v>0</v>
      </c>
      <c r="BU22" s="73">
        <v>0</v>
      </c>
      <c r="BV22" s="73">
        <v>0</v>
      </c>
      <c r="BW22" s="73">
        <v>1</v>
      </c>
      <c r="BX22" s="73">
        <v>1</v>
      </c>
      <c r="BY22" s="71">
        <v>10</v>
      </c>
      <c r="BZ22" s="125">
        <f t="shared" si="0"/>
        <v>38</v>
      </c>
      <c r="CA22" s="13">
        <v>12</v>
      </c>
      <c r="CB22" s="20">
        <f t="shared" si="1"/>
        <v>0.4</v>
      </c>
      <c r="CC22" s="13" t="s">
        <v>59</v>
      </c>
      <c r="CD22" s="13">
        <v>10</v>
      </c>
      <c r="CE22" s="47" t="s">
        <v>389</v>
      </c>
      <c r="CF22" s="48" t="s">
        <v>117</v>
      </c>
      <c r="CG22" s="49" t="s">
        <v>35</v>
      </c>
      <c r="CH22" s="12" t="s">
        <v>155</v>
      </c>
      <c r="CI22" s="36"/>
    </row>
    <row r="23" spans="1:87" s="40" customFormat="1" ht="15.75" x14ac:dyDescent="0.25">
      <c r="A23" s="70" t="s">
        <v>390</v>
      </c>
      <c r="B23" s="71">
        <v>0</v>
      </c>
      <c r="C23" s="71">
        <v>0</v>
      </c>
      <c r="D23" s="71">
        <v>1</v>
      </c>
      <c r="E23" s="71">
        <v>0</v>
      </c>
      <c r="F23" s="71">
        <v>0</v>
      </c>
      <c r="G23" s="71">
        <v>0</v>
      </c>
      <c r="H23" s="71">
        <v>0</v>
      </c>
      <c r="I23" s="71">
        <v>0</v>
      </c>
      <c r="J23" s="71">
        <v>1</v>
      </c>
      <c r="K23" s="71">
        <v>1</v>
      </c>
      <c r="L23" s="71">
        <v>1</v>
      </c>
      <c r="M23" s="71">
        <v>1</v>
      </c>
      <c r="N23" s="71">
        <v>0</v>
      </c>
      <c r="O23" s="71">
        <v>1</v>
      </c>
      <c r="P23" s="71">
        <v>0</v>
      </c>
      <c r="Q23" s="80">
        <v>0</v>
      </c>
      <c r="R23" s="80">
        <v>0</v>
      </c>
      <c r="S23" s="80">
        <v>1</v>
      </c>
      <c r="T23" s="80">
        <v>0</v>
      </c>
      <c r="U23" s="80">
        <v>1</v>
      </c>
      <c r="V23" s="80">
        <v>0</v>
      </c>
      <c r="W23" s="80">
        <v>0</v>
      </c>
      <c r="X23" s="80">
        <v>0</v>
      </c>
      <c r="Y23" s="80">
        <v>0</v>
      </c>
      <c r="Z23" s="80">
        <v>1</v>
      </c>
      <c r="AA23" s="80">
        <v>0</v>
      </c>
      <c r="AB23" s="80">
        <v>0</v>
      </c>
      <c r="AC23" s="80">
        <v>1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1</v>
      </c>
      <c r="AK23" s="71">
        <v>1</v>
      </c>
      <c r="AL23" s="71">
        <v>0</v>
      </c>
      <c r="AM23" s="71">
        <v>1</v>
      </c>
      <c r="AN23" s="71">
        <v>0</v>
      </c>
      <c r="AO23" s="71">
        <v>0</v>
      </c>
      <c r="AP23" s="71">
        <v>1</v>
      </c>
      <c r="AQ23" s="71">
        <v>1</v>
      </c>
      <c r="AR23" s="71">
        <v>1</v>
      </c>
      <c r="AS23" s="71">
        <v>1</v>
      </c>
      <c r="AT23" s="71">
        <v>0</v>
      </c>
      <c r="AU23" s="71">
        <v>0</v>
      </c>
      <c r="AV23" s="71">
        <v>1</v>
      </c>
      <c r="AW23" s="71">
        <v>0</v>
      </c>
      <c r="AX23" s="71">
        <v>1</v>
      </c>
      <c r="AY23" s="71">
        <v>1</v>
      </c>
      <c r="AZ23" s="71">
        <v>1</v>
      </c>
      <c r="BA23" s="71">
        <v>0</v>
      </c>
      <c r="BB23" s="71">
        <v>1</v>
      </c>
      <c r="BC23" s="71">
        <v>0</v>
      </c>
      <c r="BD23" s="71">
        <v>0</v>
      </c>
      <c r="BE23" s="80">
        <v>0</v>
      </c>
      <c r="BF23" s="80">
        <v>0</v>
      </c>
      <c r="BG23" s="80">
        <v>0</v>
      </c>
      <c r="BH23" s="80">
        <v>1</v>
      </c>
      <c r="BI23" s="80">
        <v>0</v>
      </c>
      <c r="BJ23" s="80">
        <v>0</v>
      </c>
      <c r="BK23" s="80">
        <v>0</v>
      </c>
      <c r="BL23" s="80">
        <v>0</v>
      </c>
      <c r="BM23" s="80">
        <v>1</v>
      </c>
      <c r="BN23" s="80">
        <v>1</v>
      </c>
      <c r="BO23" s="80">
        <v>0</v>
      </c>
      <c r="BP23" s="80">
        <v>0</v>
      </c>
      <c r="BQ23" s="80">
        <v>0</v>
      </c>
      <c r="BR23" s="80">
        <v>0</v>
      </c>
      <c r="BS23" s="80">
        <v>0</v>
      </c>
      <c r="BT23" s="80">
        <v>0</v>
      </c>
      <c r="BU23" s="80">
        <v>0</v>
      </c>
      <c r="BV23" s="80">
        <v>0</v>
      </c>
      <c r="BW23" s="80">
        <v>1</v>
      </c>
      <c r="BX23" s="80">
        <v>0</v>
      </c>
      <c r="BY23" s="71">
        <v>10</v>
      </c>
      <c r="BZ23" s="125">
        <f t="shared" si="0"/>
        <v>36</v>
      </c>
      <c r="CA23" s="13">
        <v>13</v>
      </c>
      <c r="CB23" s="20">
        <f t="shared" si="1"/>
        <v>0.37894736842105264</v>
      </c>
      <c r="CC23" s="13" t="s">
        <v>59</v>
      </c>
      <c r="CD23" s="13">
        <v>10</v>
      </c>
      <c r="CE23" s="47" t="s">
        <v>303</v>
      </c>
      <c r="CF23" s="48" t="s">
        <v>60</v>
      </c>
      <c r="CG23" s="49" t="s">
        <v>89</v>
      </c>
      <c r="CH23" s="12" t="s">
        <v>155</v>
      </c>
    </row>
    <row r="24" spans="1:87" s="40" customFormat="1" ht="15.75" x14ac:dyDescent="0.25">
      <c r="A24" s="12" t="s">
        <v>371</v>
      </c>
      <c r="B24" s="13">
        <v>1</v>
      </c>
      <c r="C24" s="13">
        <v>0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3">
        <v>1</v>
      </c>
      <c r="J24" s="13">
        <v>1</v>
      </c>
      <c r="K24" s="13">
        <v>1</v>
      </c>
      <c r="L24" s="13">
        <v>1</v>
      </c>
      <c r="M24" s="13">
        <v>0</v>
      </c>
      <c r="N24" s="13">
        <v>1</v>
      </c>
      <c r="O24" s="13">
        <v>0</v>
      </c>
      <c r="P24" s="13">
        <v>0</v>
      </c>
      <c r="Q24" s="65">
        <v>0</v>
      </c>
      <c r="R24" s="65">
        <v>0</v>
      </c>
      <c r="S24" s="65">
        <v>0</v>
      </c>
      <c r="T24" s="65">
        <v>0</v>
      </c>
      <c r="U24" s="65">
        <v>0</v>
      </c>
      <c r="V24" s="65">
        <v>1</v>
      </c>
      <c r="W24" s="65">
        <v>0</v>
      </c>
      <c r="X24" s="65">
        <v>0</v>
      </c>
      <c r="Y24" s="65">
        <v>1</v>
      </c>
      <c r="Z24" s="65">
        <v>0</v>
      </c>
      <c r="AA24" s="65">
        <v>0</v>
      </c>
      <c r="AB24" s="65">
        <v>0</v>
      </c>
      <c r="AC24" s="65">
        <v>1</v>
      </c>
      <c r="AD24" s="65">
        <v>0</v>
      </c>
      <c r="AE24" s="65">
        <v>0</v>
      </c>
      <c r="AF24" s="65">
        <v>1</v>
      </c>
      <c r="AG24" s="65">
        <v>0</v>
      </c>
      <c r="AH24" s="65">
        <v>0</v>
      </c>
      <c r="AI24" s="65">
        <v>0</v>
      </c>
      <c r="AJ24" s="65">
        <v>1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1</v>
      </c>
      <c r="AQ24" s="13">
        <v>1</v>
      </c>
      <c r="AR24" s="13">
        <v>0</v>
      </c>
      <c r="AS24" s="13">
        <v>0</v>
      </c>
      <c r="AT24" s="13">
        <v>1</v>
      </c>
      <c r="AU24" s="13">
        <v>0</v>
      </c>
      <c r="AV24" s="13">
        <v>1</v>
      </c>
      <c r="AW24" s="13">
        <v>0</v>
      </c>
      <c r="AX24" s="13">
        <v>0</v>
      </c>
      <c r="AY24" s="13">
        <v>1</v>
      </c>
      <c r="AZ24" s="13">
        <v>1</v>
      </c>
      <c r="BA24" s="13">
        <v>0</v>
      </c>
      <c r="BB24" s="13">
        <v>0</v>
      </c>
      <c r="BC24" s="13">
        <v>0</v>
      </c>
      <c r="BD24" s="13">
        <v>0</v>
      </c>
      <c r="BE24" s="65">
        <v>1</v>
      </c>
      <c r="BF24" s="65">
        <v>0</v>
      </c>
      <c r="BG24" s="65">
        <v>0</v>
      </c>
      <c r="BH24" s="65">
        <v>0</v>
      </c>
      <c r="BI24" s="65">
        <v>0</v>
      </c>
      <c r="BJ24" s="65">
        <v>1</v>
      </c>
      <c r="BK24" s="65">
        <v>0</v>
      </c>
      <c r="BL24" s="65">
        <v>0</v>
      </c>
      <c r="BM24" s="65">
        <v>0</v>
      </c>
      <c r="BN24" s="65">
        <v>1</v>
      </c>
      <c r="BO24" s="65">
        <v>0</v>
      </c>
      <c r="BP24" s="65">
        <v>0</v>
      </c>
      <c r="BQ24" s="65">
        <v>0</v>
      </c>
      <c r="BR24" s="65">
        <v>0</v>
      </c>
      <c r="BS24" s="65">
        <v>0</v>
      </c>
      <c r="BT24" s="65">
        <v>0</v>
      </c>
      <c r="BU24" s="65">
        <v>0</v>
      </c>
      <c r="BV24" s="65">
        <v>1</v>
      </c>
      <c r="BW24" s="65">
        <v>0</v>
      </c>
      <c r="BX24" s="65">
        <v>1</v>
      </c>
      <c r="BY24" s="13">
        <v>12</v>
      </c>
      <c r="BZ24" s="125">
        <f t="shared" si="0"/>
        <v>35</v>
      </c>
      <c r="CA24" s="13">
        <v>14</v>
      </c>
      <c r="CB24" s="20">
        <f t="shared" si="1"/>
        <v>0.36842105263157893</v>
      </c>
      <c r="CC24" s="13" t="s">
        <v>59</v>
      </c>
      <c r="CD24" s="13">
        <v>10</v>
      </c>
      <c r="CE24" s="59" t="s">
        <v>372</v>
      </c>
      <c r="CF24" s="60" t="s">
        <v>373</v>
      </c>
      <c r="CG24" s="61" t="s">
        <v>154</v>
      </c>
      <c r="CH24" s="12" t="s">
        <v>100</v>
      </c>
    </row>
    <row r="25" spans="1:87" s="40" customFormat="1" ht="15.75" x14ac:dyDescent="0.25">
      <c r="A25" s="12" t="s">
        <v>386</v>
      </c>
      <c r="B25" s="13">
        <v>1</v>
      </c>
      <c r="C25" s="13">
        <v>0</v>
      </c>
      <c r="D25" s="13">
        <v>1</v>
      </c>
      <c r="E25" s="13">
        <v>1</v>
      </c>
      <c r="F25" s="13">
        <v>0</v>
      </c>
      <c r="G25" s="13">
        <v>0</v>
      </c>
      <c r="H25" s="13">
        <v>0</v>
      </c>
      <c r="I25" s="13">
        <v>1</v>
      </c>
      <c r="J25" s="13">
        <v>0</v>
      </c>
      <c r="K25" s="13">
        <v>1</v>
      </c>
      <c r="L25" s="13">
        <v>1</v>
      </c>
      <c r="M25" s="13">
        <v>0</v>
      </c>
      <c r="N25" s="13">
        <v>0</v>
      </c>
      <c r="O25" s="13">
        <v>1</v>
      </c>
      <c r="P25" s="13">
        <v>1</v>
      </c>
      <c r="Q25" s="14">
        <v>0</v>
      </c>
      <c r="R25" s="14">
        <v>0</v>
      </c>
      <c r="S25" s="14">
        <v>0</v>
      </c>
      <c r="T25" s="14">
        <v>1</v>
      </c>
      <c r="U25" s="14">
        <v>0</v>
      </c>
      <c r="V25" s="14">
        <v>0</v>
      </c>
      <c r="W25" s="14">
        <v>0</v>
      </c>
      <c r="X25" s="14">
        <v>0</v>
      </c>
      <c r="Y25" s="14">
        <v>1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0</v>
      </c>
      <c r="AI25" s="14">
        <v>0</v>
      </c>
      <c r="AJ25" s="14">
        <v>0</v>
      </c>
      <c r="AK25" s="13">
        <v>0</v>
      </c>
      <c r="AL25" s="13">
        <v>0</v>
      </c>
      <c r="AM25" s="13">
        <v>1</v>
      </c>
      <c r="AN25" s="13">
        <v>0</v>
      </c>
      <c r="AO25" s="13">
        <v>0</v>
      </c>
      <c r="AP25" s="13">
        <v>0</v>
      </c>
      <c r="AQ25" s="13">
        <v>0</v>
      </c>
      <c r="AR25" s="13">
        <v>1</v>
      </c>
      <c r="AS25" s="13">
        <v>0</v>
      </c>
      <c r="AT25" s="13">
        <v>1</v>
      </c>
      <c r="AU25" s="13">
        <v>0</v>
      </c>
      <c r="AV25" s="13">
        <v>1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4">
        <v>1</v>
      </c>
      <c r="BF25" s="14">
        <v>1</v>
      </c>
      <c r="BG25" s="14">
        <v>1</v>
      </c>
      <c r="BH25" s="14">
        <v>0</v>
      </c>
      <c r="BI25" s="14">
        <v>0</v>
      </c>
      <c r="BJ25" s="14">
        <v>0</v>
      </c>
      <c r="BK25" s="14">
        <v>0</v>
      </c>
      <c r="BL25" s="14">
        <v>0</v>
      </c>
      <c r="BM25" s="14">
        <v>1</v>
      </c>
      <c r="BN25" s="14">
        <v>1</v>
      </c>
      <c r="BO25" s="14">
        <v>1</v>
      </c>
      <c r="BP25" s="14">
        <v>1</v>
      </c>
      <c r="BQ25" s="14">
        <v>0</v>
      </c>
      <c r="BR25" s="14">
        <v>0</v>
      </c>
      <c r="BS25" s="14">
        <v>1</v>
      </c>
      <c r="BT25" s="14">
        <v>1</v>
      </c>
      <c r="BU25" s="14">
        <v>1</v>
      </c>
      <c r="BV25" s="14">
        <v>0</v>
      </c>
      <c r="BW25" s="14">
        <v>0</v>
      </c>
      <c r="BX25" s="14">
        <v>1</v>
      </c>
      <c r="BY25" s="13">
        <v>9</v>
      </c>
      <c r="BZ25" s="125">
        <f t="shared" si="0"/>
        <v>34</v>
      </c>
      <c r="CA25" s="13">
        <v>15</v>
      </c>
      <c r="CB25" s="20">
        <f t="shared" si="1"/>
        <v>0.35789473684210527</v>
      </c>
      <c r="CC25" s="13" t="s">
        <v>59</v>
      </c>
      <c r="CD25" s="13">
        <v>10</v>
      </c>
      <c r="CE25" s="47" t="s">
        <v>387</v>
      </c>
      <c r="CF25" s="48" t="s">
        <v>242</v>
      </c>
      <c r="CG25" s="49" t="s">
        <v>281</v>
      </c>
      <c r="CH25" s="12" t="s">
        <v>370</v>
      </c>
    </row>
    <row r="26" spans="1:87" s="40" customFormat="1" ht="15.75" x14ac:dyDescent="0.25">
      <c r="A26" s="12" t="s">
        <v>360</v>
      </c>
      <c r="B26" s="13">
        <v>1</v>
      </c>
      <c r="C26" s="13">
        <v>1</v>
      </c>
      <c r="D26" s="13">
        <v>1</v>
      </c>
      <c r="E26" s="13">
        <v>1</v>
      </c>
      <c r="F26" s="13">
        <v>0</v>
      </c>
      <c r="G26" s="13">
        <v>0</v>
      </c>
      <c r="H26" s="13">
        <v>0</v>
      </c>
      <c r="I26" s="13">
        <v>1</v>
      </c>
      <c r="J26" s="13">
        <v>0</v>
      </c>
      <c r="K26" s="13">
        <v>1</v>
      </c>
      <c r="L26" s="13">
        <v>0</v>
      </c>
      <c r="M26" s="13">
        <v>0</v>
      </c>
      <c r="N26" s="13">
        <v>0</v>
      </c>
      <c r="O26" s="13">
        <v>1</v>
      </c>
      <c r="P26" s="13">
        <v>0</v>
      </c>
      <c r="Q26" s="64">
        <v>0</v>
      </c>
      <c r="R26" s="64">
        <v>0</v>
      </c>
      <c r="S26" s="64">
        <v>0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4">
        <v>0</v>
      </c>
      <c r="AA26" s="64">
        <v>0</v>
      </c>
      <c r="AB26" s="64">
        <v>0</v>
      </c>
      <c r="AC26" s="64">
        <v>0</v>
      </c>
      <c r="AD26" s="64">
        <v>0</v>
      </c>
      <c r="AE26" s="64">
        <v>0</v>
      </c>
      <c r="AF26" s="64">
        <v>0</v>
      </c>
      <c r="AG26" s="64">
        <v>0</v>
      </c>
      <c r="AH26" s="64">
        <v>0</v>
      </c>
      <c r="AI26" s="64">
        <v>0</v>
      </c>
      <c r="AJ26" s="64">
        <v>0</v>
      </c>
      <c r="AK26" s="13">
        <v>0</v>
      </c>
      <c r="AL26" s="13">
        <v>0</v>
      </c>
      <c r="AM26" s="13">
        <v>1</v>
      </c>
      <c r="AN26" s="13">
        <v>0</v>
      </c>
      <c r="AO26" s="13">
        <v>1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1</v>
      </c>
      <c r="AW26" s="13">
        <v>0</v>
      </c>
      <c r="AX26" s="13">
        <v>1</v>
      </c>
      <c r="AY26" s="13">
        <v>1</v>
      </c>
      <c r="AZ26" s="13">
        <v>1</v>
      </c>
      <c r="BA26" s="13">
        <v>0</v>
      </c>
      <c r="BB26" s="13">
        <v>0</v>
      </c>
      <c r="BC26" s="13">
        <v>0</v>
      </c>
      <c r="BD26" s="13">
        <v>1</v>
      </c>
      <c r="BE26" s="64">
        <v>0</v>
      </c>
      <c r="BF26" s="64">
        <v>0</v>
      </c>
      <c r="BG26" s="64">
        <v>1</v>
      </c>
      <c r="BH26" s="64">
        <v>0</v>
      </c>
      <c r="BI26" s="64">
        <v>1</v>
      </c>
      <c r="BJ26" s="64">
        <v>0</v>
      </c>
      <c r="BK26" s="64">
        <v>0</v>
      </c>
      <c r="BL26" s="64">
        <v>0</v>
      </c>
      <c r="BM26" s="64">
        <v>0</v>
      </c>
      <c r="BN26" s="64">
        <v>0</v>
      </c>
      <c r="BO26" s="64">
        <v>0</v>
      </c>
      <c r="BP26" s="64">
        <v>0</v>
      </c>
      <c r="BQ26" s="64">
        <v>1</v>
      </c>
      <c r="BR26" s="64">
        <v>0</v>
      </c>
      <c r="BS26" s="64">
        <v>0</v>
      </c>
      <c r="BT26" s="64">
        <v>0</v>
      </c>
      <c r="BU26" s="64">
        <v>0</v>
      </c>
      <c r="BV26" s="64">
        <v>0</v>
      </c>
      <c r="BW26" s="64">
        <v>0</v>
      </c>
      <c r="BX26" s="64">
        <v>1</v>
      </c>
      <c r="BY26" s="13">
        <v>9</v>
      </c>
      <c r="BZ26" s="125">
        <f t="shared" si="0"/>
        <v>27</v>
      </c>
      <c r="CA26" s="13">
        <v>16</v>
      </c>
      <c r="CB26" s="20">
        <f t="shared" si="1"/>
        <v>0.28421052631578947</v>
      </c>
      <c r="CC26" s="13" t="s">
        <v>59</v>
      </c>
      <c r="CD26" s="13">
        <v>10</v>
      </c>
      <c r="CE26" s="59" t="s">
        <v>361</v>
      </c>
      <c r="CF26" s="60" t="s">
        <v>39</v>
      </c>
      <c r="CG26" s="61" t="s">
        <v>154</v>
      </c>
      <c r="CH26" s="12" t="s">
        <v>100</v>
      </c>
    </row>
    <row r="27" spans="1:87" s="40" customFormat="1" ht="15.75" x14ac:dyDescent="0.25">
      <c r="A27" s="12" t="s">
        <v>398</v>
      </c>
      <c r="B27" s="13">
        <v>1</v>
      </c>
      <c r="C27" s="13">
        <v>1</v>
      </c>
      <c r="D27" s="13">
        <v>1</v>
      </c>
      <c r="E27" s="13">
        <v>0</v>
      </c>
      <c r="F27" s="13">
        <v>0</v>
      </c>
      <c r="G27" s="13">
        <v>1</v>
      </c>
      <c r="H27" s="13">
        <v>0</v>
      </c>
      <c r="I27" s="13">
        <v>1</v>
      </c>
      <c r="J27" s="13">
        <v>1</v>
      </c>
      <c r="K27" s="13">
        <v>0</v>
      </c>
      <c r="L27" s="13">
        <v>1</v>
      </c>
      <c r="M27" s="13">
        <v>1</v>
      </c>
      <c r="N27" s="13">
        <v>0</v>
      </c>
      <c r="O27" s="13">
        <v>0</v>
      </c>
      <c r="P27" s="13">
        <v>1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1</v>
      </c>
      <c r="AP27" s="13">
        <v>1</v>
      </c>
      <c r="AQ27" s="13">
        <v>1</v>
      </c>
      <c r="AR27" s="13">
        <v>0</v>
      </c>
      <c r="AS27" s="13">
        <v>1</v>
      </c>
      <c r="AT27" s="13">
        <v>0</v>
      </c>
      <c r="AU27" s="13">
        <v>0</v>
      </c>
      <c r="AV27" s="13">
        <v>0</v>
      </c>
      <c r="AW27" s="13">
        <v>0</v>
      </c>
      <c r="AX27" s="13">
        <v>1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4">
        <v>0</v>
      </c>
      <c r="BF27" s="14">
        <v>1</v>
      </c>
      <c r="BG27" s="14">
        <v>0</v>
      </c>
      <c r="BH27" s="14">
        <v>1</v>
      </c>
      <c r="BI27" s="14">
        <v>0</v>
      </c>
      <c r="BJ27" s="14">
        <v>0</v>
      </c>
      <c r="BK27" s="14">
        <v>0</v>
      </c>
      <c r="BL27" s="14">
        <v>1</v>
      </c>
      <c r="BM27" s="14">
        <v>0</v>
      </c>
      <c r="BN27" s="14">
        <v>1</v>
      </c>
      <c r="BO27" s="14">
        <v>0</v>
      </c>
      <c r="BP27" s="14">
        <v>0</v>
      </c>
      <c r="BQ27" s="14">
        <v>1</v>
      </c>
      <c r="BR27" s="14">
        <v>1</v>
      </c>
      <c r="BS27" s="14">
        <v>0</v>
      </c>
      <c r="BT27" s="14">
        <v>0</v>
      </c>
      <c r="BU27" s="14">
        <v>0</v>
      </c>
      <c r="BV27" s="14">
        <v>0</v>
      </c>
      <c r="BW27" s="14">
        <v>0</v>
      </c>
      <c r="BX27" s="14">
        <v>1</v>
      </c>
      <c r="BY27" s="13">
        <v>0</v>
      </c>
      <c r="BZ27" s="125">
        <f t="shared" si="0"/>
        <v>21</v>
      </c>
      <c r="CA27" s="13">
        <v>17</v>
      </c>
      <c r="CB27" s="20">
        <f t="shared" si="1"/>
        <v>0.22105263157894736</v>
      </c>
      <c r="CC27" s="13" t="s">
        <v>59</v>
      </c>
      <c r="CD27" s="13">
        <v>10</v>
      </c>
      <c r="CE27" s="47" t="s">
        <v>401</v>
      </c>
      <c r="CF27" s="48" t="s">
        <v>77</v>
      </c>
      <c r="CG27" s="49" t="s">
        <v>333</v>
      </c>
      <c r="CH27" s="12" t="s">
        <v>183</v>
      </c>
    </row>
    <row r="28" spans="1:87" s="40" customFormat="1" ht="15.75" x14ac:dyDescent="0.25">
      <c r="A28" s="12" t="s">
        <v>408</v>
      </c>
      <c r="B28" s="13">
        <v>1</v>
      </c>
      <c r="C28" s="13">
        <v>0</v>
      </c>
      <c r="D28" s="13">
        <v>1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1</v>
      </c>
      <c r="K28" s="13">
        <v>0</v>
      </c>
      <c r="L28" s="13">
        <v>0</v>
      </c>
      <c r="M28" s="13">
        <v>0</v>
      </c>
      <c r="N28" s="13">
        <v>1</v>
      </c>
      <c r="O28" s="13">
        <v>0</v>
      </c>
      <c r="P28" s="13">
        <v>1</v>
      </c>
      <c r="Q28" s="65">
        <v>0</v>
      </c>
      <c r="R28" s="65">
        <v>0</v>
      </c>
      <c r="S28" s="65">
        <v>0</v>
      </c>
      <c r="T28" s="65">
        <v>0</v>
      </c>
      <c r="U28" s="65">
        <v>0</v>
      </c>
      <c r="V28" s="65">
        <v>0</v>
      </c>
      <c r="W28" s="65">
        <v>0</v>
      </c>
      <c r="X28" s="65">
        <v>0</v>
      </c>
      <c r="Y28" s="65">
        <v>0</v>
      </c>
      <c r="Z28" s="65">
        <v>1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0</v>
      </c>
      <c r="AG28" s="65">
        <v>0</v>
      </c>
      <c r="AH28" s="65">
        <v>0</v>
      </c>
      <c r="AI28" s="65">
        <v>0</v>
      </c>
      <c r="AJ28" s="65">
        <v>0</v>
      </c>
      <c r="AK28" s="13">
        <v>1</v>
      </c>
      <c r="AL28" s="13">
        <v>0</v>
      </c>
      <c r="AM28" s="13">
        <v>1</v>
      </c>
      <c r="AN28" s="13">
        <v>0</v>
      </c>
      <c r="AO28" s="13">
        <v>1</v>
      </c>
      <c r="AP28" s="13">
        <v>1</v>
      </c>
      <c r="AQ28" s="13">
        <v>0</v>
      </c>
      <c r="AR28" s="13">
        <v>1</v>
      </c>
      <c r="AS28" s="13">
        <v>1</v>
      </c>
      <c r="AT28" s="13">
        <v>1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65">
        <v>0</v>
      </c>
      <c r="BF28" s="65">
        <v>1</v>
      </c>
      <c r="BG28" s="65">
        <v>1</v>
      </c>
      <c r="BH28" s="65">
        <v>1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1</v>
      </c>
      <c r="BR28" s="65">
        <v>1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1</v>
      </c>
      <c r="BY28" s="13">
        <v>0</v>
      </c>
      <c r="BZ28" s="125">
        <f t="shared" si="0"/>
        <v>19</v>
      </c>
      <c r="CA28" s="13">
        <v>18</v>
      </c>
      <c r="CB28" s="20">
        <f t="shared" si="1"/>
        <v>0.2</v>
      </c>
      <c r="CC28" s="13" t="s">
        <v>59</v>
      </c>
      <c r="CD28" s="13">
        <v>10</v>
      </c>
      <c r="CE28" s="47" t="s">
        <v>409</v>
      </c>
      <c r="CF28" s="48" t="s">
        <v>410</v>
      </c>
      <c r="CG28" s="49" t="s">
        <v>214</v>
      </c>
      <c r="CH28" s="12" t="s">
        <v>183</v>
      </c>
    </row>
    <row r="29" spans="1:87" s="40" customFormat="1" ht="15.75" x14ac:dyDescent="0.25">
      <c r="A29" s="12" t="s">
        <v>384</v>
      </c>
      <c r="B29" s="13">
        <v>1</v>
      </c>
      <c r="C29" s="13">
        <v>1</v>
      </c>
      <c r="D29" s="13">
        <v>1</v>
      </c>
      <c r="E29" s="13">
        <v>0</v>
      </c>
      <c r="F29" s="13">
        <v>0</v>
      </c>
      <c r="G29" s="13">
        <v>0</v>
      </c>
      <c r="H29" s="13">
        <v>0</v>
      </c>
      <c r="I29" s="13">
        <v>1</v>
      </c>
      <c r="J29" s="13">
        <v>1</v>
      </c>
      <c r="K29" s="13">
        <v>1</v>
      </c>
      <c r="L29" s="13">
        <v>0</v>
      </c>
      <c r="M29" s="13">
        <v>1</v>
      </c>
      <c r="N29" s="13">
        <v>0</v>
      </c>
      <c r="O29" s="13">
        <v>0</v>
      </c>
      <c r="P29" s="13">
        <v>0</v>
      </c>
      <c r="Q29" s="65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0</v>
      </c>
      <c r="AI29" s="65">
        <v>0</v>
      </c>
      <c r="AJ29" s="65">
        <v>0</v>
      </c>
      <c r="AK29" s="13">
        <v>0</v>
      </c>
      <c r="AL29" s="13">
        <v>0</v>
      </c>
      <c r="AM29" s="13">
        <v>1</v>
      </c>
      <c r="AN29" s="13">
        <v>0</v>
      </c>
      <c r="AO29" s="13">
        <v>0</v>
      </c>
      <c r="AP29" s="13">
        <v>0</v>
      </c>
      <c r="AQ29" s="13">
        <v>1</v>
      </c>
      <c r="AR29" s="13">
        <v>0</v>
      </c>
      <c r="AS29" s="13">
        <v>0</v>
      </c>
      <c r="AT29" s="13">
        <v>0</v>
      </c>
      <c r="AU29" s="13">
        <v>0</v>
      </c>
      <c r="AV29" s="66">
        <v>1</v>
      </c>
      <c r="AW29" s="13">
        <v>1</v>
      </c>
      <c r="AX29" s="13">
        <v>0</v>
      </c>
      <c r="AY29" s="13">
        <v>1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65">
        <v>0</v>
      </c>
      <c r="BF29" s="65">
        <v>1</v>
      </c>
      <c r="BG29" s="65">
        <v>0</v>
      </c>
      <c r="BH29" s="65">
        <v>0</v>
      </c>
      <c r="BI29" s="65">
        <v>0</v>
      </c>
      <c r="BJ29" s="65">
        <v>0</v>
      </c>
      <c r="BK29" s="65">
        <v>1</v>
      </c>
      <c r="BL29" s="65">
        <v>1</v>
      </c>
      <c r="BM29" s="65">
        <v>0</v>
      </c>
      <c r="BN29" s="65">
        <v>0</v>
      </c>
      <c r="BO29" s="65">
        <v>0</v>
      </c>
      <c r="BP29" s="65">
        <v>0</v>
      </c>
      <c r="BQ29" s="65">
        <v>0</v>
      </c>
      <c r="BR29" s="65">
        <v>0</v>
      </c>
      <c r="BS29" s="65">
        <v>0</v>
      </c>
      <c r="BT29" s="65">
        <v>1</v>
      </c>
      <c r="BU29" s="65">
        <v>0</v>
      </c>
      <c r="BV29" s="65">
        <v>1</v>
      </c>
      <c r="BW29" s="65">
        <v>0</v>
      </c>
      <c r="BX29" s="65">
        <v>0</v>
      </c>
      <c r="BY29" s="13">
        <v>0</v>
      </c>
      <c r="BZ29" s="125">
        <f t="shared" si="0"/>
        <v>17</v>
      </c>
      <c r="CA29" s="13">
        <v>19</v>
      </c>
      <c r="CB29" s="20">
        <f t="shared" si="1"/>
        <v>0.17894736842105263</v>
      </c>
      <c r="CC29" s="13" t="s">
        <v>59</v>
      </c>
      <c r="CD29" s="13">
        <v>10</v>
      </c>
      <c r="CE29" s="67" t="s">
        <v>385</v>
      </c>
      <c r="CF29" s="68" t="s">
        <v>164</v>
      </c>
      <c r="CG29" s="69" t="s">
        <v>128</v>
      </c>
      <c r="CH29" s="12" t="s">
        <v>53</v>
      </c>
    </row>
    <row r="30" spans="1:87" s="40" customFormat="1" ht="15.75" x14ac:dyDescent="0.25">
      <c r="A30" s="12" t="s">
        <v>414</v>
      </c>
      <c r="B30" s="13">
        <v>1</v>
      </c>
      <c r="C30" s="13">
        <v>0</v>
      </c>
      <c r="D30" s="13">
        <v>1</v>
      </c>
      <c r="E30" s="13">
        <v>1</v>
      </c>
      <c r="F30" s="13">
        <v>0</v>
      </c>
      <c r="G30" s="13">
        <v>0</v>
      </c>
      <c r="H30" s="13">
        <v>0</v>
      </c>
      <c r="I30" s="13">
        <v>1</v>
      </c>
      <c r="J30" s="13">
        <v>0</v>
      </c>
      <c r="K30" s="13">
        <v>1</v>
      </c>
      <c r="L30" s="13">
        <v>0</v>
      </c>
      <c r="M30" s="13">
        <v>1</v>
      </c>
      <c r="N30" s="13">
        <v>0</v>
      </c>
      <c r="O30" s="13">
        <v>1</v>
      </c>
      <c r="P30" s="13">
        <v>1</v>
      </c>
      <c r="Q30" s="65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65">
        <v>0</v>
      </c>
      <c r="X30" s="65">
        <v>1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</v>
      </c>
      <c r="AI30" s="65">
        <v>0</v>
      </c>
      <c r="AJ30" s="65">
        <v>0</v>
      </c>
      <c r="AK30" s="13">
        <v>1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1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65">
        <v>0</v>
      </c>
      <c r="BF30" s="65">
        <v>1</v>
      </c>
      <c r="BG30" s="65">
        <v>0</v>
      </c>
      <c r="BH30" s="65">
        <v>0</v>
      </c>
      <c r="BI30" s="65">
        <v>0</v>
      </c>
      <c r="BJ30" s="65">
        <v>0</v>
      </c>
      <c r="BK30" s="65">
        <v>0</v>
      </c>
      <c r="BL30" s="65">
        <v>1</v>
      </c>
      <c r="BM30" s="65">
        <v>1</v>
      </c>
      <c r="BN30" s="65">
        <v>0</v>
      </c>
      <c r="BO30" s="65">
        <v>0</v>
      </c>
      <c r="BP30" s="65">
        <v>0</v>
      </c>
      <c r="BQ30" s="65">
        <v>0</v>
      </c>
      <c r="BR30" s="65">
        <v>0</v>
      </c>
      <c r="BS30" s="65">
        <v>0</v>
      </c>
      <c r="BT30" s="65">
        <v>0</v>
      </c>
      <c r="BU30" s="65">
        <v>1</v>
      </c>
      <c r="BV30" s="65">
        <v>0</v>
      </c>
      <c r="BW30" s="65">
        <v>0</v>
      </c>
      <c r="BX30" s="65">
        <v>0</v>
      </c>
      <c r="BY30" s="13">
        <v>0</v>
      </c>
      <c r="BZ30" s="125">
        <f t="shared" si="0"/>
        <v>15</v>
      </c>
      <c r="CA30" s="13">
        <v>20</v>
      </c>
      <c r="CB30" s="20">
        <f t="shared" si="1"/>
        <v>0.15789473684210525</v>
      </c>
      <c r="CC30" s="13" t="s">
        <v>59</v>
      </c>
      <c r="CD30" s="13">
        <v>10</v>
      </c>
      <c r="CE30" s="47" t="s">
        <v>415</v>
      </c>
      <c r="CF30" s="48" t="s">
        <v>195</v>
      </c>
      <c r="CG30" s="49" t="s">
        <v>416</v>
      </c>
      <c r="CH30" s="12" t="s">
        <v>183</v>
      </c>
    </row>
  </sheetData>
  <sheetProtection password="C0DB" sheet="1" objects="1" scenarios="1" sort="0" autoFilter="0"/>
  <protectedRanges>
    <protectedRange sqref="A12:P12 A14:P16" name="Диапазон1_10"/>
    <protectedRange sqref="A24:P26" name="Диапазон1"/>
    <protectedRange sqref="A27:P30" name="Диапазон1_1"/>
  </protectedRanges>
  <autoFilter ref="A5:CI5"/>
  <sortState ref="A8:CI31">
    <sortCondition descending="1" ref="BZ8:BZ31"/>
    <sortCondition ref="CE8:CE31"/>
    <sortCondition ref="CF8:CF31"/>
    <sortCondition ref="CG8:CG31"/>
  </sortState>
  <mergeCells count="16">
    <mergeCell ref="CH4:CH5"/>
    <mergeCell ref="A1:CH1"/>
    <mergeCell ref="A2:CH2"/>
    <mergeCell ref="I3:J3"/>
    <mergeCell ref="A4:A5"/>
    <mergeCell ref="B4:P4"/>
    <mergeCell ref="Q4:AJ4"/>
    <mergeCell ref="AK4:BD4"/>
    <mergeCell ref="BE4:BX4"/>
    <mergeCell ref="BY4:BY5"/>
    <mergeCell ref="BZ4:BZ5"/>
    <mergeCell ref="CA4:CA5"/>
    <mergeCell ref="CB4:CB5"/>
    <mergeCell ref="CC4:CC5"/>
    <mergeCell ref="CD4:CD5"/>
    <mergeCell ref="CE4:CE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5"/>
  <sheetViews>
    <sheetView tabSelected="1" topLeftCell="U1" zoomScale="75" zoomScaleNormal="75" workbookViewId="0">
      <selection activeCell="BK4" sqref="BK4"/>
    </sheetView>
  </sheetViews>
  <sheetFormatPr defaultRowHeight="15" x14ac:dyDescent="0.25"/>
  <cols>
    <col min="2" max="29" width="3.5703125" customWidth="1"/>
    <col min="30" max="76" width="4.28515625" customWidth="1"/>
    <col min="79" max="79" width="7.5703125" customWidth="1"/>
    <col min="80" max="80" width="11.5703125" customWidth="1"/>
    <col min="81" max="81" width="12.42578125" customWidth="1"/>
    <col min="82" max="82" width="16.28515625" customWidth="1"/>
    <col min="83" max="83" width="13.140625" customWidth="1"/>
    <col min="84" max="84" width="17.85546875" customWidth="1"/>
    <col min="85" max="85" width="33.28515625" customWidth="1"/>
  </cols>
  <sheetData>
    <row r="1" spans="1:88" s="24" customFormat="1" x14ac:dyDescent="0.25">
      <c r="A1" s="131" t="s">
        <v>469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</row>
    <row r="2" spans="1:88" s="24" customFormat="1" x14ac:dyDescent="0.25">
      <c r="A2" s="131" t="s">
        <v>470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</row>
    <row r="3" spans="1:88" s="24" customFormat="1" ht="15.7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5"/>
      <c r="BW3" s="25"/>
      <c r="BX3" s="25"/>
      <c r="BY3" s="2"/>
      <c r="BZ3" s="2"/>
      <c r="CA3" s="2"/>
      <c r="CB3" s="2"/>
      <c r="CC3" s="2"/>
      <c r="CD3" s="40"/>
      <c r="CE3" s="40"/>
      <c r="CF3" s="40"/>
      <c r="CG3" s="40"/>
    </row>
    <row r="4" spans="1:88" s="26" customFormat="1" ht="15.75" x14ac:dyDescent="0.25">
      <c r="A4" s="26" t="s">
        <v>0</v>
      </c>
      <c r="B4" s="5">
        <v>11</v>
      </c>
      <c r="C4" s="5"/>
      <c r="D4" s="5"/>
      <c r="E4" s="5"/>
      <c r="F4" s="5"/>
      <c r="G4" s="5"/>
      <c r="H4" s="5"/>
      <c r="I4" s="132"/>
      <c r="J4" s="132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Y4" s="5"/>
      <c r="BZ4" s="5"/>
      <c r="CA4" s="5"/>
      <c r="CB4" s="5"/>
      <c r="CC4" s="5"/>
      <c r="CD4" s="52" t="s">
        <v>1</v>
      </c>
      <c r="CE4" s="52"/>
      <c r="CF4" s="52"/>
      <c r="CG4" s="6"/>
    </row>
    <row r="5" spans="1:88" s="100" customFormat="1" ht="24" customHeight="1" x14ac:dyDescent="0.25">
      <c r="A5" s="155" t="s">
        <v>2</v>
      </c>
      <c r="B5" s="160" t="s">
        <v>3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 t="s">
        <v>4</v>
      </c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4" t="s">
        <v>5</v>
      </c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  <c r="AZ5" s="161"/>
      <c r="BA5" s="161"/>
      <c r="BB5" s="161"/>
      <c r="BC5" s="161"/>
      <c r="BD5" s="161"/>
      <c r="BE5" s="162" t="s">
        <v>6</v>
      </c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0" t="s">
        <v>7</v>
      </c>
      <c r="BZ5" s="160" t="s">
        <v>8</v>
      </c>
      <c r="CA5" s="155" t="s">
        <v>9</v>
      </c>
      <c r="CB5" s="155" t="s">
        <v>10</v>
      </c>
      <c r="CC5" s="155" t="s">
        <v>11</v>
      </c>
      <c r="CD5" s="155" t="s">
        <v>13</v>
      </c>
      <c r="CE5" s="101"/>
      <c r="CF5" s="101"/>
      <c r="CG5" s="155" t="s">
        <v>14</v>
      </c>
      <c r="CH5" s="165" t="s">
        <v>0</v>
      </c>
    </row>
    <row r="6" spans="1:88" s="100" customFormat="1" ht="33" customHeight="1" x14ac:dyDescent="0.25">
      <c r="A6" s="156"/>
      <c r="B6" s="96">
        <v>1</v>
      </c>
      <c r="C6" s="96">
        <v>2</v>
      </c>
      <c r="D6" s="96">
        <v>3</v>
      </c>
      <c r="E6" s="96">
        <v>4</v>
      </c>
      <c r="F6" s="96">
        <v>5</v>
      </c>
      <c r="G6" s="96">
        <v>6</v>
      </c>
      <c r="H6" s="96">
        <v>7</v>
      </c>
      <c r="I6" s="96">
        <v>8</v>
      </c>
      <c r="J6" s="96">
        <v>9</v>
      </c>
      <c r="K6" s="96">
        <v>10</v>
      </c>
      <c r="L6" s="96">
        <v>11</v>
      </c>
      <c r="M6" s="96">
        <v>12</v>
      </c>
      <c r="N6" s="96">
        <v>13</v>
      </c>
      <c r="O6" s="96">
        <v>14</v>
      </c>
      <c r="P6" s="96">
        <v>15</v>
      </c>
      <c r="Q6" s="97">
        <v>1</v>
      </c>
      <c r="R6" s="97">
        <v>2</v>
      </c>
      <c r="S6" s="97">
        <v>3</v>
      </c>
      <c r="T6" s="97">
        <v>4</v>
      </c>
      <c r="U6" s="97">
        <v>5</v>
      </c>
      <c r="V6" s="97">
        <v>6</v>
      </c>
      <c r="W6" s="97">
        <v>7</v>
      </c>
      <c r="X6" s="97">
        <v>8</v>
      </c>
      <c r="Y6" s="97">
        <v>9</v>
      </c>
      <c r="Z6" s="97">
        <v>10</v>
      </c>
      <c r="AA6" s="98" t="s">
        <v>15</v>
      </c>
      <c r="AB6" s="98" t="s">
        <v>16</v>
      </c>
      <c r="AC6" s="98" t="s">
        <v>17</v>
      </c>
      <c r="AD6" s="98" t="s">
        <v>18</v>
      </c>
      <c r="AE6" s="98" t="s">
        <v>19</v>
      </c>
      <c r="AF6" s="98" t="s">
        <v>20</v>
      </c>
      <c r="AG6" s="98" t="s">
        <v>21</v>
      </c>
      <c r="AH6" s="98" t="s">
        <v>22</v>
      </c>
      <c r="AI6" s="98" t="s">
        <v>23</v>
      </c>
      <c r="AJ6" s="98" t="s">
        <v>24</v>
      </c>
      <c r="AK6" s="99">
        <v>1</v>
      </c>
      <c r="AL6" s="99">
        <v>2</v>
      </c>
      <c r="AM6" s="99">
        <v>3</v>
      </c>
      <c r="AN6" s="99">
        <v>4</v>
      </c>
      <c r="AO6" s="99">
        <v>5</v>
      </c>
      <c r="AP6" s="99">
        <v>6</v>
      </c>
      <c r="AQ6" s="99">
        <v>7</v>
      </c>
      <c r="AR6" s="99">
        <v>8</v>
      </c>
      <c r="AS6" s="99">
        <v>9</v>
      </c>
      <c r="AT6" s="99">
        <v>10</v>
      </c>
      <c r="AU6" s="99">
        <v>11</v>
      </c>
      <c r="AV6" s="99">
        <v>12</v>
      </c>
      <c r="AW6" s="99">
        <v>13</v>
      </c>
      <c r="AX6" s="99">
        <v>14</v>
      </c>
      <c r="AY6" s="99">
        <v>15</v>
      </c>
      <c r="AZ6" s="99">
        <v>16</v>
      </c>
      <c r="BA6" s="99">
        <v>17</v>
      </c>
      <c r="BB6" s="99">
        <v>18</v>
      </c>
      <c r="BC6" s="99">
        <v>19</v>
      </c>
      <c r="BD6" s="99">
        <v>20</v>
      </c>
      <c r="BE6" s="97">
        <v>1</v>
      </c>
      <c r="BF6" s="97">
        <v>2</v>
      </c>
      <c r="BG6" s="97">
        <v>3</v>
      </c>
      <c r="BH6" s="97">
        <v>4</v>
      </c>
      <c r="BI6" s="97">
        <v>5</v>
      </c>
      <c r="BJ6" s="97">
        <v>6</v>
      </c>
      <c r="BK6" s="97">
        <v>7</v>
      </c>
      <c r="BL6" s="97">
        <v>8</v>
      </c>
      <c r="BM6" s="97">
        <v>9</v>
      </c>
      <c r="BN6" s="97">
        <v>10</v>
      </c>
      <c r="BO6" s="97">
        <v>11</v>
      </c>
      <c r="BP6" s="97">
        <v>12</v>
      </c>
      <c r="BQ6" s="97">
        <v>13</v>
      </c>
      <c r="BR6" s="97">
        <v>14</v>
      </c>
      <c r="BS6" s="97">
        <v>15</v>
      </c>
      <c r="BT6" s="97">
        <v>16</v>
      </c>
      <c r="BU6" s="97">
        <v>17</v>
      </c>
      <c r="BV6" s="97">
        <v>18</v>
      </c>
      <c r="BW6" s="97">
        <v>19</v>
      </c>
      <c r="BX6" s="97">
        <v>20</v>
      </c>
      <c r="BY6" s="161"/>
      <c r="BZ6" s="161"/>
      <c r="CA6" s="156"/>
      <c r="CB6" s="156"/>
      <c r="CC6" s="156"/>
      <c r="CD6" s="156"/>
      <c r="CE6" s="96"/>
      <c r="CF6" s="96"/>
      <c r="CG6" s="156"/>
      <c r="CH6" s="166"/>
    </row>
    <row r="7" spans="1:88" s="92" customFormat="1" ht="16.5" customHeight="1" x14ac:dyDescent="0.25">
      <c r="A7" s="37" t="s">
        <v>420</v>
      </c>
      <c r="B7" s="87">
        <v>1</v>
      </c>
      <c r="C7" s="87">
        <v>1</v>
      </c>
      <c r="D7" s="87">
        <v>1</v>
      </c>
      <c r="E7" s="87">
        <v>0</v>
      </c>
      <c r="F7" s="87">
        <v>1</v>
      </c>
      <c r="G7" s="87">
        <v>1</v>
      </c>
      <c r="H7" s="87">
        <v>1</v>
      </c>
      <c r="I7" s="87">
        <v>1</v>
      </c>
      <c r="J7" s="87">
        <v>1</v>
      </c>
      <c r="K7" s="87">
        <v>1</v>
      </c>
      <c r="L7" s="87">
        <v>1</v>
      </c>
      <c r="M7" s="87">
        <v>1</v>
      </c>
      <c r="N7" s="87">
        <v>1</v>
      </c>
      <c r="O7" s="87">
        <v>1</v>
      </c>
      <c r="P7" s="87">
        <v>1</v>
      </c>
      <c r="Q7" s="88">
        <v>1</v>
      </c>
      <c r="R7" s="88">
        <v>1</v>
      </c>
      <c r="S7" s="88">
        <v>1</v>
      </c>
      <c r="T7" s="88">
        <v>1</v>
      </c>
      <c r="U7" s="88">
        <v>1</v>
      </c>
      <c r="V7" s="88">
        <v>1</v>
      </c>
      <c r="W7" s="88">
        <v>1</v>
      </c>
      <c r="X7" s="88">
        <v>1</v>
      </c>
      <c r="Y7" s="88">
        <v>1</v>
      </c>
      <c r="Z7" s="88">
        <v>1</v>
      </c>
      <c r="AA7" s="88">
        <v>1</v>
      </c>
      <c r="AB7" s="88">
        <v>1</v>
      </c>
      <c r="AC7" s="88">
        <v>1</v>
      </c>
      <c r="AD7" s="88">
        <v>1</v>
      </c>
      <c r="AE7" s="88">
        <v>0</v>
      </c>
      <c r="AF7" s="88">
        <v>1</v>
      </c>
      <c r="AG7" s="88">
        <v>1</v>
      </c>
      <c r="AH7" s="88">
        <v>1</v>
      </c>
      <c r="AI7" s="88">
        <v>1</v>
      </c>
      <c r="AJ7" s="88">
        <v>1</v>
      </c>
      <c r="AK7" s="87">
        <v>1</v>
      </c>
      <c r="AL7" s="87">
        <v>1</v>
      </c>
      <c r="AM7" s="87">
        <v>1</v>
      </c>
      <c r="AN7" s="87">
        <v>1</v>
      </c>
      <c r="AO7" s="87">
        <v>0</v>
      </c>
      <c r="AP7" s="87">
        <v>1</v>
      </c>
      <c r="AQ7" s="87">
        <v>1</v>
      </c>
      <c r="AR7" s="87">
        <v>1</v>
      </c>
      <c r="AS7" s="87">
        <v>1</v>
      </c>
      <c r="AT7" s="87">
        <v>1</v>
      </c>
      <c r="AU7" s="87">
        <v>1</v>
      </c>
      <c r="AV7" s="87">
        <v>1</v>
      </c>
      <c r="AW7" s="87">
        <v>1</v>
      </c>
      <c r="AX7" s="87">
        <v>1</v>
      </c>
      <c r="AY7" s="87">
        <v>1</v>
      </c>
      <c r="AZ7" s="87">
        <v>1</v>
      </c>
      <c r="BA7" s="87">
        <v>1</v>
      </c>
      <c r="BB7" s="87">
        <v>1</v>
      </c>
      <c r="BC7" s="87">
        <v>1</v>
      </c>
      <c r="BD7" s="87">
        <v>1</v>
      </c>
      <c r="BE7" s="88">
        <v>0</v>
      </c>
      <c r="BF7" s="88">
        <v>0</v>
      </c>
      <c r="BG7" s="88">
        <v>1</v>
      </c>
      <c r="BH7" s="88">
        <v>1</v>
      </c>
      <c r="BI7" s="88">
        <v>0</v>
      </c>
      <c r="BJ7" s="88">
        <v>1</v>
      </c>
      <c r="BK7" s="88">
        <v>0</v>
      </c>
      <c r="BL7" s="88">
        <v>0</v>
      </c>
      <c r="BM7" s="88">
        <v>1</v>
      </c>
      <c r="BN7" s="88">
        <v>1</v>
      </c>
      <c r="BO7" s="88">
        <v>1</v>
      </c>
      <c r="BP7" s="88">
        <v>1</v>
      </c>
      <c r="BQ7" s="88">
        <v>1</v>
      </c>
      <c r="BR7" s="88">
        <v>0</v>
      </c>
      <c r="BS7" s="88">
        <v>0</v>
      </c>
      <c r="BT7" s="88">
        <v>1</v>
      </c>
      <c r="BU7" s="88">
        <v>0</v>
      </c>
      <c r="BV7" s="88">
        <v>1</v>
      </c>
      <c r="BW7" s="88">
        <v>1</v>
      </c>
      <c r="BX7" s="88">
        <v>1</v>
      </c>
      <c r="BY7" s="102">
        <v>18</v>
      </c>
      <c r="BZ7" s="114">
        <f t="shared" ref="BZ7:BZ25" si="0">SUM(B7:BY7)</f>
        <v>82</v>
      </c>
      <c r="CA7" s="102">
        <v>1</v>
      </c>
      <c r="CB7" s="103">
        <f t="shared" ref="CB7" si="1">BZ7/95</f>
        <v>0.86315789473684212</v>
      </c>
      <c r="CC7" s="102" t="s">
        <v>26</v>
      </c>
      <c r="CD7" s="104" t="s">
        <v>421</v>
      </c>
      <c r="CE7" s="105" t="s">
        <v>422</v>
      </c>
      <c r="CF7" s="106" t="s">
        <v>150</v>
      </c>
      <c r="CG7" s="107" t="s">
        <v>36</v>
      </c>
      <c r="CH7" s="102">
        <v>11</v>
      </c>
      <c r="CI7" s="91"/>
      <c r="CJ7" s="91"/>
    </row>
    <row r="8" spans="1:88" s="92" customFormat="1" ht="16.5" customHeight="1" x14ac:dyDescent="0.25">
      <c r="A8" s="37" t="s">
        <v>423</v>
      </c>
      <c r="B8" s="87">
        <v>1</v>
      </c>
      <c r="C8" s="87">
        <v>1</v>
      </c>
      <c r="D8" s="87">
        <v>1</v>
      </c>
      <c r="E8" s="87">
        <v>1</v>
      </c>
      <c r="F8" s="87">
        <v>1</v>
      </c>
      <c r="G8" s="87">
        <v>1</v>
      </c>
      <c r="H8" s="87">
        <v>1</v>
      </c>
      <c r="I8" s="87">
        <v>1</v>
      </c>
      <c r="J8" s="87">
        <v>1</v>
      </c>
      <c r="K8" s="87">
        <v>1</v>
      </c>
      <c r="L8" s="87">
        <v>1</v>
      </c>
      <c r="M8" s="87">
        <v>1</v>
      </c>
      <c r="N8" s="87">
        <v>1</v>
      </c>
      <c r="O8" s="87">
        <v>1</v>
      </c>
      <c r="P8" s="87">
        <v>1</v>
      </c>
      <c r="Q8" s="88">
        <v>1</v>
      </c>
      <c r="R8" s="88">
        <v>1</v>
      </c>
      <c r="S8" s="88">
        <v>1</v>
      </c>
      <c r="T8" s="88">
        <v>0</v>
      </c>
      <c r="U8" s="88">
        <v>1</v>
      </c>
      <c r="V8" s="88">
        <v>1</v>
      </c>
      <c r="W8" s="88">
        <v>1</v>
      </c>
      <c r="X8" s="88">
        <v>1</v>
      </c>
      <c r="Y8" s="88">
        <v>0</v>
      </c>
      <c r="Z8" s="88">
        <v>1</v>
      </c>
      <c r="AA8" s="88">
        <v>1</v>
      </c>
      <c r="AB8" s="88">
        <v>1</v>
      </c>
      <c r="AC8" s="88">
        <v>1</v>
      </c>
      <c r="AD8" s="88">
        <v>1</v>
      </c>
      <c r="AE8" s="88">
        <v>1</v>
      </c>
      <c r="AF8" s="88">
        <v>1</v>
      </c>
      <c r="AG8" s="88">
        <v>1</v>
      </c>
      <c r="AH8" s="88">
        <v>1</v>
      </c>
      <c r="AI8" s="88">
        <v>0</v>
      </c>
      <c r="AJ8" s="88">
        <v>1</v>
      </c>
      <c r="AK8" s="87">
        <v>1</v>
      </c>
      <c r="AL8" s="87">
        <v>0</v>
      </c>
      <c r="AM8" s="87">
        <v>1</v>
      </c>
      <c r="AN8" s="87">
        <v>1</v>
      </c>
      <c r="AO8" s="87">
        <v>0</v>
      </c>
      <c r="AP8" s="87">
        <v>1</v>
      </c>
      <c r="AQ8" s="87">
        <v>0</v>
      </c>
      <c r="AR8" s="87">
        <v>1</v>
      </c>
      <c r="AS8" s="87">
        <v>0</v>
      </c>
      <c r="AT8" s="87">
        <v>1</v>
      </c>
      <c r="AU8" s="87">
        <v>0</v>
      </c>
      <c r="AV8" s="87">
        <v>1</v>
      </c>
      <c r="AW8" s="87">
        <v>0</v>
      </c>
      <c r="AX8" s="87">
        <v>1</v>
      </c>
      <c r="AY8" s="87">
        <v>1</v>
      </c>
      <c r="AZ8" s="87">
        <v>1</v>
      </c>
      <c r="BA8" s="87">
        <v>0</v>
      </c>
      <c r="BB8" s="87">
        <v>1</v>
      </c>
      <c r="BC8" s="87">
        <v>1</v>
      </c>
      <c r="BD8" s="87">
        <v>1</v>
      </c>
      <c r="BE8" s="88">
        <v>1</v>
      </c>
      <c r="BF8" s="88">
        <v>1</v>
      </c>
      <c r="BG8" s="88">
        <v>1</v>
      </c>
      <c r="BH8" s="88">
        <v>1</v>
      </c>
      <c r="BI8" s="88">
        <v>1</v>
      </c>
      <c r="BJ8" s="88">
        <v>0</v>
      </c>
      <c r="BK8" s="88">
        <v>1</v>
      </c>
      <c r="BL8" s="88">
        <v>1</v>
      </c>
      <c r="BM8" s="88">
        <v>1</v>
      </c>
      <c r="BN8" s="88">
        <v>1</v>
      </c>
      <c r="BO8" s="88">
        <v>1</v>
      </c>
      <c r="BP8" s="88">
        <v>1</v>
      </c>
      <c r="BQ8" s="88">
        <v>0</v>
      </c>
      <c r="BR8" s="88">
        <v>1</v>
      </c>
      <c r="BS8" s="88">
        <v>0</v>
      </c>
      <c r="BT8" s="88">
        <v>1</v>
      </c>
      <c r="BU8" s="88">
        <v>1</v>
      </c>
      <c r="BV8" s="88">
        <v>1</v>
      </c>
      <c r="BW8" s="88">
        <v>0</v>
      </c>
      <c r="BX8" s="88">
        <v>1</v>
      </c>
      <c r="BY8" s="102">
        <v>20</v>
      </c>
      <c r="BZ8" s="114">
        <f t="shared" si="0"/>
        <v>81</v>
      </c>
      <c r="CA8" s="102">
        <v>2</v>
      </c>
      <c r="CB8" s="103">
        <f t="shared" ref="CB8:CB25" si="2">BZ8/95</f>
        <v>0.85263157894736841</v>
      </c>
      <c r="CC8" s="102" t="s">
        <v>32</v>
      </c>
      <c r="CD8" s="108" t="s">
        <v>424</v>
      </c>
      <c r="CE8" s="108" t="s">
        <v>425</v>
      </c>
      <c r="CF8" s="109" t="s">
        <v>136</v>
      </c>
      <c r="CG8" s="107" t="s">
        <v>30</v>
      </c>
      <c r="CH8" s="102">
        <v>11</v>
      </c>
      <c r="CI8" s="91"/>
      <c r="CJ8" s="91"/>
    </row>
    <row r="9" spans="1:88" s="92" customFormat="1" ht="16.5" customHeight="1" x14ac:dyDescent="0.25">
      <c r="A9" s="37" t="s">
        <v>426</v>
      </c>
      <c r="B9" s="87">
        <v>1</v>
      </c>
      <c r="C9" s="87">
        <v>1</v>
      </c>
      <c r="D9" s="87">
        <v>1</v>
      </c>
      <c r="E9" s="87">
        <v>1</v>
      </c>
      <c r="F9" s="87">
        <v>1</v>
      </c>
      <c r="G9" s="87">
        <v>1</v>
      </c>
      <c r="H9" s="87">
        <v>1</v>
      </c>
      <c r="I9" s="87">
        <v>1</v>
      </c>
      <c r="J9" s="87">
        <v>1</v>
      </c>
      <c r="K9" s="87">
        <v>1</v>
      </c>
      <c r="L9" s="87">
        <v>1</v>
      </c>
      <c r="M9" s="87">
        <v>1</v>
      </c>
      <c r="N9" s="87">
        <v>1</v>
      </c>
      <c r="O9" s="87">
        <v>1</v>
      </c>
      <c r="P9" s="87">
        <v>1</v>
      </c>
      <c r="Q9" s="88">
        <v>1</v>
      </c>
      <c r="R9" s="88">
        <v>1</v>
      </c>
      <c r="S9" s="88">
        <v>1</v>
      </c>
      <c r="T9" s="88">
        <v>1</v>
      </c>
      <c r="U9" s="88">
        <v>1</v>
      </c>
      <c r="V9" s="88">
        <v>1</v>
      </c>
      <c r="W9" s="88">
        <v>1</v>
      </c>
      <c r="X9" s="88">
        <v>1</v>
      </c>
      <c r="Y9" s="88">
        <v>1</v>
      </c>
      <c r="Z9" s="88">
        <v>1</v>
      </c>
      <c r="AA9" s="88">
        <v>1</v>
      </c>
      <c r="AB9" s="88">
        <v>0</v>
      </c>
      <c r="AC9" s="88">
        <v>1</v>
      </c>
      <c r="AD9" s="88">
        <v>1</v>
      </c>
      <c r="AE9" s="88">
        <v>0</v>
      </c>
      <c r="AF9" s="88">
        <v>1</v>
      </c>
      <c r="AG9" s="88">
        <v>1</v>
      </c>
      <c r="AH9" s="88">
        <v>0</v>
      </c>
      <c r="AI9" s="88">
        <v>1</v>
      </c>
      <c r="AJ9" s="88">
        <v>1</v>
      </c>
      <c r="AK9" s="87">
        <v>1</v>
      </c>
      <c r="AL9" s="87">
        <v>1</v>
      </c>
      <c r="AM9" s="87">
        <v>1</v>
      </c>
      <c r="AN9" s="87">
        <v>1</v>
      </c>
      <c r="AO9" s="87">
        <v>1</v>
      </c>
      <c r="AP9" s="87">
        <v>1</v>
      </c>
      <c r="AQ9" s="87">
        <v>1</v>
      </c>
      <c r="AR9" s="87">
        <v>1</v>
      </c>
      <c r="AS9" s="87">
        <v>0</v>
      </c>
      <c r="AT9" s="87">
        <v>1</v>
      </c>
      <c r="AU9" s="87">
        <v>1</v>
      </c>
      <c r="AV9" s="87">
        <v>1</v>
      </c>
      <c r="AW9" s="87">
        <v>1</v>
      </c>
      <c r="AX9" s="87">
        <v>1</v>
      </c>
      <c r="AY9" s="87">
        <v>1</v>
      </c>
      <c r="AZ9" s="87">
        <v>1</v>
      </c>
      <c r="BA9" s="87">
        <v>1</v>
      </c>
      <c r="BB9" s="87">
        <v>1</v>
      </c>
      <c r="BC9" s="87">
        <v>1</v>
      </c>
      <c r="BD9" s="87">
        <v>1</v>
      </c>
      <c r="BE9" s="88">
        <v>0</v>
      </c>
      <c r="BF9" s="88">
        <v>1</v>
      </c>
      <c r="BG9" s="88">
        <v>1</v>
      </c>
      <c r="BH9" s="88">
        <v>1</v>
      </c>
      <c r="BI9" s="88">
        <v>0</v>
      </c>
      <c r="BJ9" s="88">
        <v>0</v>
      </c>
      <c r="BK9" s="88">
        <v>1</v>
      </c>
      <c r="BL9" s="88">
        <v>1</v>
      </c>
      <c r="BM9" s="88">
        <v>0</v>
      </c>
      <c r="BN9" s="88">
        <v>1</v>
      </c>
      <c r="BO9" s="88">
        <v>1</v>
      </c>
      <c r="BP9" s="88">
        <v>0</v>
      </c>
      <c r="BQ9" s="88">
        <v>0</v>
      </c>
      <c r="BR9" s="88">
        <v>0</v>
      </c>
      <c r="BS9" s="88">
        <v>0</v>
      </c>
      <c r="BT9" s="88">
        <v>1</v>
      </c>
      <c r="BU9" s="88">
        <v>0</v>
      </c>
      <c r="BV9" s="88">
        <v>1</v>
      </c>
      <c r="BW9" s="88">
        <v>0</v>
      </c>
      <c r="BX9" s="88">
        <v>1</v>
      </c>
      <c r="BY9" s="102">
        <v>18</v>
      </c>
      <c r="BZ9" s="114">
        <f t="shared" si="0"/>
        <v>79</v>
      </c>
      <c r="CA9" s="102">
        <v>3</v>
      </c>
      <c r="CB9" s="103">
        <f t="shared" si="2"/>
        <v>0.83157894736842108</v>
      </c>
      <c r="CC9" s="102" t="s">
        <v>32</v>
      </c>
      <c r="CD9" s="110" t="s">
        <v>427</v>
      </c>
      <c r="CE9" s="111" t="s">
        <v>242</v>
      </c>
      <c r="CF9" s="112" t="s">
        <v>154</v>
      </c>
      <c r="CG9" s="107" t="s">
        <v>30</v>
      </c>
      <c r="CH9" s="102">
        <v>11</v>
      </c>
      <c r="CI9" s="91"/>
      <c r="CJ9" s="91"/>
    </row>
    <row r="10" spans="1:88" s="92" customFormat="1" ht="16.5" customHeight="1" x14ac:dyDescent="0.25">
      <c r="A10" s="37" t="s">
        <v>428</v>
      </c>
      <c r="B10" s="87">
        <v>1</v>
      </c>
      <c r="C10" s="87">
        <v>1</v>
      </c>
      <c r="D10" s="87">
        <v>1</v>
      </c>
      <c r="E10" s="87">
        <v>1</v>
      </c>
      <c r="F10" s="87">
        <v>1</v>
      </c>
      <c r="G10" s="87">
        <v>0</v>
      </c>
      <c r="H10" s="87">
        <v>0</v>
      </c>
      <c r="I10" s="87">
        <v>0</v>
      </c>
      <c r="J10" s="87">
        <v>1</v>
      </c>
      <c r="K10" s="87">
        <v>1</v>
      </c>
      <c r="L10" s="87">
        <v>1</v>
      </c>
      <c r="M10" s="87">
        <v>1</v>
      </c>
      <c r="N10" s="87">
        <v>1</v>
      </c>
      <c r="O10" s="87">
        <v>1</v>
      </c>
      <c r="P10" s="87">
        <v>1</v>
      </c>
      <c r="Q10" s="88">
        <v>1</v>
      </c>
      <c r="R10" s="88">
        <v>1</v>
      </c>
      <c r="S10" s="88">
        <v>1</v>
      </c>
      <c r="T10" s="88">
        <v>1</v>
      </c>
      <c r="U10" s="88">
        <v>0</v>
      </c>
      <c r="V10" s="88">
        <v>1</v>
      </c>
      <c r="W10" s="88">
        <v>1</v>
      </c>
      <c r="X10" s="88">
        <v>1</v>
      </c>
      <c r="Y10" s="88">
        <v>1</v>
      </c>
      <c r="Z10" s="88">
        <v>1</v>
      </c>
      <c r="AA10" s="88">
        <v>1</v>
      </c>
      <c r="AB10" s="88">
        <v>1</v>
      </c>
      <c r="AC10" s="88">
        <v>1</v>
      </c>
      <c r="AD10" s="88">
        <v>1</v>
      </c>
      <c r="AE10" s="88">
        <v>1</v>
      </c>
      <c r="AF10" s="88">
        <v>1</v>
      </c>
      <c r="AG10" s="88">
        <v>1</v>
      </c>
      <c r="AH10" s="88">
        <v>0</v>
      </c>
      <c r="AI10" s="88">
        <v>0</v>
      </c>
      <c r="AJ10" s="88">
        <v>1</v>
      </c>
      <c r="AK10" s="87">
        <v>1</v>
      </c>
      <c r="AL10" s="87">
        <v>1</v>
      </c>
      <c r="AM10" s="87">
        <v>1</v>
      </c>
      <c r="AN10" s="87">
        <v>1</v>
      </c>
      <c r="AO10" s="87">
        <v>1</v>
      </c>
      <c r="AP10" s="87">
        <v>1</v>
      </c>
      <c r="AQ10" s="87">
        <v>0</v>
      </c>
      <c r="AR10" s="87">
        <v>1</v>
      </c>
      <c r="AS10" s="87">
        <v>1</v>
      </c>
      <c r="AT10" s="87">
        <v>1</v>
      </c>
      <c r="AU10" s="87">
        <v>1</v>
      </c>
      <c r="AV10" s="87">
        <v>1</v>
      </c>
      <c r="AW10" s="87">
        <v>1</v>
      </c>
      <c r="AX10" s="87">
        <v>0</v>
      </c>
      <c r="AY10" s="87">
        <v>1</v>
      </c>
      <c r="AZ10" s="87">
        <v>1</v>
      </c>
      <c r="BA10" s="87">
        <v>1</v>
      </c>
      <c r="BB10" s="87">
        <v>1</v>
      </c>
      <c r="BC10" s="87">
        <v>0</v>
      </c>
      <c r="BD10" s="87">
        <v>1</v>
      </c>
      <c r="BE10" s="88">
        <v>0</v>
      </c>
      <c r="BF10" s="88">
        <v>0</v>
      </c>
      <c r="BG10" s="88">
        <v>0</v>
      </c>
      <c r="BH10" s="88">
        <v>0</v>
      </c>
      <c r="BI10" s="88">
        <v>1</v>
      </c>
      <c r="BJ10" s="88">
        <v>0</v>
      </c>
      <c r="BK10" s="88">
        <v>0</v>
      </c>
      <c r="BL10" s="88">
        <v>0</v>
      </c>
      <c r="BM10" s="88">
        <v>1</v>
      </c>
      <c r="BN10" s="88">
        <v>1</v>
      </c>
      <c r="BO10" s="88">
        <v>1</v>
      </c>
      <c r="BP10" s="88">
        <v>1</v>
      </c>
      <c r="BQ10" s="88">
        <v>0</v>
      </c>
      <c r="BR10" s="88">
        <v>0</v>
      </c>
      <c r="BS10" s="88">
        <v>1</v>
      </c>
      <c r="BT10" s="88">
        <v>1</v>
      </c>
      <c r="BU10" s="88">
        <v>0</v>
      </c>
      <c r="BV10" s="88">
        <v>1</v>
      </c>
      <c r="BW10" s="88">
        <v>0</v>
      </c>
      <c r="BX10" s="88">
        <v>1</v>
      </c>
      <c r="BY10" s="102">
        <v>13</v>
      </c>
      <c r="BZ10" s="114">
        <f t="shared" si="0"/>
        <v>68</v>
      </c>
      <c r="CA10" s="102">
        <v>4</v>
      </c>
      <c r="CB10" s="103">
        <f t="shared" si="2"/>
        <v>0.71578947368421053</v>
      </c>
      <c r="CC10" s="102" t="s">
        <v>32</v>
      </c>
      <c r="CD10" s="104" t="s">
        <v>429</v>
      </c>
      <c r="CE10" s="105" t="s">
        <v>430</v>
      </c>
      <c r="CF10" s="106" t="s">
        <v>136</v>
      </c>
      <c r="CG10" s="107" t="s">
        <v>36</v>
      </c>
      <c r="CH10" s="102">
        <v>11</v>
      </c>
      <c r="CI10" s="91"/>
      <c r="CJ10" s="91"/>
    </row>
    <row r="11" spans="1:88" s="92" customFormat="1" ht="16.5" customHeight="1" x14ac:dyDescent="0.25">
      <c r="A11" s="37" t="s">
        <v>431</v>
      </c>
      <c r="B11" s="87">
        <v>1</v>
      </c>
      <c r="C11" s="87">
        <v>1</v>
      </c>
      <c r="D11" s="87">
        <v>1</v>
      </c>
      <c r="E11" s="87">
        <v>1</v>
      </c>
      <c r="F11" s="87">
        <v>0</v>
      </c>
      <c r="G11" s="87">
        <v>1</v>
      </c>
      <c r="H11" s="87">
        <v>0</v>
      </c>
      <c r="I11" s="87">
        <v>1</v>
      </c>
      <c r="J11" s="87">
        <v>1</v>
      </c>
      <c r="K11" s="87">
        <v>1</v>
      </c>
      <c r="L11" s="87">
        <v>1</v>
      </c>
      <c r="M11" s="87">
        <v>1</v>
      </c>
      <c r="N11" s="87">
        <v>1</v>
      </c>
      <c r="O11" s="87">
        <v>1</v>
      </c>
      <c r="P11" s="87">
        <v>1</v>
      </c>
      <c r="Q11" s="88">
        <v>0</v>
      </c>
      <c r="R11" s="88">
        <v>1</v>
      </c>
      <c r="S11" s="88">
        <v>1</v>
      </c>
      <c r="T11" s="88">
        <v>0</v>
      </c>
      <c r="U11" s="88">
        <v>0</v>
      </c>
      <c r="V11" s="88">
        <v>1</v>
      </c>
      <c r="W11" s="88">
        <v>0</v>
      </c>
      <c r="X11" s="88">
        <v>1</v>
      </c>
      <c r="Y11" s="88">
        <v>1</v>
      </c>
      <c r="Z11" s="88">
        <v>1</v>
      </c>
      <c r="AA11" s="88">
        <v>1</v>
      </c>
      <c r="AB11" s="88">
        <v>1</v>
      </c>
      <c r="AC11" s="88">
        <v>0</v>
      </c>
      <c r="AD11" s="88">
        <v>1</v>
      </c>
      <c r="AE11" s="88">
        <v>1</v>
      </c>
      <c r="AF11" s="88">
        <v>1</v>
      </c>
      <c r="AG11" s="88">
        <v>1</v>
      </c>
      <c r="AH11" s="88">
        <v>0</v>
      </c>
      <c r="AI11" s="88">
        <v>1</v>
      </c>
      <c r="AJ11" s="88">
        <v>1</v>
      </c>
      <c r="AK11" s="87">
        <v>1</v>
      </c>
      <c r="AL11" s="87">
        <v>0</v>
      </c>
      <c r="AM11" s="87">
        <v>1</v>
      </c>
      <c r="AN11" s="87">
        <v>1</v>
      </c>
      <c r="AO11" s="87">
        <v>0</v>
      </c>
      <c r="AP11" s="87">
        <v>1</v>
      </c>
      <c r="AQ11" s="87">
        <v>1</v>
      </c>
      <c r="AR11" s="87">
        <v>1</v>
      </c>
      <c r="AS11" s="87">
        <v>1</v>
      </c>
      <c r="AT11" s="87">
        <v>1</v>
      </c>
      <c r="AU11" s="87">
        <v>0</v>
      </c>
      <c r="AV11" s="87">
        <v>1</v>
      </c>
      <c r="AW11" s="87">
        <v>1</v>
      </c>
      <c r="AX11" s="87">
        <v>1</v>
      </c>
      <c r="AY11" s="87">
        <v>1</v>
      </c>
      <c r="AZ11" s="87">
        <v>1</v>
      </c>
      <c r="BA11" s="87">
        <v>1</v>
      </c>
      <c r="BB11" s="87">
        <v>1</v>
      </c>
      <c r="BC11" s="87">
        <v>1</v>
      </c>
      <c r="BD11" s="87">
        <v>1</v>
      </c>
      <c r="BE11" s="88">
        <v>0</v>
      </c>
      <c r="BF11" s="88">
        <v>0</v>
      </c>
      <c r="BG11" s="88">
        <v>1</v>
      </c>
      <c r="BH11" s="88">
        <v>0</v>
      </c>
      <c r="BI11" s="88">
        <v>1</v>
      </c>
      <c r="BJ11" s="88">
        <v>0</v>
      </c>
      <c r="BK11" s="88">
        <v>1</v>
      </c>
      <c r="BL11" s="88">
        <v>0</v>
      </c>
      <c r="BM11" s="88">
        <v>1</v>
      </c>
      <c r="BN11" s="88">
        <v>0</v>
      </c>
      <c r="BO11" s="88">
        <v>0</v>
      </c>
      <c r="BP11" s="88">
        <v>0</v>
      </c>
      <c r="BQ11" s="88">
        <v>1</v>
      </c>
      <c r="BR11" s="88">
        <v>1</v>
      </c>
      <c r="BS11" s="88">
        <v>0</v>
      </c>
      <c r="BT11" s="88">
        <v>0</v>
      </c>
      <c r="BU11" s="88">
        <v>0</v>
      </c>
      <c r="BV11" s="88">
        <v>1</v>
      </c>
      <c r="BW11" s="88">
        <v>0</v>
      </c>
      <c r="BX11" s="88">
        <v>1</v>
      </c>
      <c r="BY11" s="102">
        <v>13</v>
      </c>
      <c r="BZ11" s="114">
        <f t="shared" si="0"/>
        <v>65</v>
      </c>
      <c r="CA11" s="102">
        <v>5</v>
      </c>
      <c r="CB11" s="103">
        <f t="shared" si="2"/>
        <v>0.68421052631578949</v>
      </c>
      <c r="CC11" s="102" t="s">
        <v>32</v>
      </c>
      <c r="CD11" s="110" t="s">
        <v>432</v>
      </c>
      <c r="CE11" s="111" t="s">
        <v>224</v>
      </c>
      <c r="CF11" s="112" t="s">
        <v>379</v>
      </c>
      <c r="CG11" s="107" t="s">
        <v>30</v>
      </c>
      <c r="CH11" s="102">
        <v>11</v>
      </c>
      <c r="CI11" s="91"/>
      <c r="CJ11" s="91"/>
    </row>
    <row r="12" spans="1:88" s="92" customFormat="1" ht="16.5" customHeight="1" x14ac:dyDescent="0.25">
      <c r="A12" s="37" t="s">
        <v>433</v>
      </c>
      <c r="B12" s="87">
        <v>1</v>
      </c>
      <c r="C12" s="87">
        <v>1</v>
      </c>
      <c r="D12" s="87">
        <v>1</v>
      </c>
      <c r="E12" s="87">
        <v>1</v>
      </c>
      <c r="F12" s="87">
        <v>1</v>
      </c>
      <c r="G12" s="87">
        <v>1</v>
      </c>
      <c r="H12" s="87">
        <v>1</v>
      </c>
      <c r="I12" s="87">
        <v>0</v>
      </c>
      <c r="J12" s="87">
        <v>1</v>
      </c>
      <c r="K12" s="87">
        <v>1</v>
      </c>
      <c r="L12" s="87">
        <v>1</v>
      </c>
      <c r="M12" s="87">
        <v>1</v>
      </c>
      <c r="N12" s="87">
        <v>1</v>
      </c>
      <c r="O12" s="87">
        <v>1</v>
      </c>
      <c r="P12" s="87">
        <v>1</v>
      </c>
      <c r="Q12" s="88">
        <v>0</v>
      </c>
      <c r="R12" s="88">
        <v>1</v>
      </c>
      <c r="S12" s="88">
        <v>1</v>
      </c>
      <c r="T12" s="88">
        <v>1</v>
      </c>
      <c r="U12" s="88">
        <v>1</v>
      </c>
      <c r="V12" s="88">
        <v>1</v>
      </c>
      <c r="W12" s="88">
        <v>1</v>
      </c>
      <c r="X12" s="88">
        <v>0</v>
      </c>
      <c r="Y12" s="88">
        <v>1</v>
      </c>
      <c r="Z12" s="88">
        <v>0</v>
      </c>
      <c r="AA12" s="88">
        <v>1</v>
      </c>
      <c r="AB12" s="88">
        <v>0</v>
      </c>
      <c r="AC12" s="88">
        <v>0</v>
      </c>
      <c r="AD12" s="88">
        <v>1</v>
      </c>
      <c r="AE12" s="88">
        <v>0</v>
      </c>
      <c r="AF12" s="88">
        <v>1</v>
      </c>
      <c r="AG12" s="88">
        <v>1</v>
      </c>
      <c r="AH12" s="88">
        <v>1</v>
      </c>
      <c r="AI12" s="88">
        <v>0</v>
      </c>
      <c r="AJ12" s="88">
        <v>1</v>
      </c>
      <c r="AK12" s="87">
        <v>1</v>
      </c>
      <c r="AL12" s="87">
        <v>1</v>
      </c>
      <c r="AM12" s="87">
        <v>0</v>
      </c>
      <c r="AN12" s="87">
        <v>1</v>
      </c>
      <c r="AO12" s="87">
        <v>1</v>
      </c>
      <c r="AP12" s="87">
        <v>1</v>
      </c>
      <c r="AQ12" s="87">
        <v>1</v>
      </c>
      <c r="AR12" s="87">
        <v>0</v>
      </c>
      <c r="AS12" s="87">
        <v>1</v>
      </c>
      <c r="AT12" s="87">
        <v>1</v>
      </c>
      <c r="AU12" s="87">
        <v>1</v>
      </c>
      <c r="AV12" s="87">
        <v>1</v>
      </c>
      <c r="AW12" s="87">
        <v>0</v>
      </c>
      <c r="AX12" s="87">
        <v>1</v>
      </c>
      <c r="AY12" s="87">
        <v>1</v>
      </c>
      <c r="AZ12" s="87">
        <v>1</v>
      </c>
      <c r="BA12" s="87">
        <v>0</v>
      </c>
      <c r="BB12" s="87">
        <v>1</v>
      </c>
      <c r="BC12" s="87">
        <v>1</v>
      </c>
      <c r="BD12" s="87">
        <v>1</v>
      </c>
      <c r="BE12" s="88">
        <v>0</v>
      </c>
      <c r="BF12" s="88">
        <v>0</v>
      </c>
      <c r="BG12" s="88">
        <v>0</v>
      </c>
      <c r="BH12" s="88">
        <v>0</v>
      </c>
      <c r="BI12" s="88">
        <v>1</v>
      </c>
      <c r="BJ12" s="88">
        <v>0</v>
      </c>
      <c r="BK12" s="88">
        <v>1</v>
      </c>
      <c r="BL12" s="88">
        <v>0</v>
      </c>
      <c r="BM12" s="88">
        <v>1</v>
      </c>
      <c r="BN12" s="88">
        <v>1</v>
      </c>
      <c r="BO12" s="88">
        <v>0</v>
      </c>
      <c r="BP12" s="88">
        <v>0</v>
      </c>
      <c r="BQ12" s="88">
        <v>0</v>
      </c>
      <c r="BR12" s="88">
        <v>0</v>
      </c>
      <c r="BS12" s="88">
        <v>0</v>
      </c>
      <c r="BT12" s="88">
        <v>1</v>
      </c>
      <c r="BU12" s="88">
        <v>0</v>
      </c>
      <c r="BV12" s="88">
        <v>0</v>
      </c>
      <c r="BW12" s="88">
        <v>0</v>
      </c>
      <c r="BX12" s="88">
        <v>1</v>
      </c>
      <c r="BY12" s="102">
        <v>14</v>
      </c>
      <c r="BZ12" s="114">
        <f t="shared" si="0"/>
        <v>63</v>
      </c>
      <c r="CA12" s="102">
        <v>6</v>
      </c>
      <c r="CB12" s="103">
        <f t="shared" si="2"/>
        <v>0.66315789473684206</v>
      </c>
      <c r="CC12" s="102" t="s">
        <v>32</v>
      </c>
      <c r="CD12" s="104" t="s">
        <v>434</v>
      </c>
      <c r="CE12" s="105" t="s">
        <v>324</v>
      </c>
      <c r="CF12" s="106" t="s">
        <v>165</v>
      </c>
      <c r="CG12" s="107" t="s">
        <v>36</v>
      </c>
      <c r="CH12" s="102">
        <v>11</v>
      </c>
      <c r="CI12" s="91"/>
      <c r="CJ12" s="91"/>
    </row>
    <row r="13" spans="1:88" s="92" customFormat="1" ht="16.5" customHeight="1" x14ac:dyDescent="0.25">
      <c r="A13" s="37" t="s">
        <v>435</v>
      </c>
      <c r="B13" s="87">
        <v>1</v>
      </c>
      <c r="C13" s="87">
        <v>0</v>
      </c>
      <c r="D13" s="87">
        <v>1</v>
      </c>
      <c r="E13" s="87">
        <v>1</v>
      </c>
      <c r="F13" s="87">
        <v>0</v>
      </c>
      <c r="G13" s="87">
        <v>1</v>
      </c>
      <c r="H13" s="87">
        <v>1</v>
      </c>
      <c r="I13" s="87">
        <v>1</v>
      </c>
      <c r="J13" s="87">
        <v>1</v>
      </c>
      <c r="K13" s="87">
        <v>1</v>
      </c>
      <c r="L13" s="87">
        <v>1</v>
      </c>
      <c r="M13" s="87">
        <v>1</v>
      </c>
      <c r="N13" s="87">
        <v>1</v>
      </c>
      <c r="O13" s="87">
        <v>1</v>
      </c>
      <c r="P13" s="87">
        <v>1</v>
      </c>
      <c r="Q13" s="88">
        <v>0</v>
      </c>
      <c r="R13" s="88">
        <v>0</v>
      </c>
      <c r="S13" s="88">
        <v>1</v>
      </c>
      <c r="T13" s="88">
        <v>0</v>
      </c>
      <c r="U13" s="88">
        <v>0</v>
      </c>
      <c r="V13" s="88">
        <v>1</v>
      </c>
      <c r="W13" s="88">
        <v>0</v>
      </c>
      <c r="X13" s="88">
        <v>1</v>
      </c>
      <c r="Y13" s="88">
        <v>1</v>
      </c>
      <c r="Z13" s="88">
        <v>1</v>
      </c>
      <c r="AA13" s="88">
        <v>1</v>
      </c>
      <c r="AB13" s="88">
        <v>0</v>
      </c>
      <c r="AC13" s="88">
        <v>0</v>
      </c>
      <c r="AD13" s="88">
        <v>0</v>
      </c>
      <c r="AE13" s="88">
        <v>1</v>
      </c>
      <c r="AF13" s="88">
        <v>1</v>
      </c>
      <c r="AG13" s="88">
        <v>1</v>
      </c>
      <c r="AH13" s="88">
        <v>0</v>
      </c>
      <c r="AI13" s="88">
        <v>1</v>
      </c>
      <c r="AJ13" s="88">
        <v>1</v>
      </c>
      <c r="AK13" s="87">
        <v>1</v>
      </c>
      <c r="AL13" s="87">
        <v>1</v>
      </c>
      <c r="AM13" s="87">
        <v>1</v>
      </c>
      <c r="AN13" s="87">
        <v>0</v>
      </c>
      <c r="AO13" s="87">
        <v>1</v>
      </c>
      <c r="AP13" s="87">
        <v>1</v>
      </c>
      <c r="AQ13" s="87">
        <v>1</v>
      </c>
      <c r="AR13" s="87">
        <v>0</v>
      </c>
      <c r="AS13" s="87">
        <v>0</v>
      </c>
      <c r="AT13" s="87">
        <v>1</v>
      </c>
      <c r="AU13" s="87">
        <v>1</v>
      </c>
      <c r="AV13" s="87">
        <v>1</v>
      </c>
      <c r="AW13" s="87">
        <v>1</v>
      </c>
      <c r="AX13" s="87">
        <v>0</v>
      </c>
      <c r="AY13" s="87">
        <v>1</v>
      </c>
      <c r="AZ13" s="87">
        <v>1</v>
      </c>
      <c r="BA13" s="87">
        <v>0</v>
      </c>
      <c r="BB13" s="87">
        <v>1</v>
      </c>
      <c r="BC13" s="87">
        <v>1</v>
      </c>
      <c r="BD13" s="87">
        <v>0</v>
      </c>
      <c r="BE13" s="88">
        <v>1</v>
      </c>
      <c r="BF13" s="88">
        <v>0</v>
      </c>
      <c r="BG13" s="88">
        <v>1</v>
      </c>
      <c r="BH13" s="88">
        <v>0</v>
      </c>
      <c r="BI13" s="88">
        <v>1</v>
      </c>
      <c r="BJ13" s="88">
        <v>0</v>
      </c>
      <c r="BK13" s="88">
        <v>0</v>
      </c>
      <c r="BL13" s="88">
        <v>0</v>
      </c>
      <c r="BM13" s="88">
        <v>0</v>
      </c>
      <c r="BN13" s="88">
        <v>1</v>
      </c>
      <c r="BO13" s="88">
        <v>1</v>
      </c>
      <c r="BP13" s="88">
        <v>1</v>
      </c>
      <c r="BQ13" s="88">
        <v>0</v>
      </c>
      <c r="BR13" s="88">
        <v>1</v>
      </c>
      <c r="BS13" s="88">
        <v>1</v>
      </c>
      <c r="BT13" s="88">
        <v>0</v>
      </c>
      <c r="BU13" s="88">
        <v>0</v>
      </c>
      <c r="BV13" s="88">
        <v>1</v>
      </c>
      <c r="BW13" s="88">
        <v>0</v>
      </c>
      <c r="BX13" s="88">
        <v>1</v>
      </c>
      <c r="BY13" s="102">
        <v>14</v>
      </c>
      <c r="BZ13" s="114">
        <f t="shared" si="0"/>
        <v>62</v>
      </c>
      <c r="CA13" s="102">
        <v>7</v>
      </c>
      <c r="CB13" s="103">
        <f t="shared" si="2"/>
        <v>0.65263157894736845</v>
      </c>
      <c r="CC13" s="102" t="s">
        <v>32</v>
      </c>
      <c r="CD13" s="110" t="s">
        <v>436</v>
      </c>
      <c r="CE13" s="111" t="s">
        <v>60</v>
      </c>
      <c r="CF13" s="112" t="s">
        <v>40</v>
      </c>
      <c r="CG13" s="107" t="s">
        <v>30</v>
      </c>
      <c r="CH13" s="102">
        <v>11</v>
      </c>
      <c r="CI13" s="91"/>
      <c r="CJ13" s="91"/>
    </row>
    <row r="14" spans="1:88" s="92" customFormat="1" ht="16.5" customHeight="1" x14ac:dyDescent="0.25">
      <c r="A14" s="37" t="s">
        <v>437</v>
      </c>
      <c r="B14" s="87">
        <v>1</v>
      </c>
      <c r="C14" s="87">
        <v>1</v>
      </c>
      <c r="D14" s="87">
        <v>1</v>
      </c>
      <c r="E14" s="87">
        <v>1</v>
      </c>
      <c r="F14" s="87">
        <v>0</v>
      </c>
      <c r="G14" s="87">
        <v>1</v>
      </c>
      <c r="H14" s="87">
        <v>1</v>
      </c>
      <c r="I14" s="87">
        <v>1</v>
      </c>
      <c r="J14" s="87">
        <v>1</v>
      </c>
      <c r="K14" s="87">
        <v>1</v>
      </c>
      <c r="L14" s="87">
        <v>1</v>
      </c>
      <c r="M14" s="87">
        <v>1</v>
      </c>
      <c r="N14" s="87">
        <v>1</v>
      </c>
      <c r="O14" s="87">
        <v>1</v>
      </c>
      <c r="P14" s="87">
        <v>1</v>
      </c>
      <c r="Q14" s="88">
        <v>1</v>
      </c>
      <c r="R14" s="88">
        <v>0</v>
      </c>
      <c r="S14" s="88">
        <v>0</v>
      </c>
      <c r="T14" s="88">
        <v>0</v>
      </c>
      <c r="U14" s="88">
        <v>0</v>
      </c>
      <c r="V14" s="88">
        <v>1</v>
      </c>
      <c r="W14" s="88">
        <v>0</v>
      </c>
      <c r="X14" s="88">
        <v>1</v>
      </c>
      <c r="Y14" s="88">
        <v>1</v>
      </c>
      <c r="Z14" s="88">
        <v>0</v>
      </c>
      <c r="AA14" s="88">
        <v>1</v>
      </c>
      <c r="AB14" s="88">
        <v>0</v>
      </c>
      <c r="AC14" s="88">
        <v>0</v>
      </c>
      <c r="AD14" s="88">
        <v>0</v>
      </c>
      <c r="AE14" s="88">
        <v>0</v>
      </c>
      <c r="AF14" s="88">
        <v>1</v>
      </c>
      <c r="AG14" s="88">
        <v>0</v>
      </c>
      <c r="AH14" s="88">
        <v>0</v>
      </c>
      <c r="AI14" s="88">
        <v>1</v>
      </c>
      <c r="AJ14" s="88">
        <v>1</v>
      </c>
      <c r="AK14" s="87">
        <v>1</v>
      </c>
      <c r="AL14" s="87">
        <v>1</v>
      </c>
      <c r="AM14" s="87">
        <v>1</v>
      </c>
      <c r="AN14" s="87">
        <v>1</v>
      </c>
      <c r="AO14" s="87">
        <v>1</v>
      </c>
      <c r="AP14" s="87">
        <v>1</v>
      </c>
      <c r="AQ14" s="87">
        <v>1</v>
      </c>
      <c r="AR14" s="87">
        <v>0</v>
      </c>
      <c r="AS14" s="87">
        <v>0</v>
      </c>
      <c r="AT14" s="87">
        <v>1</v>
      </c>
      <c r="AU14" s="87">
        <v>0</v>
      </c>
      <c r="AV14" s="87">
        <v>1</v>
      </c>
      <c r="AW14" s="87">
        <v>0</v>
      </c>
      <c r="AX14" s="87">
        <v>1</v>
      </c>
      <c r="AY14" s="87">
        <v>1</v>
      </c>
      <c r="AZ14" s="87">
        <v>1</v>
      </c>
      <c r="BA14" s="87">
        <v>1</v>
      </c>
      <c r="BB14" s="87">
        <v>1</v>
      </c>
      <c r="BC14" s="87">
        <v>1</v>
      </c>
      <c r="BD14" s="87">
        <v>1</v>
      </c>
      <c r="BE14" s="88">
        <v>1</v>
      </c>
      <c r="BF14" s="88">
        <v>0</v>
      </c>
      <c r="BG14" s="88">
        <v>0</v>
      </c>
      <c r="BH14" s="88">
        <v>0</v>
      </c>
      <c r="BI14" s="88">
        <v>1</v>
      </c>
      <c r="BJ14" s="88">
        <v>0</v>
      </c>
      <c r="BK14" s="88">
        <v>1</v>
      </c>
      <c r="BL14" s="88">
        <v>1</v>
      </c>
      <c r="BM14" s="88">
        <v>0</v>
      </c>
      <c r="BN14" s="88">
        <v>0</v>
      </c>
      <c r="BO14" s="88">
        <v>1</v>
      </c>
      <c r="BP14" s="88">
        <v>0</v>
      </c>
      <c r="BQ14" s="88">
        <v>1</v>
      </c>
      <c r="BR14" s="88">
        <v>1</v>
      </c>
      <c r="BS14" s="88">
        <v>0</v>
      </c>
      <c r="BT14" s="88">
        <v>1</v>
      </c>
      <c r="BU14" s="88">
        <v>0</v>
      </c>
      <c r="BV14" s="88">
        <v>1</v>
      </c>
      <c r="BW14" s="88">
        <v>0</v>
      </c>
      <c r="BX14" s="88">
        <v>1</v>
      </c>
      <c r="BY14" s="102">
        <v>10</v>
      </c>
      <c r="BZ14" s="114">
        <f t="shared" si="0"/>
        <v>58</v>
      </c>
      <c r="CA14" s="102">
        <v>8</v>
      </c>
      <c r="CB14" s="103">
        <f t="shared" si="2"/>
        <v>0.61052631578947369</v>
      </c>
      <c r="CC14" s="102" t="s">
        <v>32</v>
      </c>
      <c r="CD14" s="104" t="s">
        <v>438</v>
      </c>
      <c r="CE14" s="105" t="s">
        <v>439</v>
      </c>
      <c r="CF14" s="106" t="s">
        <v>440</v>
      </c>
      <c r="CG14" s="107" t="s">
        <v>49</v>
      </c>
      <c r="CH14" s="102">
        <v>11</v>
      </c>
      <c r="CI14" s="91"/>
      <c r="CJ14" s="91"/>
    </row>
    <row r="15" spans="1:88" s="92" customFormat="1" ht="16.5" customHeight="1" x14ac:dyDescent="0.25">
      <c r="A15" s="37" t="s">
        <v>441</v>
      </c>
      <c r="B15" s="87">
        <v>1</v>
      </c>
      <c r="C15" s="87">
        <v>1</v>
      </c>
      <c r="D15" s="87">
        <v>1</v>
      </c>
      <c r="E15" s="87">
        <v>0</v>
      </c>
      <c r="F15" s="87">
        <v>1</v>
      </c>
      <c r="G15" s="87">
        <v>1</v>
      </c>
      <c r="H15" s="87">
        <v>1</v>
      </c>
      <c r="I15" s="87">
        <v>1</v>
      </c>
      <c r="J15" s="87">
        <v>1</v>
      </c>
      <c r="K15" s="87">
        <v>1</v>
      </c>
      <c r="L15" s="87">
        <v>1</v>
      </c>
      <c r="M15" s="87">
        <v>1</v>
      </c>
      <c r="N15" s="87">
        <v>0</v>
      </c>
      <c r="O15" s="87">
        <v>1</v>
      </c>
      <c r="P15" s="87">
        <v>1</v>
      </c>
      <c r="Q15" s="88">
        <v>0</v>
      </c>
      <c r="R15" s="88">
        <v>0</v>
      </c>
      <c r="S15" s="88">
        <v>0</v>
      </c>
      <c r="T15" s="88">
        <v>1</v>
      </c>
      <c r="U15" s="88">
        <v>0</v>
      </c>
      <c r="V15" s="88">
        <v>1</v>
      </c>
      <c r="W15" s="88">
        <v>1</v>
      </c>
      <c r="X15" s="88">
        <v>0</v>
      </c>
      <c r="Y15" s="88">
        <v>1</v>
      </c>
      <c r="Z15" s="88">
        <v>1</v>
      </c>
      <c r="AA15" s="88">
        <v>0</v>
      </c>
      <c r="AB15" s="88">
        <v>1</v>
      </c>
      <c r="AC15" s="88">
        <v>0</v>
      </c>
      <c r="AD15" s="88">
        <v>0</v>
      </c>
      <c r="AE15" s="88">
        <v>0</v>
      </c>
      <c r="AF15" s="88">
        <v>1</v>
      </c>
      <c r="AG15" s="88">
        <v>0</v>
      </c>
      <c r="AH15" s="88">
        <v>0</v>
      </c>
      <c r="AI15" s="88">
        <v>0</v>
      </c>
      <c r="AJ15" s="88">
        <v>1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1</v>
      </c>
      <c r="AT15" s="87">
        <v>1</v>
      </c>
      <c r="AU15" s="87">
        <v>1</v>
      </c>
      <c r="AV15" s="87">
        <v>1</v>
      </c>
      <c r="AW15" s="87">
        <v>1</v>
      </c>
      <c r="AX15" s="87">
        <v>1</v>
      </c>
      <c r="AY15" s="87">
        <v>1</v>
      </c>
      <c r="AZ15" s="87">
        <v>1</v>
      </c>
      <c r="BA15" s="87">
        <v>1</v>
      </c>
      <c r="BB15" s="87">
        <v>1</v>
      </c>
      <c r="BC15" s="87">
        <v>0</v>
      </c>
      <c r="BD15" s="87">
        <v>0</v>
      </c>
      <c r="BE15" s="88">
        <v>1</v>
      </c>
      <c r="BF15" s="88">
        <v>0</v>
      </c>
      <c r="BG15" s="88">
        <v>1</v>
      </c>
      <c r="BH15" s="88">
        <v>1</v>
      </c>
      <c r="BI15" s="88">
        <v>1</v>
      </c>
      <c r="BJ15" s="88">
        <v>1</v>
      </c>
      <c r="BK15" s="88">
        <v>0</v>
      </c>
      <c r="BL15" s="88">
        <v>1</v>
      </c>
      <c r="BM15" s="88">
        <v>1</v>
      </c>
      <c r="BN15" s="88">
        <v>1</v>
      </c>
      <c r="BO15" s="88">
        <v>1</v>
      </c>
      <c r="BP15" s="88">
        <v>0</v>
      </c>
      <c r="BQ15" s="88">
        <v>0</v>
      </c>
      <c r="BR15" s="88">
        <v>1</v>
      </c>
      <c r="BS15" s="88">
        <v>1</v>
      </c>
      <c r="BT15" s="88">
        <v>1</v>
      </c>
      <c r="BU15" s="88">
        <v>0</v>
      </c>
      <c r="BV15" s="88">
        <v>1</v>
      </c>
      <c r="BW15" s="88">
        <v>0</v>
      </c>
      <c r="BX15" s="88">
        <v>1</v>
      </c>
      <c r="BY15" s="102">
        <v>13</v>
      </c>
      <c r="BZ15" s="114">
        <f t="shared" si="0"/>
        <v>58</v>
      </c>
      <c r="CA15" s="102">
        <v>8</v>
      </c>
      <c r="CB15" s="103">
        <f t="shared" si="2"/>
        <v>0.61052631578947369</v>
      </c>
      <c r="CC15" s="102" t="s">
        <v>32</v>
      </c>
      <c r="CD15" s="113" t="s">
        <v>442</v>
      </c>
      <c r="CE15" s="113" t="s">
        <v>135</v>
      </c>
      <c r="CF15" s="107" t="s">
        <v>113</v>
      </c>
      <c r="CG15" s="107" t="s">
        <v>71</v>
      </c>
      <c r="CH15" s="102">
        <v>11</v>
      </c>
      <c r="CI15" s="91"/>
      <c r="CJ15" s="91"/>
    </row>
    <row r="16" spans="1:88" s="92" customFormat="1" ht="16.5" customHeight="1" x14ac:dyDescent="0.25">
      <c r="A16" s="37" t="s">
        <v>443</v>
      </c>
      <c r="B16" s="87">
        <v>1</v>
      </c>
      <c r="C16" s="87">
        <v>1</v>
      </c>
      <c r="D16" s="87">
        <v>1</v>
      </c>
      <c r="E16" s="87">
        <v>1</v>
      </c>
      <c r="F16" s="87">
        <v>0</v>
      </c>
      <c r="G16" s="87">
        <v>1</v>
      </c>
      <c r="H16" s="87">
        <v>1</v>
      </c>
      <c r="I16" s="87">
        <v>0</v>
      </c>
      <c r="J16" s="87">
        <v>1</v>
      </c>
      <c r="K16" s="87">
        <v>1</v>
      </c>
      <c r="L16" s="87">
        <v>1</v>
      </c>
      <c r="M16" s="87">
        <v>1</v>
      </c>
      <c r="N16" s="87">
        <v>1</v>
      </c>
      <c r="O16" s="87">
        <v>1</v>
      </c>
      <c r="P16" s="87">
        <v>1</v>
      </c>
      <c r="Q16" s="88">
        <v>1</v>
      </c>
      <c r="R16" s="88">
        <v>1</v>
      </c>
      <c r="S16" s="88">
        <v>1</v>
      </c>
      <c r="T16" s="88">
        <v>0</v>
      </c>
      <c r="U16" s="88">
        <v>1</v>
      </c>
      <c r="V16" s="88">
        <v>1</v>
      </c>
      <c r="W16" s="88">
        <v>1</v>
      </c>
      <c r="X16" s="88">
        <v>1</v>
      </c>
      <c r="Y16" s="88">
        <v>1</v>
      </c>
      <c r="Z16" s="88">
        <v>1</v>
      </c>
      <c r="AA16" s="88">
        <v>1</v>
      </c>
      <c r="AB16" s="88">
        <v>0</v>
      </c>
      <c r="AC16" s="88">
        <v>0</v>
      </c>
      <c r="AD16" s="88">
        <v>0</v>
      </c>
      <c r="AE16" s="88">
        <v>0</v>
      </c>
      <c r="AF16" s="88">
        <v>1</v>
      </c>
      <c r="AG16" s="88">
        <v>1</v>
      </c>
      <c r="AH16" s="88">
        <v>1</v>
      </c>
      <c r="AI16" s="88">
        <v>0</v>
      </c>
      <c r="AJ16" s="88">
        <v>1</v>
      </c>
      <c r="AK16" s="87">
        <v>1</v>
      </c>
      <c r="AL16" s="87">
        <v>0</v>
      </c>
      <c r="AM16" s="87">
        <v>1</v>
      </c>
      <c r="AN16" s="87">
        <v>1</v>
      </c>
      <c r="AO16" s="87">
        <v>0</v>
      </c>
      <c r="AP16" s="87">
        <v>1</v>
      </c>
      <c r="AQ16" s="87">
        <v>1</v>
      </c>
      <c r="AR16" s="87">
        <v>1</v>
      </c>
      <c r="AS16" s="87">
        <v>0</v>
      </c>
      <c r="AT16" s="87">
        <v>1</v>
      </c>
      <c r="AU16" s="87">
        <v>1</v>
      </c>
      <c r="AV16" s="87">
        <v>1</v>
      </c>
      <c r="AW16" s="87">
        <v>0</v>
      </c>
      <c r="AX16" s="87">
        <v>1</v>
      </c>
      <c r="AY16" s="87">
        <v>1</v>
      </c>
      <c r="AZ16" s="87">
        <v>0</v>
      </c>
      <c r="BA16" s="87">
        <v>1</v>
      </c>
      <c r="BB16" s="87">
        <v>1</v>
      </c>
      <c r="BC16" s="87">
        <v>1</v>
      </c>
      <c r="BD16" s="87">
        <v>0</v>
      </c>
      <c r="BE16" s="88">
        <v>1</v>
      </c>
      <c r="BF16" s="88">
        <v>1</v>
      </c>
      <c r="BG16" s="88">
        <v>0</v>
      </c>
      <c r="BH16" s="88">
        <v>0</v>
      </c>
      <c r="BI16" s="88">
        <v>1</v>
      </c>
      <c r="BJ16" s="88">
        <v>1</v>
      </c>
      <c r="BK16" s="88">
        <v>0</v>
      </c>
      <c r="BL16" s="88">
        <v>0</v>
      </c>
      <c r="BM16" s="88">
        <v>0</v>
      </c>
      <c r="BN16" s="88">
        <v>0</v>
      </c>
      <c r="BO16" s="88">
        <v>1</v>
      </c>
      <c r="BP16" s="88">
        <v>0</v>
      </c>
      <c r="BQ16" s="88">
        <v>0</v>
      </c>
      <c r="BR16" s="88">
        <v>0</v>
      </c>
      <c r="BS16" s="88">
        <v>0</v>
      </c>
      <c r="BT16" s="88">
        <v>1</v>
      </c>
      <c r="BU16" s="88">
        <v>0</v>
      </c>
      <c r="BV16" s="88">
        <v>1</v>
      </c>
      <c r="BW16" s="88">
        <v>0</v>
      </c>
      <c r="BX16" s="88">
        <v>0</v>
      </c>
      <c r="BY16" s="87">
        <v>8</v>
      </c>
      <c r="BZ16" s="115">
        <f t="shared" si="0"/>
        <v>56</v>
      </c>
      <c r="CA16" s="89">
        <v>9</v>
      </c>
      <c r="CB16" s="90">
        <f t="shared" si="2"/>
        <v>0.58947368421052626</v>
      </c>
      <c r="CC16" s="89" t="s">
        <v>59</v>
      </c>
      <c r="CD16" s="45" t="s">
        <v>444</v>
      </c>
      <c r="CE16" s="45" t="s">
        <v>120</v>
      </c>
      <c r="CF16" s="76" t="s">
        <v>176</v>
      </c>
      <c r="CG16" s="35" t="s">
        <v>30</v>
      </c>
      <c r="CH16" s="89">
        <v>11</v>
      </c>
      <c r="CI16" s="91"/>
      <c r="CJ16" s="91"/>
    </row>
    <row r="17" spans="1:88" s="94" customFormat="1" ht="16.5" customHeight="1" x14ac:dyDescent="0.25">
      <c r="A17" s="37" t="s">
        <v>445</v>
      </c>
      <c r="B17" s="87">
        <v>1</v>
      </c>
      <c r="C17" s="87">
        <v>0</v>
      </c>
      <c r="D17" s="87">
        <v>1</v>
      </c>
      <c r="E17" s="87">
        <v>1</v>
      </c>
      <c r="F17" s="87">
        <v>0</v>
      </c>
      <c r="G17" s="87">
        <v>1</v>
      </c>
      <c r="H17" s="87">
        <v>1</v>
      </c>
      <c r="I17" s="87">
        <v>1</v>
      </c>
      <c r="J17" s="87">
        <v>1</v>
      </c>
      <c r="K17" s="87">
        <v>1</v>
      </c>
      <c r="L17" s="87">
        <v>1</v>
      </c>
      <c r="M17" s="87">
        <v>1</v>
      </c>
      <c r="N17" s="87">
        <v>1</v>
      </c>
      <c r="O17" s="87">
        <v>1</v>
      </c>
      <c r="P17" s="87">
        <v>0</v>
      </c>
      <c r="Q17" s="88">
        <v>0</v>
      </c>
      <c r="R17" s="88">
        <v>1</v>
      </c>
      <c r="S17" s="88">
        <v>1</v>
      </c>
      <c r="T17" s="88">
        <v>0</v>
      </c>
      <c r="U17" s="88">
        <v>1</v>
      </c>
      <c r="V17" s="88">
        <v>1</v>
      </c>
      <c r="W17" s="88">
        <v>1</v>
      </c>
      <c r="X17" s="88">
        <v>0</v>
      </c>
      <c r="Y17" s="88">
        <v>0</v>
      </c>
      <c r="Z17" s="88">
        <v>0</v>
      </c>
      <c r="AA17" s="88">
        <v>1</v>
      </c>
      <c r="AB17" s="88">
        <v>0</v>
      </c>
      <c r="AC17" s="88">
        <v>0</v>
      </c>
      <c r="AD17" s="88">
        <v>1</v>
      </c>
      <c r="AE17" s="88">
        <v>1</v>
      </c>
      <c r="AF17" s="88">
        <v>1</v>
      </c>
      <c r="AG17" s="88">
        <v>1</v>
      </c>
      <c r="AH17" s="88">
        <v>1</v>
      </c>
      <c r="AI17" s="88">
        <v>0</v>
      </c>
      <c r="AJ17" s="88">
        <v>0</v>
      </c>
      <c r="AK17" s="87">
        <v>1</v>
      </c>
      <c r="AL17" s="87">
        <v>1</v>
      </c>
      <c r="AM17" s="87">
        <v>1</v>
      </c>
      <c r="AN17" s="87">
        <v>1</v>
      </c>
      <c r="AO17" s="87">
        <v>1</v>
      </c>
      <c r="AP17" s="87">
        <v>1</v>
      </c>
      <c r="AQ17" s="87">
        <v>1</v>
      </c>
      <c r="AR17" s="87">
        <v>1</v>
      </c>
      <c r="AS17" s="87">
        <v>0</v>
      </c>
      <c r="AT17" s="87">
        <v>1</v>
      </c>
      <c r="AU17" s="87">
        <v>0</v>
      </c>
      <c r="AV17" s="87">
        <v>1</v>
      </c>
      <c r="AW17" s="87">
        <v>0</v>
      </c>
      <c r="AX17" s="87">
        <v>0</v>
      </c>
      <c r="AY17" s="87">
        <v>1</v>
      </c>
      <c r="AZ17" s="87">
        <v>0</v>
      </c>
      <c r="BA17" s="87">
        <v>0</v>
      </c>
      <c r="BB17" s="87">
        <v>0</v>
      </c>
      <c r="BC17" s="87">
        <v>1</v>
      </c>
      <c r="BD17" s="87">
        <v>1</v>
      </c>
      <c r="BE17" s="88">
        <v>1</v>
      </c>
      <c r="BF17" s="88">
        <v>0</v>
      </c>
      <c r="BG17" s="88">
        <v>1</v>
      </c>
      <c r="BH17" s="88">
        <v>0</v>
      </c>
      <c r="BI17" s="88">
        <v>1</v>
      </c>
      <c r="BJ17" s="88">
        <v>0</v>
      </c>
      <c r="BK17" s="88">
        <v>0</v>
      </c>
      <c r="BL17" s="88">
        <v>0</v>
      </c>
      <c r="BM17" s="88">
        <v>0</v>
      </c>
      <c r="BN17" s="88">
        <v>0</v>
      </c>
      <c r="BO17" s="88">
        <v>1</v>
      </c>
      <c r="BP17" s="88">
        <v>0</v>
      </c>
      <c r="BQ17" s="88">
        <v>0</v>
      </c>
      <c r="BR17" s="88">
        <v>0</v>
      </c>
      <c r="BS17" s="88">
        <v>0</v>
      </c>
      <c r="BT17" s="88">
        <v>0</v>
      </c>
      <c r="BU17" s="88">
        <v>1</v>
      </c>
      <c r="BV17" s="88">
        <v>1</v>
      </c>
      <c r="BW17" s="88">
        <v>0</v>
      </c>
      <c r="BX17" s="88">
        <v>1</v>
      </c>
      <c r="BY17" s="87">
        <v>13</v>
      </c>
      <c r="BZ17" s="115">
        <f t="shared" si="0"/>
        <v>56</v>
      </c>
      <c r="CA17" s="89">
        <v>9</v>
      </c>
      <c r="CB17" s="90">
        <f t="shared" si="2"/>
        <v>0.58947368421052626</v>
      </c>
      <c r="CC17" s="89" t="s">
        <v>59</v>
      </c>
      <c r="CD17" s="45" t="s">
        <v>446</v>
      </c>
      <c r="CE17" s="45" t="s">
        <v>224</v>
      </c>
      <c r="CF17" s="76" t="s">
        <v>154</v>
      </c>
      <c r="CG17" s="35" t="s">
        <v>30</v>
      </c>
      <c r="CH17" s="89">
        <v>11</v>
      </c>
      <c r="CI17" s="93"/>
      <c r="CJ17" s="93"/>
    </row>
    <row r="18" spans="1:88" s="94" customFormat="1" ht="16.5" customHeight="1" x14ac:dyDescent="0.25">
      <c r="A18" s="37" t="s">
        <v>447</v>
      </c>
      <c r="B18" s="87">
        <v>1</v>
      </c>
      <c r="C18" s="87">
        <v>0</v>
      </c>
      <c r="D18" s="87">
        <v>1</v>
      </c>
      <c r="E18" s="87">
        <v>1</v>
      </c>
      <c r="F18" s="87">
        <v>0</v>
      </c>
      <c r="G18" s="87">
        <v>1</v>
      </c>
      <c r="H18" s="87">
        <v>1</v>
      </c>
      <c r="I18" s="87">
        <v>1</v>
      </c>
      <c r="J18" s="87">
        <v>1</v>
      </c>
      <c r="K18" s="87">
        <v>1</v>
      </c>
      <c r="L18" s="87">
        <v>1</v>
      </c>
      <c r="M18" s="87">
        <v>1</v>
      </c>
      <c r="N18" s="87">
        <v>1</v>
      </c>
      <c r="O18" s="87">
        <v>1</v>
      </c>
      <c r="P18" s="87">
        <v>1</v>
      </c>
      <c r="Q18" s="88">
        <v>0</v>
      </c>
      <c r="R18" s="88">
        <v>1</v>
      </c>
      <c r="S18" s="88">
        <v>1</v>
      </c>
      <c r="T18" s="88">
        <v>1</v>
      </c>
      <c r="U18" s="88">
        <v>1</v>
      </c>
      <c r="V18" s="88">
        <v>1</v>
      </c>
      <c r="W18" s="88">
        <v>1</v>
      </c>
      <c r="X18" s="88">
        <v>1</v>
      </c>
      <c r="Y18" s="88">
        <v>1</v>
      </c>
      <c r="Z18" s="88">
        <v>1</v>
      </c>
      <c r="AA18" s="88">
        <v>0</v>
      </c>
      <c r="AB18" s="88">
        <v>0</v>
      </c>
      <c r="AC18" s="88">
        <v>1</v>
      </c>
      <c r="AD18" s="88">
        <v>1</v>
      </c>
      <c r="AE18" s="88">
        <v>1</v>
      </c>
      <c r="AF18" s="88">
        <v>0</v>
      </c>
      <c r="AG18" s="88">
        <v>1</v>
      </c>
      <c r="AH18" s="88">
        <v>0</v>
      </c>
      <c r="AI18" s="88">
        <v>1</v>
      </c>
      <c r="AJ18" s="88">
        <v>1</v>
      </c>
      <c r="AK18" s="87">
        <v>0</v>
      </c>
      <c r="AL18" s="87">
        <v>1</v>
      </c>
      <c r="AM18" s="87">
        <v>0</v>
      </c>
      <c r="AN18" s="87">
        <v>1</v>
      </c>
      <c r="AO18" s="87">
        <v>0</v>
      </c>
      <c r="AP18" s="87">
        <v>0</v>
      </c>
      <c r="AQ18" s="87">
        <v>1</v>
      </c>
      <c r="AR18" s="87">
        <v>1</v>
      </c>
      <c r="AS18" s="87">
        <v>0</v>
      </c>
      <c r="AT18" s="87">
        <v>0</v>
      </c>
      <c r="AU18" s="87">
        <v>1</v>
      </c>
      <c r="AV18" s="87">
        <v>1</v>
      </c>
      <c r="AW18" s="87">
        <v>1</v>
      </c>
      <c r="AX18" s="87">
        <v>0</v>
      </c>
      <c r="AY18" s="87">
        <v>1</v>
      </c>
      <c r="AZ18" s="87">
        <v>1</v>
      </c>
      <c r="BA18" s="87">
        <v>0</v>
      </c>
      <c r="BB18" s="87">
        <v>0</v>
      </c>
      <c r="BC18" s="87">
        <v>0</v>
      </c>
      <c r="BD18" s="87">
        <v>1</v>
      </c>
      <c r="BE18" s="88">
        <v>0</v>
      </c>
      <c r="BF18" s="88">
        <v>0</v>
      </c>
      <c r="BG18" s="88">
        <v>0</v>
      </c>
      <c r="BH18" s="88">
        <v>0</v>
      </c>
      <c r="BI18" s="88">
        <v>1</v>
      </c>
      <c r="BJ18" s="88">
        <v>1</v>
      </c>
      <c r="BK18" s="88">
        <v>0</v>
      </c>
      <c r="BL18" s="88">
        <v>0</v>
      </c>
      <c r="BM18" s="88">
        <v>0</v>
      </c>
      <c r="BN18" s="88">
        <v>1</v>
      </c>
      <c r="BO18" s="88">
        <v>0</v>
      </c>
      <c r="BP18" s="88">
        <v>1</v>
      </c>
      <c r="BQ18" s="88">
        <v>1</v>
      </c>
      <c r="BR18" s="88">
        <v>0</v>
      </c>
      <c r="BS18" s="88">
        <v>0</v>
      </c>
      <c r="BT18" s="88">
        <v>0</v>
      </c>
      <c r="BU18" s="88">
        <v>0</v>
      </c>
      <c r="BV18" s="88">
        <v>0</v>
      </c>
      <c r="BW18" s="88">
        <v>1</v>
      </c>
      <c r="BX18" s="88">
        <v>0</v>
      </c>
      <c r="BY18" s="87">
        <v>7</v>
      </c>
      <c r="BZ18" s="115">
        <f t="shared" si="0"/>
        <v>51</v>
      </c>
      <c r="CA18" s="89">
        <v>10</v>
      </c>
      <c r="CB18" s="90">
        <f t="shared" si="2"/>
        <v>0.5368421052631579</v>
      </c>
      <c r="CC18" s="89" t="s">
        <v>59</v>
      </c>
      <c r="CD18" s="17" t="s">
        <v>448</v>
      </c>
      <c r="CE18" s="17" t="s">
        <v>449</v>
      </c>
      <c r="CF18" s="35"/>
      <c r="CG18" s="35" t="s">
        <v>450</v>
      </c>
      <c r="CH18" s="89">
        <v>11</v>
      </c>
      <c r="CI18" s="93"/>
      <c r="CJ18" s="93"/>
    </row>
    <row r="19" spans="1:88" s="94" customFormat="1" ht="16.5" customHeight="1" x14ac:dyDescent="0.25">
      <c r="A19" s="37" t="s">
        <v>451</v>
      </c>
      <c r="B19" s="87">
        <v>1</v>
      </c>
      <c r="C19" s="87">
        <v>0</v>
      </c>
      <c r="D19" s="87">
        <v>1</v>
      </c>
      <c r="E19" s="87">
        <v>0</v>
      </c>
      <c r="F19" s="87">
        <v>0</v>
      </c>
      <c r="G19" s="87">
        <v>1</v>
      </c>
      <c r="H19" s="87">
        <v>1</v>
      </c>
      <c r="I19" s="87">
        <v>1</v>
      </c>
      <c r="J19" s="87">
        <v>1</v>
      </c>
      <c r="K19" s="87">
        <v>1</v>
      </c>
      <c r="L19" s="87">
        <v>1</v>
      </c>
      <c r="M19" s="87">
        <v>1</v>
      </c>
      <c r="N19" s="87">
        <v>1</v>
      </c>
      <c r="O19" s="87">
        <v>1</v>
      </c>
      <c r="P19" s="87">
        <v>1</v>
      </c>
      <c r="Q19" s="88">
        <v>0</v>
      </c>
      <c r="R19" s="88">
        <v>0</v>
      </c>
      <c r="S19" s="88">
        <v>0</v>
      </c>
      <c r="T19" s="88">
        <v>0</v>
      </c>
      <c r="U19" s="88">
        <v>1</v>
      </c>
      <c r="V19" s="88">
        <v>0</v>
      </c>
      <c r="W19" s="88">
        <v>1</v>
      </c>
      <c r="X19" s="88">
        <v>1</v>
      </c>
      <c r="Y19" s="88">
        <v>1</v>
      </c>
      <c r="Z19" s="88">
        <v>1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1</v>
      </c>
      <c r="AG19" s="88">
        <v>1</v>
      </c>
      <c r="AH19" s="88">
        <v>1</v>
      </c>
      <c r="AI19" s="88">
        <v>0</v>
      </c>
      <c r="AJ19" s="88">
        <v>1</v>
      </c>
      <c r="AK19" s="87">
        <v>0</v>
      </c>
      <c r="AL19" s="87">
        <v>1</v>
      </c>
      <c r="AM19" s="87">
        <v>1</v>
      </c>
      <c r="AN19" s="87">
        <v>0</v>
      </c>
      <c r="AO19" s="87">
        <v>1</v>
      </c>
      <c r="AP19" s="87">
        <v>1</v>
      </c>
      <c r="AQ19" s="87">
        <v>0</v>
      </c>
      <c r="AR19" s="87">
        <v>0</v>
      </c>
      <c r="AS19" s="87">
        <v>1</v>
      </c>
      <c r="AT19" s="87">
        <v>1</v>
      </c>
      <c r="AU19" s="87">
        <v>1</v>
      </c>
      <c r="AV19" s="87">
        <v>1</v>
      </c>
      <c r="AW19" s="87">
        <v>1</v>
      </c>
      <c r="AX19" s="87">
        <v>1</v>
      </c>
      <c r="AY19" s="87">
        <v>1</v>
      </c>
      <c r="AZ19" s="87">
        <v>1</v>
      </c>
      <c r="BA19" s="87">
        <v>0</v>
      </c>
      <c r="BB19" s="87">
        <v>0</v>
      </c>
      <c r="BC19" s="87">
        <v>0</v>
      </c>
      <c r="BD19" s="87">
        <v>0</v>
      </c>
      <c r="BE19" s="88">
        <v>1</v>
      </c>
      <c r="BF19" s="88">
        <v>1</v>
      </c>
      <c r="BG19" s="88">
        <v>0</v>
      </c>
      <c r="BH19" s="88">
        <v>0</v>
      </c>
      <c r="BI19" s="88">
        <v>0</v>
      </c>
      <c r="BJ19" s="88">
        <v>1</v>
      </c>
      <c r="BK19" s="88">
        <v>0</v>
      </c>
      <c r="BL19" s="88">
        <v>1</v>
      </c>
      <c r="BM19" s="88">
        <v>1</v>
      </c>
      <c r="BN19" s="88">
        <v>0</v>
      </c>
      <c r="BO19" s="88">
        <v>0</v>
      </c>
      <c r="BP19" s="88">
        <v>1</v>
      </c>
      <c r="BQ19" s="88">
        <v>0</v>
      </c>
      <c r="BR19" s="88">
        <v>0</v>
      </c>
      <c r="BS19" s="88">
        <v>0</v>
      </c>
      <c r="BT19" s="88">
        <v>1</v>
      </c>
      <c r="BU19" s="88">
        <v>0</v>
      </c>
      <c r="BV19" s="88">
        <v>1</v>
      </c>
      <c r="BW19" s="88">
        <v>0</v>
      </c>
      <c r="BX19" s="88">
        <v>1</v>
      </c>
      <c r="BY19" s="87">
        <v>9</v>
      </c>
      <c r="BZ19" s="115">
        <f t="shared" si="0"/>
        <v>51</v>
      </c>
      <c r="CA19" s="89">
        <v>10</v>
      </c>
      <c r="CB19" s="90">
        <f t="shared" si="2"/>
        <v>0.5368421052631579</v>
      </c>
      <c r="CC19" s="89" t="s">
        <v>59</v>
      </c>
      <c r="CD19" s="45" t="s">
        <v>452</v>
      </c>
      <c r="CE19" s="45" t="s">
        <v>117</v>
      </c>
      <c r="CF19" s="76" t="s">
        <v>154</v>
      </c>
      <c r="CG19" s="35" t="s">
        <v>30</v>
      </c>
      <c r="CH19" s="89">
        <v>11</v>
      </c>
      <c r="CI19" s="93"/>
      <c r="CJ19" s="93"/>
    </row>
    <row r="20" spans="1:88" s="94" customFormat="1" ht="16.5" customHeight="1" x14ac:dyDescent="0.25">
      <c r="A20" s="37" t="s">
        <v>453</v>
      </c>
      <c r="B20" s="87">
        <v>1</v>
      </c>
      <c r="C20" s="87">
        <v>0</v>
      </c>
      <c r="D20" s="87">
        <v>1</v>
      </c>
      <c r="E20" s="87">
        <v>0</v>
      </c>
      <c r="F20" s="87">
        <v>1</v>
      </c>
      <c r="G20" s="87">
        <v>1</v>
      </c>
      <c r="H20" s="87">
        <v>1</v>
      </c>
      <c r="I20" s="87">
        <v>1</v>
      </c>
      <c r="J20" s="87">
        <v>1</v>
      </c>
      <c r="K20" s="87">
        <v>0</v>
      </c>
      <c r="L20" s="87">
        <v>1</v>
      </c>
      <c r="M20" s="87">
        <v>0</v>
      </c>
      <c r="N20" s="87">
        <v>1</v>
      </c>
      <c r="O20" s="87">
        <v>1</v>
      </c>
      <c r="P20" s="87">
        <v>0</v>
      </c>
      <c r="Q20" s="88">
        <v>0</v>
      </c>
      <c r="R20" s="88">
        <v>1</v>
      </c>
      <c r="S20" s="88">
        <v>1</v>
      </c>
      <c r="T20" s="88">
        <v>0</v>
      </c>
      <c r="U20" s="88">
        <v>1</v>
      </c>
      <c r="V20" s="88">
        <v>0</v>
      </c>
      <c r="W20" s="88">
        <v>0</v>
      </c>
      <c r="X20" s="88">
        <v>0</v>
      </c>
      <c r="Y20" s="88">
        <v>0</v>
      </c>
      <c r="Z20" s="88">
        <v>1</v>
      </c>
      <c r="AA20" s="88">
        <v>0</v>
      </c>
      <c r="AB20" s="88">
        <v>1</v>
      </c>
      <c r="AC20" s="88">
        <v>0</v>
      </c>
      <c r="AD20" s="88">
        <v>0</v>
      </c>
      <c r="AE20" s="88">
        <v>0</v>
      </c>
      <c r="AF20" s="88">
        <v>1</v>
      </c>
      <c r="AG20" s="88">
        <v>1</v>
      </c>
      <c r="AH20" s="88">
        <v>0</v>
      </c>
      <c r="AI20" s="88">
        <f>-AH20</f>
        <v>0</v>
      </c>
      <c r="AJ20" s="88">
        <v>1</v>
      </c>
      <c r="AK20" s="87">
        <v>0</v>
      </c>
      <c r="AL20" s="87">
        <v>1</v>
      </c>
      <c r="AM20" s="87">
        <v>1</v>
      </c>
      <c r="AN20" s="87">
        <v>0</v>
      </c>
      <c r="AO20" s="87">
        <v>0</v>
      </c>
      <c r="AP20" s="87">
        <v>1</v>
      </c>
      <c r="AQ20" s="87">
        <v>0</v>
      </c>
      <c r="AR20" s="87">
        <v>0</v>
      </c>
      <c r="AS20" s="87">
        <v>1</v>
      </c>
      <c r="AT20" s="87">
        <v>0</v>
      </c>
      <c r="AU20" s="87">
        <v>0</v>
      </c>
      <c r="AV20" s="87">
        <v>1</v>
      </c>
      <c r="AW20" s="87">
        <v>1</v>
      </c>
      <c r="AX20" s="87">
        <v>1</v>
      </c>
      <c r="AY20" s="87">
        <v>1</v>
      </c>
      <c r="AZ20" s="87">
        <v>1</v>
      </c>
      <c r="BA20" s="87">
        <v>1</v>
      </c>
      <c r="BB20" s="87">
        <v>0</v>
      </c>
      <c r="BC20" s="87">
        <v>1</v>
      </c>
      <c r="BD20" s="87">
        <v>1</v>
      </c>
      <c r="BE20" s="88">
        <v>1</v>
      </c>
      <c r="BF20" s="88">
        <v>0</v>
      </c>
      <c r="BG20" s="88">
        <v>1</v>
      </c>
      <c r="BH20" s="88">
        <v>0</v>
      </c>
      <c r="BI20" s="88">
        <v>1</v>
      </c>
      <c r="BJ20" s="88">
        <v>1</v>
      </c>
      <c r="BK20" s="88">
        <v>1</v>
      </c>
      <c r="BL20" s="88">
        <v>0</v>
      </c>
      <c r="BM20" s="88">
        <v>0</v>
      </c>
      <c r="BN20" s="88">
        <v>0</v>
      </c>
      <c r="BO20" s="88">
        <v>0</v>
      </c>
      <c r="BP20" s="88">
        <v>0</v>
      </c>
      <c r="BQ20" s="88">
        <v>1</v>
      </c>
      <c r="BR20" s="88">
        <v>0</v>
      </c>
      <c r="BS20" s="88">
        <v>0</v>
      </c>
      <c r="BT20" s="88">
        <v>1</v>
      </c>
      <c r="BU20" s="88">
        <v>0</v>
      </c>
      <c r="BV20" s="88">
        <v>1</v>
      </c>
      <c r="BW20" s="88">
        <v>0</v>
      </c>
      <c r="BX20" s="88">
        <v>1</v>
      </c>
      <c r="BY20" s="87">
        <v>8</v>
      </c>
      <c r="BZ20" s="115">
        <f t="shared" si="0"/>
        <v>47</v>
      </c>
      <c r="CA20" s="89">
        <v>11</v>
      </c>
      <c r="CB20" s="90">
        <f t="shared" si="2"/>
        <v>0.49473684210526314</v>
      </c>
      <c r="CC20" s="89" t="s">
        <v>59</v>
      </c>
      <c r="CD20" s="77" t="s">
        <v>454</v>
      </c>
      <c r="CE20" s="77" t="s">
        <v>455</v>
      </c>
      <c r="CF20" s="78" t="s">
        <v>113</v>
      </c>
      <c r="CG20" s="35" t="s">
        <v>100</v>
      </c>
      <c r="CH20" s="89">
        <v>11</v>
      </c>
      <c r="CI20" s="93"/>
      <c r="CJ20" s="93"/>
    </row>
    <row r="21" spans="1:88" s="94" customFormat="1" ht="16.5" customHeight="1" x14ac:dyDescent="0.25">
      <c r="A21" s="37" t="s">
        <v>456</v>
      </c>
      <c r="B21" s="87">
        <v>0</v>
      </c>
      <c r="C21" s="87">
        <v>1</v>
      </c>
      <c r="D21" s="87">
        <v>1</v>
      </c>
      <c r="E21" s="87">
        <v>0</v>
      </c>
      <c r="F21" s="87">
        <v>0</v>
      </c>
      <c r="G21" s="87">
        <v>0</v>
      </c>
      <c r="H21" s="87">
        <v>0</v>
      </c>
      <c r="I21" s="87">
        <v>1</v>
      </c>
      <c r="J21" s="87">
        <v>1</v>
      </c>
      <c r="K21" s="87">
        <v>0</v>
      </c>
      <c r="L21" s="87">
        <v>1</v>
      </c>
      <c r="M21" s="87">
        <v>1</v>
      </c>
      <c r="N21" s="87">
        <v>0</v>
      </c>
      <c r="O21" s="87">
        <v>1</v>
      </c>
      <c r="P21" s="87">
        <v>0</v>
      </c>
      <c r="Q21" s="88">
        <v>1</v>
      </c>
      <c r="R21" s="88">
        <v>0</v>
      </c>
      <c r="S21" s="88">
        <v>0</v>
      </c>
      <c r="T21" s="88">
        <v>0</v>
      </c>
      <c r="U21" s="88">
        <v>0</v>
      </c>
      <c r="V21" s="88">
        <v>1</v>
      </c>
      <c r="W21" s="88">
        <v>0</v>
      </c>
      <c r="X21" s="88">
        <v>0</v>
      </c>
      <c r="Y21" s="88">
        <v>1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88">
        <v>1</v>
      </c>
      <c r="AG21" s="88">
        <v>1</v>
      </c>
      <c r="AH21" s="88">
        <v>0</v>
      </c>
      <c r="AI21" s="88">
        <v>0</v>
      </c>
      <c r="AJ21" s="88">
        <v>1</v>
      </c>
      <c r="AK21" s="87">
        <v>0</v>
      </c>
      <c r="AL21" s="87">
        <v>0</v>
      </c>
      <c r="AM21" s="87">
        <v>1</v>
      </c>
      <c r="AN21" s="87">
        <v>0</v>
      </c>
      <c r="AO21" s="87">
        <v>0</v>
      </c>
      <c r="AP21" s="87">
        <v>1</v>
      </c>
      <c r="AQ21" s="87">
        <v>0</v>
      </c>
      <c r="AR21" s="87">
        <v>0</v>
      </c>
      <c r="AS21" s="87">
        <v>0</v>
      </c>
      <c r="AT21" s="87">
        <v>0</v>
      </c>
      <c r="AU21" s="87">
        <v>0</v>
      </c>
      <c r="AV21" s="87">
        <v>1</v>
      </c>
      <c r="AW21" s="87">
        <v>1</v>
      </c>
      <c r="AX21" s="87">
        <v>1</v>
      </c>
      <c r="AY21" s="87">
        <v>1</v>
      </c>
      <c r="AZ21" s="87">
        <v>1</v>
      </c>
      <c r="BA21" s="87">
        <v>1</v>
      </c>
      <c r="BB21" s="87">
        <v>1</v>
      </c>
      <c r="BC21" s="87">
        <v>1</v>
      </c>
      <c r="BD21" s="87">
        <v>1</v>
      </c>
      <c r="BE21" s="88">
        <v>0</v>
      </c>
      <c r="BF21" s="88">
        <v>0</v>
      </c>
      <c r="BG21" s="88">
        <v>0</v>
      </c>
      <c r="BH21" s="88">
        <v>0</v>
      </c>
      <c r="BI21" s="88">
        <v>1</v>
      </c>
      <c r="BJ21" s="88">
        <v>1</v>
      </c>
      <c r="BK21" s="88">
        <v>1</v>
      </c>
      <c r="BL21" s="88">
        <v>0</v>
      </c>
      <c r="BM21" s="88">
        <v>1</v>
      </c>
      <c r="BN21" s="88">
        <v>1</v>
      </c>
      <c r="BO21" s="88">
        <v>1</v>
      </c>
      <c r="BP21" s="88">
        <v>1</v>
      </c>
      <c r="BQ21" s="88">
        <v>0</v>
      </c>
      <c r="BR21" s="88">
        <v>0</v>
      </c>
      <c r="BS21" s="88">
        <v>0</v>
      </c>
      <c r="BT21" s="88">
        <v>0</v>
      </c>
      <c r="BU21" s="88">
        <v>0</v>
      </c>
      <c r="BV21" s="88">
        <v>1</v>
      </c>
      <c r="BW21" s="88">
        <v>0</v>
      </c>
      <c r="BX21" s="88">
        <v>1</v>
      </c>
      <c r="BY21" s="87">
        <v>7</v>
      </c>
      <c r="BZ21" s="115">
        <f t="shared" si="0"/>
        <v>40</v>
      </c>
      <c r="CA21" s="87">
        <v>12</v>
      </c>
      <c r="CB21" s="95">
        <f t="shared" si="2"/>
        <v>0.42105263157894735</v>
      </c>
      <c r="CC21" s="87" t="s">
        <v>59</v>
      </c>
      <c r="CD21" s="77" t="s">
        <v>457</v>
      </c>
      <c r="CE21" s="77" t="s">
        <v>182</v>
      </c>
      <c r="CF21" s="78" t="s">
        <v>66</v>
      </c>
      <c r="CG21" s="37" t="s">
        <v>100</v>
      </c>
      <c r="CH21" s="87">
        <v>11</v>
      </c>
    </row>
    <row r="22" spans="1:88" s="94" customFormat="1" ht="16.5" customHeight="1" x14ac:dyDescent="0.25">
      <c r="A22" s="37" t="s">
        <v>458</v>
      </c>
      <c r="B22" s="87">
        <v>1</v>
      </c>
      <c r="C22" s="87">
        <v>0</v>
      </c>
      <c r="D22" s="87">
        <v>1</v>
      </c>
      <c r="E22" s="87">
        <v>1</v>
      </c>
      <c r="F22" s="87">
        <v>0</v>
      </c>
      <c r="G22" s="87">
        <v>1</v>
      </c>
      <c r="H22" s="87">
        <v>1</v>
      </c>
      <c r="I22" s="87">
        <v>1</v>
      </c>
      <c r="J22" s="87">
        <v>1</v>
      </c>
      <c r="K22" s="87">
        <v>1</v>
      </c>
      <c r="L22" s="87">
        <v>1</v>
      </c>
      <c r="M22" s="87">
        <v>0</v>
      </c>
      <c r="N22" s="87">
        <v>1</v>
      </c>
      <c r="O22" s="87">
        <v>1</v>
      </c>
      <c r="P22" s="87">
        <v>0</v>
      </c>
      <c r="Q22" s="88">
        <v>0</v>
      </c>
      <c r="R22" s="88">
        <v>0</v>
      </c>
      <c r="S22" s="88">
        <v>1</v>
      </c>
      <c r="T22" s="88">
        <v>0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1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1</v>
      </c>
      <c r="AK22" s="87">
        <v>1</v>
      </c>
      <c r="AL22" s="87">
        <v>0</v>
      </c>
      <c r="AM22" s="87">
        <v>1</v>
      </c>
      <c r="AN22" s="87">
        <v>0</v>
      </c>
      <c r="AO22" s="87">
        <v>1</v>
      </c>
      <c r="AP22" s="87">
        <v>1</v>
      </c>
      <c r="AQ22" s="87">
        <v>0</v>
      </c>
      <c r="AR22" s="87">
        <v>1</v>
      </c>
      <c r="AS22" s="87">
        <v>1</v>
      </c>
      <c r="AT22" s="87">
        <v>0</v>
      </c>
      <c r="AU22" s="87">
        <v>0</v>
      </c>
      <c r="AV22" s="87">
        <v>1</v>
      </c>
      <c r="AW22" s="87">
        <v>0</v>
      </c>
      <c r="AX22" s="87">
        <v>0</v>
      </c>
      <c r="AY22" s="87">
        <v>1</v>
      </c>
      <c r="AZ22" s="87">
        <v>1</v>
      </c>
      <c r="BA22" s="87">
        <v>0</v>
      </c>
      <c r="BB22" s="87">
        <v>0</v>
      </c>
      <c r="BC22" s="87">
        <v>0</v>
      </c>
      <c r="BD22" s="87">
        <v>0</v>
      </c>
      <c r="BE22" s="88">
        <v>1</v>
      </c>
      <c r="BF22" s="88">
        <v>0</v>
      </c>
      <c r="BG22" s="88">
        <v>0</v>
      </c>
      <c r="BH22" s="88">
        <v>0</v>
      </c>
      <c r="BI22" s="88">
        <v>1</v>
      </c>
      <c r="BJ22" s="88">
        <v>1</v>
      </c>
      <c r="BK22" s="88">
        <v>0</v>
      </c>
      <c r="BL22" s="88">
        <v>0</v>
      </c>
      <c r="BM22" s="88">
        <v>0</v>
      </c>
      <c r="BN22" s="88">
        <v>0</v>
      </c>
      <c r="BO22" s="88">
        <v>1</v>
      </c>
      <c r="BP22" s="88">
        <v>0</v>
      </c>
      <c r="BQ22" s="88">
        <v>0</v>
      </c>
      <c r="BR22" s="88">
        <v>1</v>
      </c>
      <c r="BS22" s="88">
        <v>0</v>
      </c>
      <c r="BT22" s="88">
        <v>1</v>
      </c>
      <c r="BU22" s="88">
        <v>0</v>
      </c>
      <c r="BV22" s="88">
        <v>0</v>
      </c>
      <c r="BW22" s="88">
        <v>0</v>
      </c>
      <c r="BX22" s="88">
        <v>1</v>
      </c>
      <c r="BY22" s="87">
        <v>8</v>
      </c>
      <c r="BZ22" s="115">
        <f t="shared" si="0"/>
        <v>38</v>
      </c>
      <c r="CA22" s="87">
        <v>13</v>
      </c>
      <c r="CB22" s="95">
        <f t="shared" si="2"/>
        <v>0.4</v>
      </c>
      <c r="CC22" s="87" t="s">
        <v>59</v>
      </c>
      <c r="CD22" s="19" t="s">
        <v>459</v>
      </c>
      <c r="CE22" s="19" t="s">
        <v>422</v>
      </c>
      <c r="CF22" s="37" t="s">
        <v>99</v>
      </c>
      <c r="CG22" s="37" t="s">
        <v>155</v>
      </c>
      <c r="CH22" s="87">
        <v>11</v>
      </c>
    </row>
    <row r="23" spans="1:88" s="94" customFormat="1" ht="16.5" customHeight="1" x14ac:dyDescent="0.25">
      <c r="A23" s="37" t="s">
        <v>460</v>
      </c>
      <c r="B23" s="87">
        <v>1</v>
      </c>
      <c r="C23" s="87">
        <v>1</v>
      </c>
      <c r="D23" s="87">
        <v>1</v>
      </c>
      <c r="E23" s="87">
        <v>1</v>
      </c>
      <c r="F23" s="87">
        <v>0</v>
      </c>
      <c r="G23" s="87">
        <v>1</v>
      </c>
      <c r="H23" s="87">
        <v>1</v>
      </c>
      <c r="I23" s="87">
        <v>1</v>
      </c>
      <c r="J23" s="87">
        <v>1</v>
      </c>
      <c r="K23" s="87">
        <v>0</v>
      </c>
      <c r="L23" s="87">
        <v>1</v>
      </c>
      <c r="M23" s="87">
        <v>0</v>
      </c>
      <c r="N23" s="87">
        <v>0</v>
      </c>
      <c r="O23" s="87">
        <v>1</v>
      </c>
      <c r="P23" s="87">
        <v>0</v>
      </c>
      <c r="Q23" s="88">
        <v>1</v>
      </c>
      <c r="R23" s="88">
        <v>0</v>
      </c>
      <c r="S23" s="88">
        <v>0</v>
      </c>
      <c r="T23" s="88">
        <v>0</v>
      </c>
      <c r="U23" s="88">
        <v>1</v>
      </c>
      <c r="V23" s="88">
        <v>0</v>
      </c>
      <c r="W23" s="88">
        <v>0</v>
      </c>
      <c r="X23" s="88">
        <v>0</v>
      </c>
      <c r="Y23" s="88">
        <v>0</v>
      </c>
      <c r="Z23" s="88">
        <v>1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1</v>
      </c>
      <c r="AG23" s="88">
        <v>0</v>
      </c>
      <c r="AH23" s="88">
        <v>0</v>
      </c>
      <c r="AI23" s="88">
        <v>0</v>
      </c>
      <c r="AJ23" s="88">
        <v>1</v>
      </c>
      <c r="AK23" s="87">
        <v>1</v>
      </c>
      <c r="AL23" s="87">
        <v>1</v>
      </c>
      <c r="AM23" s="87">
        <v>1</v>
      </c>
      <c r="AN23" s="87">
        <v>0</v>
      </c>
      <c r="AO23" s="87">
        <v>0</v>
      </c>
      <c r="AP23" s="87">
        <v>1</v>
      </c>
      <c r="AQ23" s="87">
        <v>0</v>
      </c>
      <c r="AR23" s="87">
        <v>0</v>
      </c>
      <c r="AS23" s="87">
        <v>0</v>
      </c>
      <c r="AT23" s="87">
        <v>1</v>
      </c>
      <c r="AU23" s="87">
        <v>1</v>
      </c>
      <c r="AV23" s="87">
        <v>0</v>
      </c>
      <c r="AW23" s="87">
        <v>0</v>
      </c>
      <c r="AX23" s="87">
        <v>1</v>
      </c>
      <c r="AY23" s="87">
        <v>1</v>
      </c>
      <c r="AZ23" s="87">
        <v>1</v>
      </c>
      <c r="BA23" s="87">
        <v>1</v>
      </c>
      <c r="BB23" s="87">
        <v>0</v>
      </c>
      <c r="BC23" s="87">
        <v>1</v>
      </c>
      <c r="BD23" s="87">
        <v>1</v>
      </c>
      <c r="BE23" s="88">
        <v>0</v>
      </c>
      <c r="BF23" s="88">
        <v>0</v>
      </c>
      <c r="BG23" s="88">
        <v>1</v>
      </c>
      <c r="BH23" s="88">
        <v>0</v>
      </c>
      <c r="BI23" s="88">
        <v>0</v>
      </c>
      <c r="BJ23" s="88">
        <v>0</v>
      </c>
      <c r="BK23" s="88">
        <v>0</v>
      </c>
      <c r="BL23" s="88">
        <v>1</v>
      </c>
      <c r="BM23" s="88">
        <v>0</v>
      </c>
      <c r="BN23" s="88">
        <v>0</v>
      </c>
      <c r="BO23" s="88">
        <v>1</v>
      </c>
      <c r="BP23" s="88">
        <v>0</v>
      </c>
      <c r="BQ23" s="88">
        <v>0</v>
      </c>
      <c r="BR23" s="88">
        <v>1</v>
      </c>
      <c r="BS23" s="88">
        <v>0</v>
      </c>
      <c r="BT23" s="88">
        <v>0</v>
      </c>
      <c r="BU23" s="88">
        <v>0</v>
      </c>
      <c r="BV23" s="88">
        <v>0</v>
      </c>
      <c r="BW23" s="88">
        <v>0</v>
      </c>
      <c r="BX23" s="88">
        <v>1</v>
      </c>
      <c r="BY23" s="87">
        <v>4</v>
      </c>
      <c r="BZ23" s="115">
        <f t="shared" si="0"/>
        <v>36</v>
      </c>
      <c r="CA23" s="87">
        <v>14</v>
      </c>
      <c r="CB23" s="95">
        <f t="shared" si="2"/>
        <v>0.37894736842105264</v>
      </c>
      <c r="CC23" s="87" t="s">
        <v>59</v>
      </c>
      <c r="CD23" s="77" t="s">
        <v>461</v>
      </c>
      <c r="CE23" s="77" t="s">
        <v>462</v>
      </c>
      <c r="CF23" s="78" t="s">
        <v>365</v>
      </c>
      <c r="CG23" s="37" t="s">
        <v>100</v>
      </c>
      <c r="CH23" s="87">
        <v>11</v>
      </c>
    </row>
    <row r="24" spans="1:88" s="94" customFormat="1" ht="16.5" customHeight="1" x14ac:dyDescent="0.25">
      <c r="A24" s="37" t="s">
        <v>463</v>
      </c>
      <c r="B24" s="87">
        <v>1</v>
      </c>
      <c r="C24" s="87">
        <v>1</v>
      </c>
      <c r="D24" s="87">
        <v>1</v>
      </c>
      <c r="E24" s="87">
        <v>1</v>
      </c>
      <c r="F24" s="87">
        <v>1</v>
      </c>
      <c r="G24" s="87">
        <v>1</v>
      </c>
      <c r="H24" s="87">
        <v>1</v>
      </c>
      <c r="I24" s="87">
        <v>1</v>
      </c>
      <c r="J24" s="87">
        <v>1</v>
      </c>
      <c r="K24" s="87">
        <v>1</v>
      </c>
      <c r="L24" s="87">
        <v>1</v>
      </c>
      <c r="M24" s="87">
        <v>1</v>
      </c>
      <c r="N24" s="87">
        <v>0</v>
      </c>
      <c r="O24" s="87">
        <v>1</v>
      </c>
      <c r="P24" s="87">
        <v>0</v>
      </c>
      <c r="Q24" s="88">
        <v>1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1</v>
      </c>
      <c r="AK24" s="87">
        <v>0</v>
      </c>
      <c r="AL24" s="87">
        <v>0</v>
      </c>
      <c r="AM24" s="87">
        <v>0</v>
      </c>
      <c r="AN24" s="87">
        <v>1</v>
      </c>
      <c r="AO24" s="87">
        <v>0</v>
      </c>
      <c r="AP24" s="87">
        <v>1</v>
      </c>
      <c r="AQ24" s="87">
        <v>0</v>
      </c>
      <c r="AR24" s="87">
        <v>0</v>
      </c>
      <c r="AS24" s="87">
        <v>0</v>
      </c>
      <c r="AT24" s="87">
        <v>1</v>
      </c>
      <c r="AU24" s="87">
        <v>0</v>
      </c>
      <c r="AV24" s="87">
        <v>0</v>
      </c>
      <c r="AW24" s="87">
        <v>0</v>
      </c>
      <c r="AX24" s="87">
        <v>0</v>
      </c>
      <c r="AY24" s="87">
        <v>1</v>
      </c>
      <c r="AZ24" s="87">
        <v>1</v>
      </c>
      <c r="BA24" s="87">
        <v>0</v>
      </c>
      <c r="BB24" s="87">
        <v>0</v>
      </c>
      <c r="BC24" s="87">
        <v>0</v>
      </c>
      <c r="BD24" s="87">
        <v>1</v>
      </c>
      <c r="BE24" s="88">
        <v>0</v>
      </c>
      <c r="BF24" s="88">
        <v>1</v>
      </c>
      <c r="BG24" s="88">
        <v>1</v>
      </c>
      <c r="BH24" s="88">
        <v>0</v>
      </c>
      <c r="BI24" s="88">
        <v>1</v>
      </c>
      <c r="BJ24" s="88">
        <v>0</v>
      </c>
      <c r="BK24" s="88">
        <v>0</v>
      </c>
      <c r="BL24" s="88">
        <v>1</v>
      </c>
      <c r="BM24" s="88">
        <v>0</v>
      </c>
      <c r="BN24" s="88">
        <v>1</v>
      </c>
      <c r="BO24" s="88">
        <v>1</v>
      </c>
      <c r="BP24" s="88">
        <v>0</v>
      </c>
      <c r="BQ24" s="88">
        <v>0</v>
      </c>
      <c r="BR24" s="88">
        <v>0</v>
      </c>
      <c r="BS24" s="88">
        <v>0</v>
      </c>
      <c r="BT24" s="88">
        <v>1</v>
      </c>
      <c r="BU24" s="88">
        <v>1</v>
      </c>
      <c r="BV24" s="88">
        <v>0</v>
      </c>
      <c r="BW24" s="88">
        <v>0</v>
      </c>
      <c r="BX24" s="88">
        <v>0</v>
      </c>
      <c r="BY24" s="87">
        <v>6</v>
      </c>
      <c r="BZ24" s="115">
        <f t="shared" si="0"/>
        <v>35</v>
      </c>
      <c r="CA24" s="87">
        <v>15</v>
      </c>
      <c r="CB24" s="95">
        <f t="shared" si="2"/>
        <v>0.36842105263157893</v>
      </c>
      <c r="CC24" s="87" t="s">
        <v>59</v>
      </c>
      <c r="CD24" s="19" t="s">
        <v>464</v>
      </c>
      <c r="CE24" s="19" t="s">
        <v>237</v>
      </c>
      <c r="CF24" s="37" t="s">
        <v>232</v>
      </c>
      <c r="CG24" s="37" t="s">
        <v>183</v>
      </c>
      <c r="CH24" s="87">
        <v>11</v>
      </c>
    </row>
    <row r="25" spans="1:88" s="94" customFormat="1" ht="16.5" customHeight="1" x14ac:dyDescent="0.25">
      <c r="A25" s="37" t="s">
        <v>465</v>
      </c>
      <c r="B25" s="87">
        <v>1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7">
        <v>1</v>
      </c>
      <c r="I25" s="87">
        <v>1</v>
      </c>
      <c r="J25" s="87">
        <v>1</v>
      </c>
      <c r="K25" s="87">
        <v>1</v>
      </c>
      <c r="L25" s="87">
        <v>1</v>
      </c>
      <c r="M25" s="87">
        <v>1</v>
      </c>
      <c r="N25" s="87">
        <v>1</v>
      </c>
      <c r="O25" s="87">
        <v>1</v>
      </c>
      <c r="P25" s="87">
        <v>1</v>
      </c>
      <c r="Q25" s="88">
        <v>0</v>
      </c>
      <c r="R25" s="88">
        <v>0</v>
      </c>
      <c r="S25" s="88">
        <v>0</v>
      </c>
      <c r="T25" s="88">
        <v>0</v>
      </c>
      <c r="U25" s="88">
        <v>0</v>
      </c>
      <c r="V25" s="88">
        <v>1</v>
      </c>
      <c r="W25" s="88"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7">
        <v>0</v>
      </c>
      <c r="AL25" s="87">
        <v>1</v>
      </c>
      <c r="AM25" s="87">
        <v>1</v>
      </c>
      <c r="AN25" s="87">
        <v>0</v>
      </c>
      <c r="AO25" s="87">
        <v>1</v>
      </c>
      <c r="AP25" s="87">
        <v>0</v>
      </c>
      <c r="AQ25" s="87">
        <v>0</v>
      </c>
      <c r="AR25" s="87">
        <v>1</v>
      </c>
      <c r="AS25" s="87">
        <v>0</v>
      </c>
      <c r="AT25" s="87">
        <v>0</v>
      </c>
      <c r="AU25" s="87">
        <v>0</v>
      </c>
      <c r="AV25" s="87">
        <v>1</v>
      </c>
      <c r="AW25" s="87">
        <v>0</v>
      </c>
      <c r="AX25" s="87">
        <v>1</v>
      </c>
      <c r="AY25" s="87">
        <v>1</v>
      </c>
      <c r="AZ25" s="87">
        <v>0</v>
      </c>
      <c r="BA25" s="87">
        <v>0</v>
      </c>
      <c r="BB25" s="87">
        <v>0</v>
      </c>
      <c r="BC25" s="87">
        <v>0</v>
      </c>
      <c r="BD25" s="87">
        <v>0</v>
      </c>
      <c r="BE25" s="88">
        <v>0</v>
      </c>
      <c r="BF25" s="88">
        <v>0</v>
      </c>
      <c r="BG25" s="88">
        <v>0</v>
      </c>
      <c r="BH25" s="88">
        <v>0</v>
      </c>
      <c r="BI25" s="88">
        <v>0</v>
      </c>
      <c r="BJ25" s="88">
        <v>1</v>
      </c>
      <c r="BK25" s="88">
        <v>1</v>
      </c>
      <c r="BL25" s="88">
        <v>0</v>
      </c>
      <c r="BM25" s="88">
        <v>1</v>
      </c>
      <c r="BN25" s="88">
        <v>1</v>
      </c>
      <c r="BO25" s="88">
        <v>0</v>
      </c>
      <c r="BP25" s="88">
        <v>0</v>
      </c>
      <c r="BQ25" s="88">
        <v>1</v>
      </c>
      <c r="BR25" s="88">
        <v>0</v>
      </c>
      <c r="BS25" s="88">
        <v>0</v>
      </c>
      <c r="BT25" s="88">
        <v>0</v>
      </c>
      <c r="BU25" s="88">
        <v>0</v>
      </c>
      <c r="BV25" s="88">
        <v>0</v>
      </c>
      <c r="BW25" s="88">
        <v>0</v>
      </c>
      <c r="BX25" s="88">
        <v>0</v>
      </c>
      <c r="BY25" s="87">
        <v>0</v>
      </c>
      <c r="BZ25" s="115">
        <f t="shared" si="0"/>
        <v>23</v>
      </c>
      <c r="CA25" s="87">
        <v>16</v>
      </c>
      <c r="CB25" s="95">
        <f t="shared" si="2"/>
        <v>0.24210526315789474</v>
      </c>
      <c r="CC25" s="87" t="s">
        <v>59</v>
      </c>
      <c r="CD25" s="19" t="s">
        <v>466</v>
      </c>
      <c r="CE25" s="19" t="s">
        <v>467</v>
      </c>
      <c r="CF25" s="37" t="s">
        <v>217</v>
      </c>
      <c r="CG25" s="37" t="s">
        <v>183</v>
      </c>
      <c r="CH25" s="87">
        <v>11</v>
      </c>
    </row>
  </sheetData>
  <sheetProtection password="C0DB" sheet="1" objects="1" scenarios="1" sort="0" autoFilter="0"/>
  <protectedRanges>
    <protectedRange sqref="A7:P25" name="Диапазон1"/>
  </protectedRanges>
  <autoFilter ref="A6:CJ6"/>
  <mergeCells count="16">
    <mergeCell ref="CH5:CH6"/>
    <mergeCell ref="CD5:CD6"/>
    <mergeCell ref="CG5:CG6"/>
    <mergeCell ref="A1:CG1"/>
    <mergeCell ref="A2:CG2"/>
    <mergeCell ref="I4:J4"/>
    <mergeCell ref="A5:A6"/>
    <mergeCell ref="B5:P5"/>
    <mergeCell ref="Q5:AJ5"/>
    <mergeCell ref="AK5:BD5"/>
    <mergeCell ref="BE5:BX5"/>
    <mergeCell ref="BY5:BY6"/>
    <mergeCell ref="BZ5:BZ6"/>
    <mergeCell ref="CA5:CA6"/>
    <mergeCell ref="CB5:CB6"/>
    <mergeCell ref="CC5:C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ОШО</dc:creator>
  <cp:lastModifiedBy>Чазова Лариса Алексеевна</cp:lastModifiedBy>
  <cp:lastPrinted>2020-12-16T09:12:30Z</cp:lastPrinted>
  <dcterms:created xsi:type="dcterms:W3CDTF">2020-12-16T07:09:39Z</dcterms:created>
  <dcterms:modified xsi:type="dcterms:W3CDTF">2020-12-18T12:13:09Z</dcterms:modified>
</cp:coreProperties>
</file>