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195" tabRatio="768" activeTab="0"/>
  </bookViews>
  <sheets>
    <sheet name="итальянский язык" sheetId="1" r:id="rId1"/>
  </sheets>
  <definedNames>
    <definedName name="_xlnm._FilterDatabase" localSheetId="0" hidden="1">'итальянский язык'!$A$4:$CC$14</definedName>
    <definedName name="_xlnm.Print_Titles" localSheetId="0">'итальянский язык'!$1:$4</definedName>
  </definedNames>
  <calcPr fullCalcOnLoad="1"/>
</workbook>
</file>

<file path=xl/sharedStrings.xml><?xml version="1.0" encoding="utf-8"?>
<sst xmlns="http://schemas.openxmlformats.org/spreadsheetml/2006/main" count="87" uniqueCount="76">
  <si>
    <t>Сумма баллов</t>
  </si>
  <si>
    <t>Место</t>
  </si>
  <si>
    <t>ОУ</t>
  </si>
  <si>
    <t>Чтение</t>
  </si>
  <si>
    <t>Аудирование</t>
  </si>
  <si>
    <t>Лексико-грамматический тест</t>
  </si>
  <si>
    <t>% от максимума</t>
  </si>
  <si>
    <t>статус</t>
  </si>
  <si>
    <t>ПРОТОКОЛ</t>
  </si>
  <si>
    <t>Лингвострановедение</t>
  </si>
  <si>
    <t>муниципального этапа всероссийской олимпиады школьников по итальянскому языку в 2022-2023 учебном году</t>
  </si>
  <si>
    <t>Шифр участника</t>
  </si>
  <si>
    <t>итал-8-01</t>
  </si>
  <si>
    <t>итал-8-02</t>
  </si>
  <si>
    <t>ГАУ КО ОО ШИЛИ</t>
  </si>
  <si>
    <t>Письмо</t>
  </si>
  <si>
    <t>Говорение</t>
  </si>
  <si>
    <t>П1</t>
  </si>
  <si>
    <t>П2</t>
  </si>
  <si>
    <t>П3</t>
  </si>
  <si>
    <t>П4</t>
  </si>
  <si>
    <t>П5</t>
  </si>
  <si>
    <t>K1 содержание</t>
  </si>
  <si>
    <t>K2 взаимодействие</t>
  </si>
  <si>
    <t>K3 лексика</t>
  </si>
  <si>
    <t>K4 грамматика</t>
  </si>
  <si>
    <t>K5 произношение</t>
  </si>
  <si>
    <t>итал-09-01</t>
  </si>
  <si>
    <t>МАОУ лицей № 18</t>
  </si>
  <si>
    <t>итал-09-02</t>
  </si>
  <si>
    <t>МАОУ гимназия № 32</t>
  </si>
  <si>
    <t>итал-09-03</t>
  </si>
  <si>
    <t>МАОУ лицей 35 им. Буткова В.В.</t>
  </si>
  <si>
    <t>итал-10-01</t>
  </si>
  <si>
    <t>МАОУ СОШ № 19</t>
  </si>
  <si>
    <t>итал-10-02</t>
  </si>
  <si>
    <t>МАОУ гимназия № 22</t>
  </si>
  <si>
    <t>итал-10-04</t>
  </si>
  <si>
    <t>МАОУ СОШ № 56</t>
  </si>
  <si>
    <t>итал-11-01</t>
  </si>
  <si>
    <t>МАОУ лицей № 49</t>
  </si>
  <si>
    <t>итал-11-02</t>
  </si>
  <si>
    <t>АНО СОШ "Росток"</t>
  </si>
  <si>
    <t>макс. балл</t>
  </si>
  <si>
    <t>Лютаревич</t>
  </si>
  <si>
    <t>Юстина</t>
  </si>
  <si>
    <t>Сергеевна</t>
  </si>
  <si>
    <t>Рудницкая</t>
  </si>
  <si>
    <t>Злата</t>
  </si>
  <si>
    <t>Максимовна</t>
  </si>
  <si>
    <t>Чукина</t>
  </si>
  <si>
    <t>Ульяна</t>
  </si>
  <si>
    <t>Васильевна</t>
  </si>
  <si>
    <t>Романько</t>
  </si>
  <si>
    <t>Алиса</t>
  </si>
  <si>
    <t>Александровна</t>
  </si>
  <si>
    <t>Дженуарди</t>
  </si>
  <si>
    <t>Альберто</t>
  </si>
  <si>
    <t>Снусси</t>
  </si>
  <si>
    <t>Адам</t>
  </si>
  <si>
    <t>Кухтенков</t>
  </si>
  <si>
    <t>Никита</t>
  </si>
  <si>
    <t>Сергеевич</t>
  </si>
  <si>
    <t>Лысенкова</t>
  </si>
  <si>
    <t>Валерия</t>
  </si>
  <si>
    <t>Владиславовна</t>
  </si>
  <si>
    <t>Кремень</t>
  </si>
  <si>
    <t>Мария</t>
  </si>
  <si>
    <t>Попов</t>
  </si>
  <si>
    <t>фамилия</t>
  </si>
  <si>
    <t>имя</t>
  </si>
  <si>
    <t>отчество</t>
  </si>
  <si>
    <t>класс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</si>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</sst>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5" fillId="34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0" fontId="4" fillId="0" borderId="11" xfId="0" applyNumberFormat="1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10" fontId="4" fillId="4" borderId="11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0" fontId="44" fillId="4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5"/>
  <sheetViews>
    <sheetView tabSelected="1" zoomScalePageLayoutView="0" workbookViewId="0" topLeftCell="AY1">
      <selection activeCell="BZ18" sqref="BZ18"/>
    </sheetView>
  </sheetViews>
  <sheetFormatPr defaultColWidth="9.140625" defaultRowHeight="15"/>
  <cols>
    <col min="1" max="1" width="8.57421875" style="1" customWidth="1"/>
    <col min="2" max="10" width="2.7109375" style="2" customWidth="1"/>
    <col min="11" max="16" width="3.28125" style="2" customWidth="1"/>
    <col min="17" max="25" width="1.8515625" style="2" customWidth="1"/>
    <col min="26" max="36" width="3.140625" style="2" customWidth="1"/>
    <col min="37" max="45" width="2.140625" style="3" customWidth="1"/>
    <col min="46" max="46" width="3.421875" style="3" customWidth="1"/>
    <col min="47" max="55" width="1.8515625" style="2" customWidth="1"/>
    <col min="56" max="61" width="2.7109375" style="2" customWidth="1"/>
    <col min="62" max="66" width="2.140625" style="2" customWidth="1"/>
    <col min="67" max="67" width="11.7109375" style="1" customWidth="1"/>
    <col min="68" max="68" width="15.28125" style="1" customWidth="1"/>
    <col min="69" max="69" width="8.28125" style="1" customWidth="1"/>
    <col min="70" max="70" width="11.421875" style="1" customWidth="1"/>
    <col min="71" max="71" width="14.7109375" style="1" customWidth="1"/>
    <col min="72" max="72" width="6.28125" style="1" customWidth="1"/>
    <col min="73" max="73" width="5.00390625" style="22" customWidth="1"/>
    <col min="74" max="74" width="9.7109375" style="1" customWidth="1"/>
    <col min="75" max="75" width="6.28125" style="1" customWidth="1"/>
    <col min="76" max="77" width="10.00390625" style="1" customWidth="1"/>
    <col min="78" max="78" width="8.8515625" style="1" customWidth="1"/>
    <col min="79" max="79" width="14.7109375" style="1" customWidth="1"/>
    <col min="80" max="80" width="30.28125" style="1" customWidth="1"/>
    <col min="81" max="81" width="5.7109375" style="2" customWidth="1"/>
    <col min="82" max="16384" width="9.140625" style="1" customWidth="1"/>
  </cols>
  <sheetData>
    <row r="1" spans="1:81" s="4" customFormat="1" ht="12.75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19"/>
      <c r="CC1" s="19"/>
    </row>
    <row r="2" spans="1:81" s="4" customFormat="1" ht="12.7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19"/>
      <c r="CC2" s="19"/>
    </row>
    <row r="3" spans="1:81" s="29" customFormat="1" ht="12" customHeight="1">
      <c r="A3" s="30" t="s">
        <v>11</v>
      </c>
      <c r="B3" s="42" t="s">
        <v>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2" t="s">
        <v>5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3" t="s">
        <v>9</v>
      </c>
      <c r="AL3" s="46"/>
      <c r="AM3" s="46"/>
      <c r="AN3" s="46"/>
      <c r="AO3" s="46"/>
      <c r="AP3" s="46"/>
      <c r="AQ3" s="46"/>
      <c r="AR3" s="46"/>
      <c r="AS3" s="46"/>
      <c r="AT3" s="46"/>
      <c r="AU3" s="42" t="s">
        <v>3</v>
      </c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37" t="s">
        <v>15</v>
      </c>
      <c r="BK3" s="38"/>
      <c r="BL3" s="38"/>
      <c r="BM3" s="38"/>
      <c r="BN3" s="39"/>
      <c r="BO3" s="34" t="s">
        <v>16</v>
      </c>
      <c r="BP3" s="35"/>
      <c r="BQ3" s="35"/>
      <c r="BR3" s="35"/>
      <c r="BS3" s="36"/>
      <c r="BT3" s="45" t="s">
        <v>0</v>
      </c>
      <c r="BU3" s="45" t="s">
        <v>43</v>
      </c>
      <c r="BV3" s="30" t="s">
        <v>6</v>
      </c>
      <c r="BW3" s="30" t="s">
        <v>1</v>
      </c>
      <c r="BX3" s="30" t="s">
        <v>7</v>
      </c>
      <c r="BY3" s="30" t="s">
        <v>69</v>
      </c>
      <c r="BZ3" s="30" t="s">
        <v>70</v>
      </c>
      <c r="CA3" s="30" t="s">
        <v>71</v>
      </c>
      <c r="CB3" s="30" t="s">
        <v>2</v>
      </c>
      <c r="CC3" s="32" t="s">
        <v>72</v>
      </c>
    </row>
    <row r="4" spans="1:81" s="11" customFormat="1" ht="28.5" customHeight="1">
      <c r="A4" s="41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  <c r="X4" s="7">
        <v>8</v>
      </c>
      <c r="Y4" s="7">
        <v>9</v>
      </c>
      <c r="Z4" s="7">
        <v>10</v>
      </c>
      <c r="AA4" s="7">
        <v>11</v>
      </c>
      <c r="AB4" s="7">
        <v>12</v>
      </c>
      <c r="AC4" s="7">
        <v>13</v>
      </c>
      <c r="AD4" s="7">
        <v>14</v>
      </c>
      <c r="AE4" s="7">
        <v>15</v>
      </c>
      <c r="AF4" s="7">
        <v>16</v>
      </c>
      <c r="AG4" s="7">
        <v>17</v>
      </c>
      <c r="AH4" s="7">
        <v>18</v>
      </c>
      <c r="AI4" s="7">
        <v>19</v>
      </c>
      <c r="AJ4" s="7">
        <v>20</v>
      </c>
      <c r="AK4" s="8">
        <v>1</v>
      </c>
      <c r="AL4" s="8">
        <v>2</v>
      </c>
      <c r="AM4" s="8">
        <v>3</v>
      </c>
      <c r="AN4" s="8">
        <v>4</v>
      </c>
      <c r="AO4" s="8">
        <v>5</v>
      </c>
      <c r="AP4" s="8">
        <v>6</v>
      </c>
      <c r="AQ4" s="8">
        <v>7</v>
      </c>
      <c r="AR4" s="8">
        <v>8</v>
      </c>
      <c r="AS4" s="8">
        <v>9</v>
      </c>
      <c r="AT4" s="8">
        <v>10</v>
      </c>
      <c r="AU4" s="7">
        <v>1</v>
      </c>
      <c r="AV4" s="7">
        <v>2</v>
      </c>
      <c r="AW4" s="7">
        <v>3</v>
      </c>
      <c r="AX4" s="7">
        <v>4</v>
      </c>
      <c r="AY4" s="7">
        <v>5</v>
      </c>
      <c r="AZ4" s="7">
        <v>6</v>
      </c>
      <c r="BA4" s="7">
        <v>7</v>
      </c>
      <c r="BB4" s="7">
        <v>8</v>
      </c>
      <c r="BC4" s="7">
        <v>9</v>
      </c>
      <c r="BD4" s="7">
        <v>10</v>
      </c>
      <c r="BE4" s="7">
        <v>11</v>
      </c>
      <c r="BF4" s="7">
        <v>12</v>
      </c>
      <c r="BG4" s="7">
        <v>13</v>
      </c>
      <c r="BH4" s="7">
        <v>14</v>
      </c>
      <c r="BI4" s="7">
        <v>15</v>
      </c>
      <c r="BJ4" s="9" t="s">
        <v>17</v>
      </c>
      <c r="BK4" s="9" t="s">
        <v>18</v>
      </c>
      <c r="BL4" s="9" t="s">
        <v>19</v>
      </c>
      <c r="BM4" s="9" t="s">
        <v>20</v>
      </c>
      <c r="BN4" s="9" t="s">
        <v>21</v>
      </c>
      <c r="BO4" s="10" t="s">
        <v>22</v>
      </c>
      <c r="BP4" s="10" t="s">
        <v>23</v>
      </c>
      <c r="BQ4" s="10" t="s">
        <v>24</v>
      </c>
      <c r="BR4" s="10" t="s">
        <v>25</v>
      </c>
      <c r="BS4" s="10" t="s">
        <v>26</v>
      </c>
      <c r="BT4" s="44"/>
      <c r="BU4" s="44"/>
      <c r="BV4" s="31"/>
      <c r="BW4" s="31"/>
      <c r="BX4" s="31"/>
      <c r="BY4" s="31"/>
      <c r="BZ4" s="31"/>
      <c r="CA4" s="31"/>
      <c r="CB4" s="31"/>
      <c r="CC4" s="33"/>
    </row>
    <row r="5" spans="1:81" s="5" customFormat="1" ht="13.5" customHeight="1">
      <c r="A5" s="12" t="s">
        <v>13</v>
      </c>
      <c r="B5" s="13">
        <v>1</v>
      </c>
      <c r="C5" s="13">
        <v>0</v>
      </c>
      <c r="D5" s="13">
        <v>1</v>
      </c>
      <c r="E5" s="13">
        <v>1</v>
      </c>
      <c r="F5" s="13">
        <v>1</v>
      </c>
      <c r="G5" s="13">
        <v>1</v>
      </c>
      <c r="H5" s="13">
        <v>0</v>
      </c>
      <c r="I5" s="13">
        <v>1</v>
      </c>
      <c r="J5" s="13">
        <v>1</v>
      </c>
      <c r="K5" s="13">
        <v>0</v>
      </c>
      <c r="L5" s="13">
        <v>0</v>
      </c>
      <c r="M5" s="13">
        <v>1</v>
      </c>
      <c r="N5" s="13">
        <v>1</v>
      </c>
      <c r="O5" s="13">
        <v>0</v>
      </c>
      <c r="P5" s="13">
        <v>1</v>
      </c>
      <c r="Q5" s="14">
        <v>0</v>
      </c>
      <c r="R5" s="14">
        <v>0</v>
      </c>
      <c r="S5" s="14">
        <v>0</v>
      </c>
      <c r="T5" s="14">
        <v>1</v>
      </c>
      <c r="U5" s="14">
        <v>1</v>
      </c>
      <c r="V5" s="14">
        <v>0</v>
      </c>
      <c r="W5" s="14">
        <v>0</v>
      </c>
      <c r="X5" s="14">
        <v>1</v>
      </c>
      <c r="Y5" s="14">
        <v>0</v>
      </c>
      <c r="Z5" s="14">
        <v>0</v>
      </c>
      <c r="AA5" s="14">
        <v>1</v>
      </c>
      <c r="AB5" s="14">
        <v>0</v>
      </c>
      <c r="AC5" s="14">
        <v>1</v>
      </c>
      <c r="AD5" s="14">
        <v>1</v>
      </c>
      <c r="AE5" s="14">
        <v>0</v>
      </c>
      <c r="AF5" s="14">
        <v>1</v>
      </c>
      <c r="AG5" s="14">
        <v>1</v>
      </c>
      <c r="AH5" s="14">
        <v>0</v>
      </c>
      <c r="AI5" s="14">
        <v>1</v>
      </c>
      <c r="AJ5" s="14">
        <v>0</v>
      </c>
      <c r="AK5" s="15">
        <v>0</v>
      </c>
      <c r="AL5" s="15">
        <v>0</v>
      </c>
      <c r="AM5" s="15">
        <v>0</v>
      </c>
      <c r="AN5" s="15">
        <v>0</v>
      </c>
      <c r="AO5" s="15">
        <v>1</v>
      </c>
      <c r="AP5" s="15">
        <v>0</v>
      </c>
      <c r="AQ5" s="15">
        <v>0</v>
      </c>
      <c r="AR5" s="15">
        <v>1</v>
      </c>
      <c r="AS5" s="15">
        <v>1</v>
      </c>
      <c r="AT5" s="15">
        <v>1</v>
      </c>
      <c r="AU5" s="14">
        <v>1</v>
      </c>
      <c r="AV5" s="14">
        <v>1</v>
      </c>
      <c r="AW5" s="14">
        <v>1</v>
      </c>
      <c r="AX5" s="14">
        <v>0</v>
      </c>
      <c r="AY5" s="14">
        <v>1</v>
      </c>
      <c r="AZ5" s="14">
        <v>1</v>
      </c>
      <c r="BA5" s="14">
        <v>1</v>
      </c>
      <c r="BB5" s="14">
        <v>1</v>
      </c>
      <c r="BC5" s="14">
        <v>0</v>
      </c>
      <c r="BD5" s="14">
        <v>1</v>
      </c>
      <c r="BE5" s="14">
        <v>1</v>
      </c>
      <c r="BF5" s="14">
        <v>1</v>
      </c>
      <c r="BG5" s="14">
        <v>1</v>
      </c>
      <c r="BH5" s="14">
        <v>1</v>
      </c>
      <c r="BI5" s="14">
        <v>0</v>
      </c>
      <c r="BJ5" s="13"/>
      <c r="BK5" s="13"/>
      <c r="BL5" s="13"/>
      <c r="BM5" s="13"/>
      <c r="BN5" s="13"/>
      <c r="BO5" s="21"/>
      <c r="BP5" s="21"/>
      <c r="BQ5" s="21"/>
      <c r="BR5" s="21"/>
      <c r="BS5" s="21"/>
      <c r="BT5" s="24">
        <f>SUM(B5:BI5)</f>
        <v>35</v>
      </c>
      <c r="BU5" s="25">
        <v>60</v>
      </c>
      <c r="BV5" s="26">
        <f aca="true" t="shared" si="0" ref="BV5:BV14">BT5/BU5</f>
        <v>0.5833333333333334</v>
      </c>
      <c r="BW5" s="25">
        <v>1</v>
      </c>
      <c r="BX5" s="25" t="s">
        <v>73</v>
      </c>
      <c r="BY5" s="27" t="s">
        <v>47</v>
      </c>
      <c r="BZ5" s="27" t="s">
        <v>48</v>
      </c>
      <c r="CA5" s="27" t="s">
        <v>49</v>
      </c>
      <c r="CB5" s="27" t="s">
        <v>14</v>
      </c>
      <c r="CC5" s="25">
        <v>8</v>
      </c>
    </row>
    <row r="6" spans="1:81" s="5" customFormat="1" ht="13.5" customHeight="1">
      <c r="A6" s="12" t="s">
        <v>12</v>
      </c>
      <c r="B6" s="13">
        <v>1</v>
      </c>
      <c r="C6" s="13">
        <v>1</v>
      </c>
      <c r="D6" s="13">
        <v>0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0</v>
      </c>
      <c r="L6" s="13">
        <v>0</v>
      </c>
      <c r="M6" s="13">
        <v>1</v>
      </c>
      <c r="N6" s="13">
        <v>1</v>
      </c>
      <c r="O6" s="13">
        <v>0</v>
      </c>
      <c r="P6" s="13">
        <v>1</v>
      </c>
      <c r="Q6" s="14">
        <v>0</v>
      </c>
      <c r="R6" s="14">
        <v>0</v>
      </c>
      <c r="S6" s="14">
        <v>0</v>
      </c>
      <c r="T6" s="14">
        <v>0</v>
      </c>
      <c r="U6" s="14">
        <v>1</v>
      </c>
      <c r="V6" s="14">
        <v>0</v>
      </c>
      <c r="W6" s="14">
        <v>0</v>
      </c>
      <c r="X6" s="14">
        <v>1</v>
      </c>
      <c r="Y6" s="14">
        <v>0</v>
      </c>
      <c r="Z6" s="14">
        <v>0</v>
      </c>
      <c r="AA6" s="14">
        <v>1</v>
      </c>
      <c r="AB6" s="14">
        <v>0</v>
      </c>
      <c r="AC6" s="14">
        <v>1</v>
      </c>
      <c r="AD6" s="14">
        <v>0</v>
      </c>
      <c r="AE6" s="14">
        <v>0</v>
      </c>
      <c r="AF6" s="14">
        <v>1</v>
      </c>
      <c r="AG6" s="14">
        <v>0</v>
      </c>
      <c r="AH6" s="14">
        <v>0</v>
      </c>
      <c r="AI6" s="14">
        <v>1</v>
      </c>
      <c r="AJ6" s="14">
        <v>1</v>
      </c>
      <c r="AK6" s="15">
        <v>1</v>
      </c>
      <c r="AL6" s="15">
        <v>0</v>
      </c>
      <c r="AM6" s="15">
        <v>0</v>
      </c>
      <c r="AN6" s="15">
        <v>0</v>
      </c>
      <c r="AO6" s="15">
        <v>1</v>
      </c>
      <c r="AP6" s="15">
        <v>1</v>
      </c>
      <c r="AQ6" s="15">
        <v>0</v>
      </c>
      <c r="AR6" s="15">
        <v>0</v>
      </c>
      <c r="AS6" s="15">
        <v>0</v>
      </c>
      <c r="AT6" s="15">
        <v>0</v>
      </c>
      <c r="AU6" s="14">
        <v>1</v>
      </c>
      <c r="AV6" s="14">
        <v>1</v>
      </c>
      <c r="AW6" s="14">
        <v>0</v>
      </c>
      <c r="AX6" s="14">
        <v>0</v>
      </c>
      <c r="AY6" s="14">
        <v>1</v>
      </c>
      <c r="AZ6" s="14">
        <v>1</v>
      </c>
      <c r="BA6" s="14">
        <v>1</v>
      </c>
      <c r="BB6" s="14">
        <v>1</v>
      </c>
      <c r="BC6" s="14">
        <v>1</v>
      </c>
      <c r="BD6" s="14">
        <v>1</v>
      </c>
      <c r="BE6" s="14">
        <v>1</v>
      </c>
      <c r="BF6" s="14">
        <v>1</v>
      </c>
      <c r="BG6" s="14">
        <v>1</v>
      </c>
      <c r="BH6" s="14">
        <v>1</v>
      </c>
      <c r="BI6" s="14">
        <v>0</v>
      </c>
      <c r="BJ6" s="13"/>
      <c r="BK6" s="13"/>
      <c r="BL6" s="13"/>
      <c r="BM6" s="13"/>
      <c r="BN6" s="13"/>
      <c r="BO6" s="21"/>
      <c r="BP6" s="21"/>
      <c r="BQ6" s="21"/>
      <c r="BR6" s="21"/>
      <c r="BS6" s="21"/>
      <c r="BT6" s="24">
        <f>SUM(B6:BI6)</f>
        <v>33</v>
      </c>
      <c r="BU6" s="25">
        <v>60</v>
      </c>
      <c r="BV6" s="26">
        <f t="shared" si="0"/>
        <v>0.55</v>
      </c>
      <c r="BW6" s="25">
        <v>2</v>
      </c>
      <c r="BX6" s="25" t="s">
        <v>74</v>
      </c>
      <c r="BY6" s="27" t="s">
        <v>44</v>
      </c>
      <c r="BZ6" s="27" t="s">
        <v>45</v>
      </c>
      <c r="CA6" s="27" t="s">
        <v>46</v>
      </c>
      <c r="CB6" s="27" t="s">
        <v>14</v>
      </c>
      <c r="CC6" s="25">
        <v>8</v>
      </c>
    </row>
    <row r="7" spans="1:81" s="5" customFormat="1" ht="13.5" customHeight="1">
      <c r="A7" s="12" t="s">
        <v>29</v>
      </c>
      <c r="B7" s="13">
        <v>1</v>
      </c>
      <c r="C7" s="13">
        <v>0</v>
      </c>
      <c r="D7" s="13">
        <v>0</v>
      </c>
      <c r="E7" s="13">
        <v>1</v>
      </c>
      <c r="F7" s="13">
        <v>1</v>
      </c>
      <c r="G7" s="13">
        <v>0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0</v>
      </c>
      <c r="N7" s="13">
        <v>0</v>
      </c>
      <c r="O7" s="13">
        <v>0</v>
      </c>
      <c r="P7" s="13">
        <v>1</v>
      </c>
      <c r="Q7" s="14">
        <v>1</v>
      </c>
      <c r="R7" s="14">
        <v>0</v>
      </c>
      <c r="S7" s="14">
        <v>1</v>
      </c>
      <c r="T7" s="14">
        <v>0</v>
      </c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>
        <v>1</v>
      </c>
      <c r="AB7" s="14">
        <v>1</v>
      </c>
      <c r="AC7" s="14">
        <v>0</v>
      </c>
      <c r="AD7" s="14">
        <v>1</v>
      </c>
      <c r="AE7" s="14">
        <v>1</v>
      </c>
      <c r="AF7" s="14">
        <v>1</v>
      </c>
      <c r="AG7" s="14">
        <v>1</v>
      </c>
      <c r="AH7" s="14">
        <v>0</v>
      </c>
      <c r="AI7" s="14">
        <v>1</v>
      </c>
      <c r="AJ7" s="14">
        <v>0</v>
      </c>
      <c r="AK7" s="15">
        <v>0</v>
      </c>
      <c r="AL7" s="15">
        <v>0</v>
      </c>
      <c r="AM7" s="15">
        <v>1</v>
      </c>
      <c r="AN7" s="15">
        <v>1</v>
      </c>
      <c r="AO7" s="15">
        <v>0</v>
      </c>
      <c r="AP7" s="15">
        <v>1</v>
      </c>
      <c r="AQ7" s="15">
        <v>1</v>
      </c>
      <c r="AR7" s="15">
        <v>1</v>
      </c>
      <c r="AS7" s="15">
        <v>0</v>
      </c>
      <c r="AT7" s="15">
        <v>0</v>
      </c>
      <c r="AU7" s="14">
        <v>0</v>
      </c>
      <c r="AV7" s="14">
        <v>1</v>
      </c>
      <c r="AW7" s="14">
        <v>0</v>
      </c>
      <c r="AX7" s="14">
        <v>1</v>
      </c>
      <c r="AY7" s="14">
        <v>1</v>
      </c>
      <c r="AZ7" s="14">
        <v>1</v>
      </c>
      <c r="BA7" s="14">
        <v>1</v>
      </c>
      <c r="BB7" s="14">
        <v>1</v>
      </c>
      <c r="BC7" s="14">
        <v>0</v>
      </c>
      <c r="BD7" s="14">
        <v>1</v>
      </c>
      <c r="BE7" s="14">
        <v>1</v>
      </c>
      <c r="BF7" s="14">
        <v>0</v>
      </c>
      <c r="BG7" s="14">
        <v>1</v>
      </c>
      <c r="BH7" s="14">
        <v>1</v>
      </c>
      <c r="BI7" s="14">
        <v>0</v>
      </c>
      <c r="BJ7" s="15">
        <v>1</v>
      </c>
      <c r="BK7" s="15">
        <v>1</v>
      </c>
      <c r="BL7" s="15">
        <v>3</v>
      </c>
      <c r="BM7" s="15">
        <v>1</v>
      </c>
      <c r="BN7" s="15">
        <v>2</v>
      </c>
      <c r="BO7" s="14">
        <v>2</v>
      </c>
      <c r="BP7" s="14">
        <v>2</v>
      </c>
      <c r="BQ7" s="14">
        <v>2</v>
      </c>
      <c r="BR7" s="14">
        <v>1</v>
      </c>
      <c r="BS7" s="14">
        <v>1</v>
      </c>
      <c r="BT7" s="24">
        <f aca="true" t="shared" si="1" ref="BT7:BT14">SUM(B7:BS7)</f>
        <v>55</v>
      </c>
      <c r="BU7" s="25">
        <v>95</v>
      </c>
      <c r="BV7" s="26">
        <f t="shared" si="0"/>
        <v>0.5789473684210527</v>
      </c>
      <c r="BW7" s="25">
        <v>1</v>
      </c>
      <c r="BX7" s="25" t="s">
        <v>73</v>
      </c>
      <c r="BY7" s="28" t="s">
        <v>53</v>
      </c>
      <c r="BZ7" s="28" t="s">
        <v>54</v>
      </c>
      <c r="CA7" s="28" t="s">
        <v>55</v>
      </c>
      <c r="CB7" s="28" t="s">
        <v>30</v>
      </c>
      <c r="CC7" s="25">
        <v>9</v>
      </c>
    </row>
    <row r="8" spans="1:81" s="5" customFormat="1" ht="13.5" customHeight="1">
      <c r="A8" s="12" t="s">
        <v>27</v>
      </c>
      <c r="B8" s="13">
        <v>1</v>
      </c>
      <c r="C8" s="13">
        <v>1</v>
      </c>
      <c r="D8" s="13">
        <v>1</v>
      </c>
      <c r="E8" s="13">
        <v>1</v>
      </c>
      <c r="F8" s="13">
        <v>0</v>
      </c>
      <c r="G8" s="13">
        <v>1</v>
      </c>
      <c r="H8" s="13">
        <v>1</v>
      </c>
      <c r="I8" s="13">
        <v>1</v>
      </c>
      <c r="J8" s="13">
        <v>1</v>
      </c>
      <c r="K8" s="13">
        <v>0</v>
      </c>
      <c r="L8" s="13">
        <v>1</v>
      </c>
      <c r="M8" s="13">
        <v>1</v>
      </c>
      <c r="N8" s="13">
        <v>0</v>
      </c>
      <c r="O8" s="13">
        <v>1</v>
      </c>
      <c r="P8" s="13">
        <v>0</v>
      </c>
      <c r="Q8" s="14">
        <v>1</v>
      </c>
      <c r="R8" s="14">
        <v>0</v>
      </c>
      <c r="S8" s="14">
        <v>1</v>
      </c>
      <c r="T8" s="14">
        <v>0</v>
      </c>
      <c r="U8" s="14">
        <v>0</v>
      </c>
      <c r="V8" s="14">
        <v>1</v>
      </c>
      <c r="W8" s="14">
        <v>1</v>
      </c>
      <c r="X8" s="14">
        <v>0</v>
      </c>
      <c r="Y8" s="14">
        <v>0</v>
      </c>
      <c r="Z8" s="14">
        <v>1</v>
      </c>
      <c r="AA8" s="14">
        <v>1</v>
      </c>
      <c r="AB8" s="14">
        <v>1</v>
      </c>
      <c r="AC8" s="14">
        <v>0</v>
      </c>
      <c r="AD8" s="14">
        <v>1</v>
      </c>
      <c r="AE8" s="14">
        <v>1</v>
      </c>
      <c r="AF8" s="14">
        <v>1</v>
      </c>
      <c r="AG8" s="14">
        <v>1</v>
      </c>
      <c r="AH8" s="14">
        <v>0</v>
      </c>
      <c r="AI8" s="14">
        <v>1</v>
      </c>
      <c r="AJ8" s="14">
        <v>0</v>
      </c>
      <c r="AK8" s="15">
        <v>0</v>
      </c>
      <c r="AL8" s="15">
        <v>0</v>
      </c>
      <c r="AM8" s="15">
        <v>1</v>
      </c>
      <c r="AN8" s="15">
        <v>1</v>
      </c>
      <c r="AO8" s="15">
        <v>0</v>
      </c>
      <c r="AP8" s="15">
        <v>1</v>
      </c>
      <c r="AQ8" s="15">
        <v>1</v>
      </c>
      <c r="AR8" s="15">
        <v>0</v>
      </c>
      <c r="AS8" s="15">
        <v>0</v>
      </c>
      <c r="AT8" s="15">
        <v>0</v>
      </c>
      <c r="AU8" s="14">
        <v>0</v>
      </c>
      <c r="AV8" s="14">
        <v>1</v>
      </c>
      <c r="AW8" s="14">
        <v>1</v>
      </c>
      <c r="AX8" s="14">
        <v>1</v>
      </c>
      <c r="AY8" s="14">
        <v>1</v>
      </c>
      <c r="AZ8" s="14">
        <v>1</v>
      </c>
      <c r="BA8" s="14">
        <v>1</v>
      </c>
      <c r="BB8" s="14">
        <v>1</v>
      </c>
      <c r="BC8" s="14">
        <v>1</v>
      </c>
      <c r="BD8" s="14">
        <v>0</v>
      </c>
      <c r="BE8" s="14">
        <v>0</v>
      </c>
      <c r="BF8" s="14">
        <v>1</v>
      </c>
      <c r="BG8" s="14">
        <v>1</v>
      </c>
      <c r="BH8" s="14">
        <v>0</v>
      </c>
      <c r="BI8" s="14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4">
        <v>2</v>
      </c>
      <c r="BP8" s="14">
        <v>2</v>
      </c>
      <c r="BQ8" s="14">
        <v>1</v>
      </c>
      <c r="BR8" s="14">
        <v>1</v>
      </c>
      <c r="BS8" s="14">
        <v>1</v>
      </c>
      <c r="BT8" s="16">
        <f t="shared" si="1"/>
        <v>44</v>
      </c>
      <c r="BU8" s="15">
        <v>95</v>
      </c>
      <c r="BV8" s="23">
        <f t="shared" si="0"/>
        <v>0.4631578947368421</v>
      </c>
      <c r="BW8" s="13">
        <v>2</v>
      </c>
      <c r="BX8" s="13" t="s">
        <v>75</v>
      </c>
      <c r="BY8" s="17" t="s">
        <v>50</v>
      </c>
      <c r="BZ8" s="17" t="s">
        <v>51</v>
      </c>
      <c r="CA8" s="17" t="s">
        <v>52</v>
      </c>
      <c r="CB8" s="17" t="s">
        <v>28</v>
      </c>
      <c r="CC8" s="13">
        <v>9</v>
      </c>
    </row>
    <row r="9" spans="1:81" s="5" customFormat="1" ht="13.5" customHeight="1">
      <c r="A9" s="12" t="s">
        <v>31</v>
      </c>
      <c r="B9" s="13">
        <v>1</v>
      </c>
      <c r="C9" s="13">
        <v>0</v>
      </c>
      <c r="D9" s="13">
        <v>0</v>
      </c>
      <c r="E9" s="13">
        <v>0</v>
      </c>
      <c r="F9" s="13">
        <v>0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0</v>
      </c>
      <c r="N9" s="13">
        <v>0</v>
      </c>
      <c r="O9" s="13">
        <v>0</v>
      </c>
      <c r="P9" s="13">
        <v>1</v>
      </c>
      <c r="Q9" s="14">
        <v>1</v>
      </c>
      <c r="R9" s="14">
        <v>0</v>
      </c>
      <c r="S9" s="14">
        <v>0</v>
      </c>
      <c r="T9" s="14">
        <v>0</v>
      </c>
      <c r="U9" s="14">
        <v>1</v>
      </c>
      <c r="V9" s="14">
        <v>0</v>
      </c>
      <c r="W9" s="14">
        <v>0</v>
      </c>
      <c r="X9" s="14">
        <v>0</v>
      </c>
      <c r="Y9" s="14">
        <v>0</v>
      </c>
      <c r="Z9" s="14">
        <v>1</v>
      </c>
      <c r="AA9" s="14">
        <v>1</v>
      </c>
      <c r="AB9" s="14">
        <v>0</v>
      </c>
      <c r="AC9" s="14">
        <v>0</v>
      </c>
      <c r="AD9" s="14">
        <v>1</v>
      </c>
      <c r="AE9" s="14">
        <v>0</v>
      </c>
      <c r="AF9" s="14">
        <v>0</v>
      </c>
      <c r="AG9" s="14">
        <v>1</v>
      </c>
      <c r="AH9" s="14">
        <v>1</v>
      </c>
      <c r="AI9" s="14">
        <v>1</v>
      </c>
      <c r="AJ9" s="14">
        <v>0</v>
      </c>
      <c r="AK9" s="15">
        <v>0</v>
      </c>
      <c r="AL9" s="15">
        <v>1</v>
      </c>
      <c r="AM9" s="15">
        <v>0</v>
      </c>
      <c r="AN9" s="15">
        <v>0</v>
      </c>
      <c r="AO9" s="15">
        <v>1</v>
      </c>
      <c r="AP9" s="15">
        <v>0</v>
      </c>
      <c r="AQ9" s="15">
        <v>0</v>
      </c>
      <c r="AR9" s="15">
        <v>1</v>
      </c>
      <c r="AS9" s="15">
        <v>0</v>
      </c>
      <c r="AT9" s="15">
        <v>1</v>
      </c>
      <c r="AU9" s="14">
        <v>0</v>
      </c>
      <c r="AV9" s="14">
        <v>1</v>
      </c>
      <c r="AW9" s="14">
        <v>0</v>
      </c>
      <c r="AX9" s="14">
        <v>1</v>
      </c>
      <c r="AY9" s="14">
        <v>1</v>
      </c>
      <c r="AZ9" s="14">
        <v>1</v>
      </c>
      <c r="BA9" s="14">
        <v>1</v>
      </c>
      <c r="BB9" s="14">
        <v>0</v>
      </c>
      <c r="BC9" s="14">
        <v>1</v>
      </c>
      <c r="BD9" s="14">
        <v>0</v>
      </c>
      <c r="BE9" s="14">
        <v>0</v>
      </c>
      <c r="BF9" s="14">
        <v>0</v>
      </c>
      <c r="BG9" s="14">
        <v>1</v>
      </c>
      <c r="BH9" s="14">
        <v>0</v>
      </c>
      <c r="BI9" s="14">
        <v>1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6">
        <f t="shared" si="1"/>
        <v>28</v>
      </c>
      <c r="BU9" s="15">
        <v>95</v>
      </c>
      <c r="BV9" s="23">
        <f t="shared" si="0"/>
        <v>0.29473684210526313</v>
      </c>
      <c r="BW9" s="13">
        <v>3</v>
      </c>
      <c r="BX9" s="13" t="s">
        <v>75</v>
      </c>
      <c r="BY9" s="17" t="s">
        <v>56</v>
      </c>
      <c r="BZ9" s="17" t="s">
        <v>57</v>
      </c>
      <c r="CA9" s="17"/>
      <c r="CB9" s="18" t="s">
        <v>32</v>
      </c>
      <c r="CC9" s="13">
        <v>9</v>
      </c>
    </row>
    <row r="10" spans="1:81" s="5" customFormat="1" ht="13.5" customHeight="1">
      <c r="A10" s="12" t="s">
        <v>37</v>
      </c>
      <c r="B10" s="13">
        <v>1</v>
      </c>
      <c r="C10" s="13">
        <v>1</v>
      </c>
      <c r="D10" s="13">
        <v>1</v>
      </c>
      <c r="E10" s="13">
        <v>1</v>
      </c>
      <c r="F10" s="13">
        <v>1</v>
      </c>
      <c r="G10" s="13">
        <v>0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4">
        <v>1</v>
      </c>
      <c r="R10" s="14">
        <v>1</v>
      </c>
      <c r="S10" s="14">
        <v>1</v>
      </c>
      <c r="T10" s="14">
        <v>1</v>
      </c>
      <c r="U10" s="14">
        <v>0</v>
      </c>
      <c r="V10" s="14">
        <v>1</v>
      </c>
      <c r="W10" s="14">
        <v>1</v>
      </c>
      <c r="X10" s="14">
        <v>0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14">
        <v>1</v>
      </c>
      <c r="AE10" s="14">
        <v>1</v>
      </c>
      <c r="AF10" s="14">
        <v>0</v>
      </c>
      <c r="AG10" s="14">
        <v>1</v>
      </c>
      <c r="AH10" s="14">
        <v>1</v>
      </c>
      <c r="AI10" s="14">
        <v>1</v>
      </c>
      <c r="AJ10" s="14">
        <v>1</v>
      </c>
      <c r="AK10" s="15">
        <v>0</v>
      </c>
      <c r="AL10" s="15">
        <v>0</v>
      </c>
      <c r="AM10" s="15">
        <v>1</v>
      </c>
      <c r="AN10" s="15">
        <v>1</v>
      </c>
      <c r="AO10" s="15">
        <v>0</v>
      </c>
      <c r="AP10" s="15">
        <v>0</v>
      </c>
      <c r="AQ10" s="15">
        <v>1</v>
      </c>
      <c r="AR10" s="15">
        <v>0</v>
      </c>
      <c r="AS10" s="15">
        <v>0</v>
      </c>
      <c r="AT10" s="15">
        <v>1</v>
      </c>
      <c r="AU10" s="14">
        <v>1</v>
      </c>
      <c r="AV10" s="14">
        <v>1</v>
      </c>
      <c r="AW10" s="14">
        <v>1</v>
      </c>
      <c r="AX10" s="14">
        <v>1</v>
      </c>
      <c r="AY10" s="14">
        <v>1</v>
      </c>
      <c r="AZ10" s="14">
        <v>1</v>
      </c>
      <c r="BA10" s="14">
        <v>1</v>
      </c>
      <c r="BB10" s="14">
        <v>1</v>
      </c>
      <c r="BC10" s="14">
        <v>0</v>
      </c>
      <c r="BD10" s="14">
        <v>1</v>
      </c>
      <c r="BE10" s="14">
        <v>0</v>
      </c>
      <c r="BF10" s="14">
        <v>1</v>
      </c>
      <c r="BG10" s="14">
        <v>1</v>
      </c>
      <c r="BH10" s="14">
        <v>0</v>
      </c>
      <c r="BI10" s="14">
        <v>1</v>
      </c>
      <c r="BJ10" s="15">
        <v>3</v>
      </c>
      <c r="BK10" s="15">
        <v>1</v>
      </c>
      <c r="BL10" s="15">
        <v>5</v>
      </c>
      <c r="BM10" s="15">
        <v>1</v>
      </c>
      <c r="BN10" s="15">
        <v>4</v>
      </c>
      <c r="BO10" s="14">
        <v>2</v>
      </c>
      <c r="BP10" s="14">
        <v>2</v>
      </c>
      <c r="BQ10" s="14">
        <v>2</v>
      </c>
      <c r="BR10" s="14">
        <v>2</v>
      </c>
      <c r="BS10" s="14">
        <v>3</v>
      </c>
      <c r="BT10" s="24">
        <f t="shared" si="1"/>
        <v>72</v>
      </c>
      <c r="BU10" s="25">
        <v>95</v>
      </c>
      <c r="BV10" s="26">
        <f t="shared" si="0"/>
        <v>0.7578947368421053</v>
      </c>
      <c r="BW10" s="25">
        <v>1</v>
      </c>
      <c r="BX10" s="25" t="s">
        <v>73</v>
      </c>
      <c r="BY10" s="28" t="s">
        <v>63</v>
      </c>
      <c r="BZ10" s="28" t="s">
        <v>64</v>
      </c>
      <c r="CA10" s="28" t="s">
        <v>65</v>
      </c>
      <c r="CB10" s="28" t="s">
        <v>38</v>
      </c>
      <c r="CC10" s="25">
        <v>10</v>
      </c>
    </row>
    <row r="11" spans="1:81" s="5" customFormat="1" ht="13.5" customHeight="1">
      <c r="A11" s="12" t="s">
        <v>33</v>
      </c>
      <c r="B11" s="13">
        <v>1</v>
      </c>
      <c r="C11" s="13">
        <v>1</v>
      </c>
      <c r="D11" s="13">
        <v>1</v>
      </c>
      <c r="E11" s="13">
        <v>1</v>
      </c>
      <c r="F11" s="13">
        <v>0</v>
      </c>
      <c r="G11" s="13">
        <v>1</v>
      </c>
      <c r="H11" s="13">
        <v>1</v>
      </c>
      <c r="I11" s="13">
        <v>1</v>
      </c>
      <c r="J11" s="13">
        <v>0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4">
        <v>1</v>
      </c>
      <c r="R11" s="14">
        <v>1</v>
      </c>
      <c r="S11" s="14">
        <v>1</v>
      </c>
      <c r="T11" s="14">
        <v>1</v>
      </c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14">
        <v>1</v>
      </c>
      <c r="AJ11" s="14">
        <v>0</v>
      </c>
      <c r="AK11" s="15">
        <v>0</v>
      </c>
      <c r="AL11" s="15">
        <v>0</v>
      </c>
      <c r="AM11" s="15">
        <v>1</v>
      </c>
      <c r="AN11" s="15">
        <v>1</v>
      </c>
      <c r="AO11" s="15">
        <v>0</v>
      </c>
      <c r="AP11" s="15">
        <v>1</v>
      </c>
      <c r="AQ11" s="15">
        <v>1</v>
      </c>
      <c r="AR11" s="15">
        <v>1</v>
      </c>
      <c r="AS11" s="15">
        <v>0</v>
      </c>
      <c r="AT11" s="15">
        <v>1</v>
      </c>
      <c r="AU11" s="14">
        <v>1</v>
      </c>
      <c r="AV11" s="14">
        <v>1</v>
      </c>
      <c r="AW11" s="14">
        <v>1</v>
      </c>
      <c r="AX11" s="14">
        <v>1</v>
      </c>
      <c r="AY11" s="14">
        <v>1</v>
      </c>
      <c r="AZ11" s="14">
        <v>1</v>
      </c>
      <c r="BA11" s="14">
        <v>1</v>
      </c>
      <c r="BB11" s="14">
        <v>1</v>
      </c>
      <c r="BC11" s="14">
        <v>1</v>
      </c>
      <c r="BD11" s="14">
        <v>0</v>
      </c>
      <c r="BE11" s="14">
        <v>0</v>
      </c>
      <c r="BF11" s="14">
        <v>1</v>
      </c>
      <c r="BG11" s="14">
        <v>1</v>
      </c>
      <c r="BH11" s="14">
        <v>1</v>
      </c>
      <c r="BI11" s="14">
        <v>0</v>
      </c>
      <c r="BJ11" s="15">
        <v>2</v>
      </c>
      <c r="BK11" s="15">
        <v>1</v>
      </c>
      <c r="BL11" s="15">
        <v>3</v>
      </c>
      <c r="BM11" s="15">
        <v>2</v>
      </c>
      <c r="BN11" s="15">
        <v>4</v>
      </c>
      <c r="BO11" s="14">
        <v>2</v>
      </c>
      <c r="BP11" s="14">
        <v>2</v>
      </c>
      <c r="BQ11" s="14">
        <v>2</v>
      </c>
      <c r="BR11" s="14">
        <v>2</v>
      </c>
      <c r="BS11" s="14">
        <v>1</v>
      </c>
      <c r="BT11" s="24">
        <f t="shared" si="1"/>
        <v>71</v>
      </c>
      <c r="BU11" s="25">
        <v>95</v>
      </c>
      <c r="BV11" s="26">
        <f t="shared" si="0"/>
        <v>0.7473684210526316</v>
      </c>
      <c r="BW11" s="25">
        <v>2</v>
      </c>
      <c r="BX11" s="25" t="s">
        <v>74</v>
      </c>
      <c r="BY11" s="28" t="s">
        <v>58</v>
      </c>
      <c r="BZ11" s="28" t="s">
        <v>59</v>
      </c>
      <c r="CA11" s="28"/>
      <c r="CB11" s="28" t="s">
        <v>34</v>
      </c>
      <c r="CC11" s="25">
        <v>10</v>
      </c>
    </row>
    <row r="12" spans="1:81" s="5" customFormat="1" ht="13.5" customHeight="1">
      <c r="A12" s="12" t="s">
        <v>35</v>
      </c>
      <c r="B12" s="13">
        <v>1</v>
      </c>
      <c r="C12" s="13">
        <v>1</v>
      </c>
      <c r="D12" s="13">
        <v>1</v>
      </c>
      <c r="E12" s="13">
        <v>1</v>
      </c>
      <c r="F12" s="13">
        <v>1</v>
      </c>
      <c r="G12" s="13">
        <v>0</v>
      </c>
      <c r="H12" s="13">
        <v>1</v>
      </c>
      <c r="I12" s="13">
        <v>1</v>
      </c>
      <c r="J12" s="13">
        <v>0</v>
      </c>
      <c r="K12" s="13">
        <v>1</v>
      </c>
      <c r="L12" s="13">
        <v>1</v>
      </c>
      <c r="M12" s="13">
        <v>1</v>
      </c>
      <c r="N12" s="13">
        <v>0</v>
      </c>
      <c r="O12" s="13">
        <v>1</v>
      </c>
      <c r="P12" s="13">
        <v>1</v>
      </c>
      <c r="Q12" s="14">
        <v>1</v>
      </c>
      <c r="R12" s="14">
        <v>0</v>
      </c>
      <c r="S12" s="14">
        <v>1</v>
      </c>
      <c r="T12" s="14">
        <v>0</v>
      </c>
      <c r="U12" s="14">
        <v>1</v>
      </c>
      <c r="V12" s="14">
        <v>1</v>
      </c>
      <c r="W12" s="14">
        <v>1</v>
      </c>
      <c r="X12" s="14">
        <v>0</v>
      </c>
      <c r="Y12" s="14">
        <v>1</v>
      </c>
      <c r="Z12" s="14">
        <v>1</v>
      </c>
      <c r="AA12" s="14">
        <v>1</v>
      </c>
      <c r="AB12" s="14">
        <v>1</v>
      </c>
      <c r="AC12" s="14">
        <v>0</v>
      </c>
      <c r="AD12" s="14">
        <v>1</v>
      </c>
      <c r="AE12" s="14">
        <v>1</v>
      </c>
      <c r="AF12" s="14">
        <v>1</v>
      </c>
      <c r="AG12" s="14">
        <v>1</v>
      </c>
      <c r="AH12" s="14">
        <v>1</v>
      </c>
      <c r="AI12" s="14">
        <v>1</v>
      </c>
      <c r="AJ12" s="14">
        <v>1</v>
      </c>
      <c r="AK12" s="15">
        <v>0</v>
      </c>
      <c r="AL12" s="15">
        <v>1</v>
      </c>
      <c r="AM12" s="15">
        <v>0</v>
      </c>
      <c r="AN12" s="15">
        <v>1</v>
      </c>
      <c r="AO12" s="15">
        <v>0</v>
      </c>
      <c r="AP12" s="15">
        <v>0</v>
      </c>
      <c r="AQ12" s="15">
        <v>0</v>
      </c>
      <c r="AR12" s="15">
        <v>1</v>
      </c>
      <c r="AS12" s="15">
        <v>1</v>
      </c>
      <c r="AT12" s="15">
        <v>1</v>
      </c>
      <c r="AU12" s="14">
        <v>1</v>
      </c>
      <c r="AV12" s="14">
        <v>1</v>
      </c>
      <c r="AW12" s="14">
        <v>1</v>
      </c>
      <c r="AX12" s="14">
        <v>1</v>
      </c>
      <c r="AY12" s="14">
        <v>1</v>
      </c>
      <c r="AZ12" s="14">
        <v>1</v>
      </c>
      <c r="BA12" s="14">
        <v>1</v>
      </c>
      <c r="BB12" s="14">
        <v>0</v>
      </c>
      <c r="BC12" s="14">
        <v>1</v>
      </c>
      <c r="BD12" s="14">
        <v>0</v>
      </c>
      <c r="BE12" s="14">
        <v>0</v>
      </c>
      <c r="BF12" s="14">
        <v>1</v>
      </c>
      <c r="BG12" s="14">
        <v>1</v>
      </c>
      <c r="BH12" s="14">
        <v>1</v>
      </c>
      <c r="BI12" s="14">
        <v>0</v>
      </c>
      <c r="BJ12" s="15">
        <v>2</v>
      </c>
      <c r="BK12" s="15">
        <v>1</v>
      </c>
      <c r="BL12" s="15">
        <v>3</v>
      </c>
      <c r="BM12" s="15">
        <v>0</v>
      </c>
      <c r="BN12" s="15">
        <v>2</v>
      </c>
      <c r="BO12" s="14">
        <v>2</v>
      </c>
      <c r="BP12" s="14">
        <v>2</v>
      </c>
      <c r="BQ12" s="14">
        <v>2</v>
      </c>
      <c r="BR12" s="14">
        <v>1</v>
      </c>
      <c r="BS12" s="14">
        <v>2</v>
      </c>
      <c r="BT12" s="16">
        <f t="shared" si="1"/>
        <v>61</v>
      </c>
      <c r="BU12" s="15">
        <v>95</v>
      </c>
      <c r="BV12" s="23">
        <f t="shared" si="0"/>
        <v>0.6421052631578947</v>
      </c>
      <c r="BW12" s="13">
        <v>3</v>
      </c>
      <c r="BX12" s="13" t="s">
        <v>75</v>
      </c>
      <c r="BY12" s="17" t="s">
        <v>60</v>
      </c>
      <c r="BZ12" s="17" t="s">
        <v>61</v>
      </c>
      <c r="CA12" s="17" t="s">
        <v>62</v>
      </c>
      <c r="CB12" s="17" t="s">
        <v>36</v>
      </c>
      <c r="CC12" s="13">
        <v>10</v>
      </c>
    </row>
    <row r="13" spans="1:81" s="5" customFormat="1" ht="13.5" customHeight="1">
      <c r="A13" s="12" t="s">
        <v>41</v>
      </c>
      <c r="B13" s="13">
        <v>1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>
        <v>1</v>
      </c>
      <c r="P13" s="13">
        <v>1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>
        <v>1</v>
      </c>
      <c r="AE13" s="14">
        <v>1</v>
      </c>
      <c r="AF13" s="14">
        <v>1</v>
      </c>
      <c r="AG13" s="14">
        <v>1</v>
      </c>
      <c r="AH13" s="14">
        <v>1</v>
      </c>
      <c r="AI13" s="14">
        <v>1</v>
      </c>
      <c r="AJ13" s="14">
        <v>1</v>
      </c>
      <c r="AK13" s="15">
        <v>0</v>
      </c>
      <c r="AL13" s="15">
        <v>1</v>
      </c>
      <c r="AM13" s="15">
        <v>1</v>
      </c>
      <c r="AN13" s="15">
        <v>0</v>
      </c>
      <c r="AO13" s="15">
        <v>0</v>
      </c>
      <c r="AP13" s="15">
        <v>1</v>
      </c>
      <c r="AQ13" s="15">
        <v>1</v>
      </c>
      <c r="AR13" s="15">
        <v>1</v>
      </c>
      <c r="AS13" s="15">
        <v>1</v>
      </c>
      <c r="AT13" s="15">
        <v>1</v>
      </c>
      <c r="AU13" s="14">
        <v>1</v>
      </c>
      <c r="AV13" s="14">
        <v>1</v>
      </c>
      <c r="AW13" s="14">
        <v>1</v>
      </c>
      <c r="AX13" s="14">
        <v>1</v>
      </c>
      <c r="AY13" s="14">
        <v>1</v>
      </c>
      <c r="AZ13" s="14">
        <v>1</v>
      </c>
      <c r="BA13" s="14">
        <v>1</v>
      </c>
      <c r="BB13" s="14">
        <v>1</v>
      </c>
      <c r="BC13" s="14">
        <v>1</v>
      </c>
      <c r="BD13" s="14">
        <v>1</v>
      </c>
      <c r="BE13" s="14">
        <v>1</v>
      </c>
      <c r="BF13" s="14">
        <v>1</v>
      </c>
      <c r="BG13" s="14">
        <v>1</v>
      </c>
      <c r="BH13" s="14">
        <v>1</v>
      </c>
      <c r="BI13" s="14">
        <v>1</v>
      </c>
      <c r="BJ13" s="15">
        <v>3</v>
      </c>
      <c r="BK13" s="15">
        <v>2</v>
      </c>
      <c r="BL13" s="15">
        <v>5</v>
      </c>
      <c r="BM13" s="15">
        <v>5</v>
      </c>
      <c r="BN13" s="15">
        <v>5</v>
      </c>
      <c r="BO13" s="14">
        <v>3</v>
      </c>
      <c r="BP13" s="14">
        <v>3</v>
      </c>
      <c r="BQ13" s="14">
        <v>3</v>
      </c>
      <c r="BR13" s="14">
        <v>3</v>
      </c>
      <c r="BS13" s="14">
        <v>3</v>
      </c>
      <c r="BT13" s="24">
        <f t="shared" si="1"/>
        <v>92</v>
      </c>
      <c r="BU13" s="25">
        <v>95</v>
      </c>
      <c r="BV13" s="26">
        <f t="shared" si="0"/>
        <v>0.968421052631579</v>
      </c>
      <c r="BW13" s="25">
        <v>1</v>
      </c>
      <c r="BX13" s="25" t="s">
        <v>73</v>
      </c>
      <c r="BY13" s="28" t="s">
        <v>68</v>
      </c>
      <c r="BZ13" s="28" t="s">
        <v>61</v>
      </c>
      <c r="CA13" s="28" t="s">
        <v>62</v>
      </c>
      <c r="CB13" s="28" t="s">
        <v>42</v>
      </c>
      <c r="CC13" s="25">
        <v>11</v>
      </c>
    </row>
    <row r="14" spans="1:81" s="5" customFormat="1" ht="13.5" customHeight="1">
      <c r="A14" s="12" t="s">
        <v>39</v>
      </c>
      <c r="B14" s="13">
        <v>1</v>
      </c>
      <c r="C14" s="13">
        <v>0</v>
      </c>
      <c r="D14" s="13">
        <v>0</v>
      </c>
      <c r="E14" s="13">
        <v>1</v>
      </c>
      <c r="F14" s="13">
        <v>0</v>
      </c>
      <c r="G14" s="13">
        <v>1</v>
      </c>
      <c r="H14" s="13">
        <v>0</v>
      </c>
      <c r="I14" s="13">
        <v>1</v>
      </c>
      <c r="J14" s="13">
        <v>1</v>
      </c>
      <c r="K14" s="13">
        <v>1</v>
      </c>
      <c r="L14" s="13">
        <v>1</v>
      </c>
      <c r="M14" s="13">
        <v>0</v>
      </c>
      <c r="N14" s="13">
        <v>1</v>
      </c>
      <c r="O14" s="13">
        <v>1</v>
      </c>
      <c r="P14" s="13">
        <v>1</v>
      </c>
      <c r="Q14" s="14">
        <v>1</v>
      </c>
      <c r="R14" s="14">
        <v>1</v>
      </c>
      <c r="S14" s="14">
        <v>0</v>
      </c>
      <c r="T14" s="14">
        <v>0</v>
      </c>
      <c r="U14" s="14">
        <v>1</v>
      </c>
      <c r="V14" s="14">
        <v>1</v>
      </c>
      <c r="W14" s="14">
        <v>0</v>
      </c>
      <c r="X14" s="14">
        <v>0</v>
      </c>
      <c r="Y14" s="14">
        <v>1</v>
      </c>
      <c r="Z14" s="14">
        <v>0</v>
      </c>
      <c r="AA14" s="14">
        <v>0</v>
      </c>
      <c r="AB14" s="14">
        <v>1</v>
      </c>
      <c r="AC14" s="14">
        <v>0</v>
      </c>
      <c r="AD14" s="14">
        <v>1</v>
      </c>
      <c r="AE14" s="14">
        <v>0</v>
      </c>
      <c r="AF14" s="14">
        <v>0</v>
      </c>
      <c r="AG14" s="14">
        <v>1</v>
      </c>
      <c r="AH14" s="14">
        <v>0</v>
      </c>
      <c r="AI14" s="14">
        <v>1</v>
      </c>
      <c r="AJ14" s="14">
        <v>0</v>
      </c>
      <c r="AK14" s="15">
        <v>0</v>
      </c>
      <c r="AL14" s="15">
        <v>1</v>
      </c>
      <c r="AM14" s="15">
        <v>1</v>
      </c>
      <c r="AN14" s="15">
        <v>1</v>
      </c>
      <c r="AO14" s="15">
        <v>0</v>
      </c>
      <c r="AP14" s="15">
        <v>0</v>
      </c>
      <c r="AQ14" s="15">
        <v>0</v>
      </c>
      <c r="AR14" s="15">
        <v>1</v>
      </c>
      <c r="AS14" s="15">
        <v>0</v>
      </c>
      <c r="AT14" s="15">
        <v>1</v>
      </c>
      <c r="AU14" s="14">
        <v>1</v>
      </c>
      <c r="AV14" s="14">
        <v>1</v>
      </c>
      <c r="AW14" s="14">
        <v>1</v>
      </c>
      <c r="AX14" s="14">
        <v>1</v>
      </c>
      <c r="AY14" s="14">
        <v>0</v>
      </c>
      <c r="AZ14" s="14">
        <v>1</v>
      </c>
      <c r="BA14" s="14">
        <v>1</v>
      </c>
      <c r="BB14" s="14">
        <v>0</v>
      </c>
      <c r="BC14" s="14">
        <v>0</v>
      </c>
      <c r="BD14" s="14">
        <v>0</v>
      </c>
      <c r="BE14" s="14">
        <v>0</v>
      </c>
      <c r="BF14" s="14">
        <v>1</v>
      </c>
      <c r="BG14" s="14">
        <v>1</v>
      </c>
      <c r="BH14" s="14">
        <v>0</v>
      </c>
      <c r="BI14" s="14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6">
        <f t="shared" si="1"/>
        <v>32</v>
      </c>
      <c r="BU14" s="15">
        <v>95</v>
      </c>
      <c r="BV14" s="23">
        <f t="shared" si="0"/>
        <v>0.3368421052631579</v>
      </c>
      <c r="BW14" s="13">
        <v>2</v>
      </c>
      <c r="BX14" s="13" t="s">
        <v>75</v>
      </c>
      <c r="BY14" s="17" t="s">
        <v>66</v>
      </c>
      <c r="BZ14" s="17" t="s">
        <v>67</v>
      </c>
      <c r="CA14" s="17" t="s">
        <v>46</v>
      </c>
      <c r="CB14" s="17" t="s">
        <v>40</v>
      </c>
      <c r="CC14" s="13">
        <v>11</v>
      </c>
    </row>
    <row r="15" spans="2:81" s="4" customFormat="1" ht="12.7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CC15" s="19"/>
    </row>
  </sheetData>
  <sheetProtection password="ED95" sheet="1" objects="1" scenarios="1" sort="0" autoFilter="0"/>
  <autoFilter ref="A4:CC14"/>
  <mergeCells count="19">
    <mergeCell ref="BT3:BT4"/>
    <mergeCell ref="BU3:BU4"/>
    <mergeCell ref="AK3:AT3"/>
    <mergeCell ref="CB3:CB4"/>
    <mergeCell ref="CC3:CC4"/>
    <mergeCell ref="BO3:BS3"/>
    <mergeCell ref="BJ3:BN3"/>
    <mergeCell ref="A1:BM1"/>
    <mergeCell ref="A2:BM2"/>
    <mergeCell ref="A3:A4"/>
    <mergeCell ref="B3:P3"/>
    <mergeCell ref="Q3:AJ3"/>
    <mergeCell ref="AU3:BI3"/>
    <mergeCell ref="BW3:BW4"/>
    <mergeCell ref="BV3:BV4"/>
    <mergeCell ref="BX3:BX4"/>
    <mergeCell ref="BY3:BY4"/>
    <mergeCell ref="BZ3:BZ4"/>
    <mergeCell ref="CA3:CA4"/>
  </mergeCells>
  <printOptions horizontalCentered="1"/>
  <pageMargins left="0.2" right="0.23" top="0.7480314960629921" bottom="0.15748031496062992" header="0.31496062992125984" footer="0.31496062992125984"/>
  <pageSetup fitToHeight="1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ццц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duyunova</dc:creator>
  <cp:keywords/>
  <dc:description/>
  <cp:lastModifiedBy>МетодЦентр</cp:lastModifiedBy>
  <cp:lastPrinted>2022-11-28T16:30:08Z</cp:lastPrinted>
  <dcterms:created xsi:type="dcterms:W3CDTF">2013-01-31T09:30:21Z</dcterms:created>
  <dcterms:modified xsi:type="dcterms:W3CDTF">2022-12-05T18:58:37Z</dcterms:modified>
  <cp:category/>
  <cp:version/>
  <cp:contentType/>
  <cp:contentStatus/>
</cp:coreProperties>
</file>