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Март\0603\2\"/>
    </mc:Choice>
  </mc:AlternateContent>
  <bookViews>
    <workbookView xWindow="0" yWindow="0" windowWidth="23040" windowHeight="7170"/>
  </bookViews>
  <sheets>
    <sheet name="география" sheetId="4" r:id="rId1"/>
    <sheet name="Лист4" sheetId="7" state="hidden" r:id="rId2"/>
    <sheet name="11-10" sheetId="6" state="hidden" r:id="rId3"/>
    <sheet name="Сипски (2)" sheetId="5" state="hidden" r:id="rId4"/>
    <sheet name="Лист1" sheetId="2" state="hidden" r:id="rId5"/>
  </sheets>
  <definedNames>
    <definedName name="_xlnm._FilterDatabase" localSheetId="2" hidden="1">'11-10'!$A$1:$T$1</definedName>
    <definedName name="_xlnm._FilterDatabase" localSheetId="0" hidden="1">география!$A$7:$AB$90</definedName>
    <definedName name="_xlnm._FilterDatabase" localSheetId="1" hidden="1">Лист4!$A$1:$T$1</definedName>
    <definedName name="_xlnm._FilterDatabase" localSheetId="3" hidden="1">'Сипски (2)'!$A$1:$H$1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0" i="4" l="1"/>
  <c r="R90" i="4" s="1"/>
  <c r="Q89" i="4"/>
  <c r="R89" i="4" s="1"/>
  <c r="Q88" i="4"/>
  <c r="R88" i="4" s="1"/>
  <c r="Q87" i="4"/>
  <c r="R87" i="4" s="1"/>
  <c r="Q86" i="4"/>
  <c r="R86" i="4" s="1"/>
  <c r="Q85" i="4"/>
  <c r="R85" i="4" s="1"/>
  <c r="Q84" i="4"/>
  <c r="R84" i="4" s="1"/>
  <c r="Q83" i="4"/>
  <c r="R83" i="4" s="1"/>
  <c r="Q82" i="4"/>
  <c r="R82" i="4" s="1"/>
  <c r="Q81" i="4"/>
  <c r="R81" i="4" s="1"/>
  <c r="Q80" i="4"/>
  <c r="R80" i="4" s="1"/>
  <c r="Q79" i="4"/>
  <c r="R79" i="4" s="1"/>
  <c r="Q78" i="4"/>
  <c r="R78" i="4" s="1"/>
  <c r="Q77" i="4"/>
  <c r="R77" i="4" s="1"/>
  <c r="Q76" i="4"/>
  <c r="R76" i="4" s="1"/>
  <c r="Q75" i="4"/>
  <c r="R75" i="4" s="1"/>
  <c r="Q74" i="4"/>
  <c r="R74" i="4" s="1"/>
  <c r="Q73" i="4"/>
  <c r="R73" i="4" s="1"/>
  <c r="Q72" i="4"/>
  <c r="R72" i="4" s="1"/>
  <c r="Q71" i="4"/>
  <c r="R71" i="4" s="1"/>
  <c r="Q70" i="4"/>
  <c r="R70" i="4" s="1"/>
  <c r="Q69" i="4"/>
  <c r="R69" i="4" s="1"/>
  <c r="Q68" i="4"/>
  <c r="R68" i="4" s="1"/>
  <c r="Q67" i="4"/>
  <c r="R67" i="4" s="1"/>
  <c r="Q66" i="4"/>
  <c r="R66" i="4" s="1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R54" i="4" s="1"/>
  <c r="Q53" i="4"/>
  <c r="R53" i="4" s="1"/>
  <c r="Q52" i="4"/>
  <c r="R52" i="4" s="1"/>
  <c r="Q51" i="4"/>
  <c r="R51" i="4" s="1"/>
  <c r="Q50" i="4"/>
  <c r="R50" i="4" s="1"/>
  <c r="Q49" i="4"/>
  <c r="R49" i="4" s="1"/>
  <c r="Q48" i="4"/>
  <c r="R48" i="4" s="1"/>
  <c r="Q47" i="4"/>
  <c r="R47" i="4" s="1"/>
  <c r="Q46" i="4"/>
  <c r="R46" i="4" s="1"/>
  <c r="Q45" i="4"/>
  <c r="R45" i="4" s="1"/>
  <c r="Q44" i="4"/>
  <c r="R44" i="4" s="1"/>
  <c r="Q43" i="4"/>
  <c r="R43" i="4" s="1"/>
  <c r="Q42" i="4"/>
  <c r="R42" i="4" s="1"/>
  <c r="Q41" i="4"/>
  <c r="R41" i="4" s="1"/>
  <c r="Q40" i="4"/>
  <c r="R40" i="4" s="1"/>
  <c r="Q39" i="4"/>
  <c r="R39" i="4" s="1"/>
  <c r="Q38" i="4"/>
  <c r="R38" i="4" s="1"/>
  <c r="Q37" i="4"/>
  <c r="R37" i="4" s="1"/>
  <c r="Q36" i="4"/>
  <c r="R36" i="4" s="1"/>
  <c r="Q35" i="4"/>
  <c r="R35" i="4" s="1"/>
  <c r="Q34" i="4"/>
  <c r="R34" i="4" s="1"/>
  <c r="Q33" i="4"/>
  <c r="R33" i="4" s="1"/>
  <c r="Q32" i="4"/>
  <c r="R32" i="4" s="1"/>
  <c r="Q31" i="4" l="1"/>
  <c r="R31" i="4" s="1"/>
  <c r="Q30" i="4"/>
  <c r="R30" i="4" s="1"/>
  <c r="Q29" i="4"/>
  <c r="R29" i="4" s="1"/>
  <c r="Q28" i="4"/>
  <c r="R28" i="4" s="1"/>
  <c r="Q27" i="4"/>
  <c r="R27" i="4" s="1"/>
  <c r="Q26" i="4"/>
  <c r="R26" i="4" s="1"/>
  <c r="Q25" i="4"/>
  <c r="R25" i="4" s="1"/>
  <c r="Q24" i="4"/>
  <c r="R24" i="4" s="1"/>
  <c r="Q23" i="4"/>
  <c r="R23" i="4" s="1"/>
  <c r="Q22" i="4"/>
  <c r="R22" i="4" s="1"/>
  <c r="Q21" i="4"/>
  <c r="R21" i="4" s="1"/>
  <c r="Q20" i="4"/>
  <c r="R20" i="4" s="1"/>
  <c r="Q19" i="4"/>
  <c r="R19" i="4" s="1"/>
  <c r="Q18" i="4"/>
  <c r="R18" i="4" s="1"/>
  <c r="Q17" i="4"/>
  <c r="R17" i="4" s="1"/>
  <c r="Q16" i="4"/>
  <c r="R16" i="4" s="1"/>
  <c r="Q15" i="4"/>
  <c r="R15" i="4" s="1"/>
  <c r="Q14" i="4"/>
  <c r="R14" i="4" s="1"/>
  <c r="Q13" i="4"/>
  <c r="R13" i="4" s="1"/>
  <c r="Q12" i="4"/>
  <c r="R12" i="4" s="1"/>
  <c r="Q11" i="4"/>
  <c r="R11" i="4" s="1"/>
  <c r="Q10" i="4"/>
  <c r="R10" i="4" s="1"/>
  <c r="Q9" i="4"/>
  <c r="R9" i="4" s="1"/>
  <c r="Q8" i="4"/>
  <c r="R8" i="4" s="1"/>
  <c r="P12" i="7"/>
  <c r="Q12" i="7" s="1"/>
  <c r="P24" i="7"/>
  <c r="Q24" i="7" s="1"/>
  <c r="P20" i="7"/>
  <c r="Q20" i="7" s="1"/>
  <c r="P17" i="7"/>
  <c r="Q17" i="7" s="1"/>
  <c r="P19" i="7"/>
  <c r="Q19" i="7" s="1"/>
  <c r="P8" i="7"/>
  <c r="Q8" i="7" s="1"/>
  <c r="P10" i="7"/>
  <c r="Q10" i="7" s="1"/>
  <c r="P13" i="7"/>
  <c r="Q13" i="7" s="1"/>
  <c r="P16" i="7"/>
  <c r="Q16" i="7" s="1"/>
  <c r="P23" i="7"/>
  <c r="Q23" i="7" s="1"/>
  <c r="P9" i="7"/>
  <c r="Q9" i="7" s="1"/>
  <c r="P7" i="7"/>
  <c r="Q7" i="7" s="1"/>
  <c r="P6" i="7"/>
  <c r="Q6" i="7" s="1"/>
  <c r="P22" i="7"/>
  <c r="Q22" i="7" s="1"/>
  <c r="P5" i="7"/>
  <c r="Q5" i="7" s="1"/>
  <c r="P3" i="7"/>
  <c r="Q3" i="7" s="1"/>
  <c r="P14" i="7"/>
  <c r="Q14" i="7" s="1"/>
  <c r="P11" i="7"/>
  <c r="Q11" i="7" s="1"/>
  <c r="P25" i="7"/>
  <c r="Q25" i="7" s="1"/>
  <c r="P4" i="7"/>
  <c r="Q4" i="7" s="1"/>
  <c r="P18" i="7"/>
  <c r="Q18" i="7" s="1"/>
  <c r="P2" i="7"/>
  <c r="Q2" i="7" s="1"/>
  <c r="P15" i="7"/>
  <c r="Q15" i="7" s="1"/>
  <c r="P21" i="7"/>
  <c r="Q21" i="7" s="1"/>
  <c r="P13" i="6"/>
  <c r="Q13" i="6" s="1"/>
  <c r="P55" i="6"/>
  <c r="Q55" i="6" s="1"/>
  <c r="P60" i="6"/>
  <c r="Q60" i="6" s="1"/>
  <c r="P50" i="6"/>
  <c r="Q50" i="6" s="1"/>
  <c r="P27" i="6"/>
  <c r="Q27" i="6" s="1"/>
  <c r="P38" i="6"/>
  <c r="Q38" i="6" s="1"/>
  <c r="P49" i="6"/>
  <c r="Q49" i="6" s="1"/>
  <c r="P48" i="6"/>
  <c r="Q48" i="6" s="1"/>
  <c r="P59" i="6"/>
  <c r="Q59" i="6" s="1"/>
  <c r="P25" i="6"/>
  <c r="Q25" i="6" s="1"/>
  <c r="P54" i="6"/>
  <c r="Q54" i="6" s="1"/>
  <c r="P6" i="6"/>
  <c r="Q6" i="6" s="1"/>
  <c r="P47" i="6"/>
  <c r="Q47" i="6" s="1"/>
  <c r="P10" i="6"/>
  <c r="Q10" i="6" s="1"/>
  <c r="P36" i="6"/>
  <c r="Q36" i="6" s="1"/>
  <c r="P41" i="6"/>
  <c r="Q41" i="6" s="1"/>
  <c r="P9" i="6"/>
  <c r="Q9" i="6" s="1"/>
  <c r="P58" i="6"/>
  <c r="Q58" i="6" s="1"/>
  <c r="P2" i="6"/>
  <c r="Q2" i="6" s="1"/>
  <c r="P19" i="6"/>
  <c r="Q19" i="6" s="1"/>
  <c r="P18" i="6"/>
  <c r="Q18" i="6" s="1"/>
  <c r="P24" i="6"/>
  <c r="Q24" i="6" s="1"/>
  <c r="P29" i="6"/>
  <c r="Q29" i="6" s="1"/>
  <c r="P8" i="6"/>
  <c r="Q8" i="6" s="1"/>
  <c r="P11" i="6"/>
  <c r="Q11" i="6" s="1"/>
  <c r="P32" i="6"/>
  <c r="Q32" i="6" s="1"/>
  <c r="P53" i="6"/>
  <c r="Q53" i="6" s="1"/>
  <c r="P42" i="6"/>
  <c r="Q42" i="6" s="1"/>
  <c r="P57" i="6"/>
  <c r="Q57" i="6" s="1"/>
  <c r="P17" i="6"/>
  <c r="Q17" i="6" s="1"/>
  <c r="P31" i="6"/>
  <c r="Q31" i="6" s="1"/>
  <c r="P26" i="6"/>
  <c r="Q26" i="6" s="1"/>
  <c r="P16" i="6"/>
  <c r="Q16" i="6" s="1"/>
  <c r="P56" i="6"/>
  <c r="Q56" i="6" s="1"/>
  <c r="P15" i="6"/>
  <c r="Q15" i="6" s="1"/>
  <c r="P7" i="6"/>
  <c r="Q7" i="6" s="1"/>
  <c r="P52" i="6"/>
  <c r="Q52" i="6" s="1"/>
  <c r="P20" i="6"/>
  <c r="Q20" i="6" s="1"/>
  <c r="P28" i="6"/>
  <c r="Q28" i="6" s="1"/>
  <c r="P46" i="6"/>
  <c r="Q46" i="6" s="1"/>
  <c r="P40" i="6"/>
  <c r="Q40" i="6" s="1"/>
  <c r="P30" i="6"/>
  <c r="Q30" i="6" s="1"/>
  <c r="P22" i="6"/>
  <c r="Q22" i="6" s="1"/>
  <c r="P23" i="6"/>
  <c r="Q23" i="6" s="1"/>
  <c r="P12" i="6"/>
  <c r="Q12" i="6" s="1"/>
  <c r="P44" i="6"/>
  <c r="Q44" i="6" s="1"/>
  <c r="P45" i="6"/>
  <c r="Q45" i="6" s="1"/>
  <c r="P51" i="6"/>
  <c r="Q51" i="6" s="1"/>
  <c r="P4" i="6"/>
  <c r="Q4" i="6" s="1"/>
  <c r="P37" i="6"/>
  <c r="Q37" i="6" s="1"/>
  <c r="P3" i="6"/>
  <c r="Q3" i="6" s="1"/>
  <c r="P14" i="6"/>
  <c r="Q14" i="6" s="1"/>
  <c r="P39" i="6"/>
  <c r="Q39" i="6" s="1"/>
  <c r="P35" i="6"/>
  <c r="Q35" i="6" s="1"/>
  <c r="P34" i="6"/>
  <c r="Q34" i="6" s="1"/>
  <c r="Q5" i="6"/>
  <c r="P5" i="6"/>
  <c r="P43" i="6"/>
  <c r="Q43" i="6" s="1"/>
  <c r="P21" i="6"/>
  <c r="Q21" i="6" s="1"/>
  <c r="P33" i="6"/>
  <c r="Q33" i="6" s="1"/>
  <c r="Q7" i="4"/>
  <c r="R7" i="4" s="1"/>
  <c r="F61" i="5"/>
  <c r="F83" i="5"/>
  <c r="F79" i="5"/>
  <c r="F64" i="5"/>
  <c r="F71" i="5"/>
  <c r="F45" i="5"/>
  <c r="F37" i="5"/>
  <c r="F2" i="5"/>
  <c r="F28" i="5"/>
  <c r="F72" i="5"/>
  <c r="F66" i="5"/>
  <c r="F16" i="5"/>
  <c r="F76" i="5"/>
  <c r="F4" i="5"/>
  <c r="F3" i="5"/>
  <c r="F78" i="5"/>
  <c r="F84" i="5"/>
  <c r="F20" i="5"/>
  <c r="F82" i="5"/>
  <c r="F73" i="5"/>
  <c r="F10" i="5"/>
  <c r="F77" i="5"/>
  <c r="F81" i="5"/>
  <c r="F54" i="5"/>
  <c r="F22" i="5"/>
  <c r="F24" i="5"/>
  <c r="F38" i="5"/>
  <c r="F39" i="5"/>
  <c r="F21" i="5"/>
  <c r="F27" i="5"/>
  <c r="F57" i="5"/>
  <c r="F26" i="5"/>
  <c r="F56" i="5"/>
  <c r="F70" i="5"/>
  <c r="F52" i="5"/>
  <c r="F48" i="5"/>
  <c r="F69" i="5"/>
  <c r="F40" i="5"/>
  <c r="F35" i="5"/>
  <c r="F19" i="5"/>
  <c r="F25" i="5"/>
  <c r="F62" i="5"/>
  <c r="F60" i="5"/>
  <c r="F12" i="5"/>
  <c r="F5" i="5"/>
  <c r="F30" i="5"/>
  <c r="F74" i="5"/>
  <c r="F18" i="5"/>
  <c r="F75" i="5"/>
  <c r="F44" i="5"/>
  <c r="F80" i="5"/>
  <c r="F68" i="5"/>
  <c r="F46" i="5"/>
  <c r="F63" i="5"/>
  <c r="F47" i="5"/>
  <c r="F29" i="5"/>
  <c r="F17" i="5"/>
  <c r="F6" i="5"/>
  <c r="F41" i="5"/>
  <c r="F34" i="5"/>
  <c r="F67" i="5"/>
  <c r="F58" i="5"/>
  <c r="F14" i="5"/>
  <c r="F23" i="5"/>
  <c r="F36" i="5"/>
  <c r="F15" i="5"/>
  <c r="F33" i="5"/>
  <c r="F8" i="5"/>
  <c r="F13" i="5"/>
  <c r="F51" i="5"/>
  <c r="F11" i="5"/>
  <c r="F32" i="5"/>
  <c r="F65" i="5"/>
  <c r="F31" i="5"/>
  <c r="F7" i="5"/>
  <c r="F55" i="5"/>
  <c r="F49" i="5"/>
  <c r="F50" i="5"/>
  <c r="F42" i="5"/>
  <c r="F53" i="5"/>
  <c r="F43" i="5"/>
  <c r="F9" i="5"/>
  <c r="F59" i="5"/>
  <c r="F89" i="5"/>
  <c r="F88" i="5"/>
  <c r="F87" i="5"/>
  <c r="F86" i="5"/>
  <c r="F85" i="5"/>
  <c r="AF60" i="2" l="1"/>
  <c r="Z60" i="2"/>
  <c r="U60" i="2"/>
  <c r="AF59" i="2"/>
  <c r="Z59" i="2"/>
  <c r="U59" i="2"/>
  <c r="AF58" i="2"/>
  <c r="Z58" i="2"/>
  <c r="U58" i="2"/>
  <c r="AF57" i="2"/>
  <c r="Z57" i="2"/>
  <c r="U57" i="2"/>
  <c r="AF56" i="2"/>
  <c r="Z56" i="2"/>
  <c r="U56" i="2"/>
  <c r="AF55" i="2"/>
  <c r="Z55" i="2"/>
  <c r="U55" i="2"/>
  <c r="AF54" i="2"/>
  <c r="Z54" i="2"/>
  <c r="U54" i="2"/>
  <c r="AF53" i="2"/>
  <c r="Z53" i="2"/>
  <c r="U53" i="2"/>
  <c r="AF52" i="2"/>
  <c r="Z52" i="2"/>
  <c r="U52" i="2"/>
  <c r="AF51" i="2"/>
  <c r="Z51" i="2"/>
  <c r="U51" i="2"/>
  <c r="AF50" i="2"/>
  <c r="Z50" i="2"/>
  <c r="U50" i="2"/>
  <c r="AF49" i="2"/>
  <c r="Z49" i="2"/>
  <c r="U49" i="2"/>
  <c r="AF48" i="2"/>
  <c r="Z48" i="2"/>
  <c r="U48" i="2"/>
  <c r="AF47" i="2"/>
  <c r="Z47" i="2"/>
  <c r="U47" i="2"/>
  <c r="AF46" i="2"/>
  <c r="Z46" i="2"/>
  <c r="U46" i="2"/>
  <c r="AF45" i="2"/>
  <c r="Z45" i="2"/>
  <c r="U45" i="2"/>
  <c r="AF44" i="2"/>
  <c r="Z44" i="2"/>
  <c r="U44" i="2"/>
  <c r="AF43" i="2"/>
  <c r="Z43" i="2"/>
  <c r="U43" i="2"/>
  <c r="AF42" i="2"/>
  <c r="Z42" i="2"/>
  <c r="U42" i="2"/>
  <c r="AF41" i="2"/>
  <c r="Z41" i="2"/>
  <c r="U41" i="2"/>
  <c r="AF40" i="2"/>
  <c r="Z40" i="2"/>
  <c r="U40" i="2"/>
  <c r="AF39" i="2"/>
  <c r="Z39" i="2"/>
  <c r="U39" i="2"/>
  <c r="AF38" i="2"/>
  <c r="Z38" i="2"/>
  <c r="U38" i="2"/>
  <c r="AF37" i="2"/>
  <c r="Z37" i="2"/>
  <c r="U37" i="2"/>
  <c r="AF36" i="2"/>
  <c r="Z36" i="2"/>
  <c r="U36" i="2"/>
  <c r="AF35" i="2"/>
  <c r="Z35" i="2"/>
  <c r="U35" i="2"/>
  <c r="AF34" i="2"/>
  <c r="Z34" i="2"/>
  <c r="U34" i="2"/>
  <c r="AF33" i="2"/>
  <c r="Z33" i="2"/>
  <c r="U33" i="2"/>
  <c r="AF32" i="2"/>
  <c r="Z32" i="2"/>
  <c r="U32" i="2"/>
  <c r="AF31" i="2"/>
  <c r="Z31" i="2"/>
  <c r="U31" i="2"/>
  <c r="AF30" i="2"/>
  <c r="Z30" i="2"/>
  <c r="U30" i="2"/>
  <c r="AF29" i="2"/>
  <c r="Z29" i="2"/>
  <c r="U29" i="2"/>
  <c r="AF28" i="2"/>
  <c r="Z28" i="2"/>
  <c r="U28" i="2"/>
  <c r="AF27" i="2"/>
  <c r="Z27" i="2"/>
  <c r="U27" i="2"/>
  <c r="AF26" i="2"/>
  <c r="Z26" i="2"/>
  <c r="U26" i="2"/>
  <c r="AF25" i="2"/>
  <c r="Z25" i="2"/>
  <c r="U25" i="2"/>
  <c r="AF24" i="2"/>
  <c r="Z24" i="2"/>
  <c r="U24" i="2"/>
  <c r="AF23" i="2"/>
  <c r="Z23" i="2"/>
  <c r="U23" i="2"/>
  <c r="AF22" i="2"/>
  <c r="Z22" i="2"/>
  <c r="U22" i="2"/>
  <c r="AF21" i="2"/>
  <c r="Z21" i="2"/>
  <c r="U21" i="2"/>
  <c r="AF20" i="2"/>
  <c r="Z20" i="2"/>
  <c r="U20" i="2"/>
  <c r="AF19" i="2"/>
  <c r="Z19" i="2"/>
  <c r="U19" i="2"/>
  <c r="AF18" i="2"/>
  <c r="Z18" i="2"/>
  <c r="U18" i="2"/>
  <c r="AF17" i="2"/>
  <c r="Z17" i="2"/>
  <c r="U17" i="2"/>
  <c r="AF16" i="2"/>
  <c r="Z16" i="2"/>
  <c r="U16" i="2"/>
  <c r="AF15" i="2"/>
  <c r="Z15" i="2"/>
  <c r="U15" i="2"/>
  <c r="AF14" i="2"/>
  <c r="Z14" i="2"/>
  <c r="U14" i="2"/>
  <c r="AF13" i="2"/>
  <c r="Z13" i="2"/>
  <c r="U13" i="2"/>
  <c r="AF12" i="2"/>
  <c r="Z12" i="2"/>
  <c r="U12" i="2"/>
  <c r="AF11" i="2"/>
  <c r="Z11" i="2"/>
  <c r="U11" i="2"/>
  <c r="AF10" i="2"/>
  <c r="Z10" i="2"/>
  <c r="U10" i="2"/>
  <c r="AF9" i="2"/>
  <c r="Z9" i="2"/>
  <c r="U9" i="2"/>
  <c r="AF8" i="2"/>
  <c r="Z8" i="2"/>
  <c r="U8" i="2"/>
  <c r="AF7" i="2"/>
  <c r="Z7" i="2"/>
  <c r="U7" i="2"/>
  <c r="AF6" i="2"/>
  <c r="Z6" i="2"/>
  <c r="U6" i="2"/>
  <c r="AF5" i="2"/>
  <c r="Z5" i="2"/>
  <c r="U5" i="2"/>
  <c r="AF4" i="2"/>
  <c r="Z4" i="2"/>
  <c r="U4" i="2"/>
  <c r="AF3" i="2"/>
  <c r="Z3" i="2"/>
  <c r="U3" i="2"/>
  <c r="AF2" i="2"/>
  <c r="Z2" i="2"/>
  <c r="U2" i="2"/>
  <c r="AF1" i="2"/>
  <c r="Z1" i="2"/>
  <c r="U1" i="2"/>
  <c r="O60" i="2" l="1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O1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1" i="2"/>
  <c r="D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</calcChain>
</file>

<file path=xl/sharedStrings.xml><?xml version="1.0" encoding="utf-8"?>
<sst xmlns="http://schemas.openxmlformats.org/spreadsheetml/2006/main" count="2378" uniqueCount="538">
  <si>
    <t>Потёмкин</t>
  </si>
  <si>
    <t>Тимур</t>
  </si>
  <si>
    <t>Сергеевич</t>
  </si>
  <si>
    <t>МАОУ СОШ № 26</t>
  </si>
  <si>
    <t>городской округ "Город Калининград"</t>
  </si>
  <si>
    <t>Затонец</t>
  </si>
  <si>
    <t>София</t>
  </si>
  <si>
    <t>Евгеньевна</t>
  </si>
  <si>
    <t>МБОУ "СШ им. А. Моисеева пос. Знаменска"</t>
  </si>
  <si>
    <t>Гвардейский муниципальный округ</t>
  </si>
  <si>
    <t>Дегтяренко</t>
  </si>
  <si>
    <t>Константин</t>
  </si>
  <si>
    <t>Михайлович</t>
  </si>
  <si>
    <t>МАОУ гимназия № 32</t>
  </si>
  <si>
    <t>Десятов</t>
  </si>
  <si>
    <t>Юрий</t>
  </si>
  <si>
    <t>Александрович</t>
  </si>
  <si>
    <t>МАОУ лицей 35 им. Буткова В.В.</t>
  </si>
  <si>
    <t>Петряник</t>
  </si>
  <si>
    <t>Мария</t>
  </si>
  <si>
    <t>Александровна</t>
  </si>
  <si>
    <t>МАОУ "Гимназия № 1" г. Советска</t>
  </si>
  <si>
    <t>Советский городской округ</t>
  </si>
  <si>
    <t>Скробот</t>
  </si>
  <si>
    <t>Василий</t>
  </si>
  <si>
    <t>Владиславович</t>
  </si>
  <si>
    <t>МАОУ СОШ № 8</t>
  </si>
  <si>
    <t xml:space="preserve">Долнаков </t>
  </si>
  <si>
    <t>Максим</t>
  </si>
  <si>
    <t>Валерьевич</t>
  </si>
  <si>
    <t>ГАУ КО ОО ШИЛИ</t>
  </si>
  <si>
    <t>Якимов</t>
  </si>
  <si>
    <t>Артём</t>
  </si>
  <si>
    <t>МАОУ лицей № 23</t>
  </si>
  <si>
    <t xml:space="preserve">Жанситов </t>
  </si>
  <si>
    <t>Роман</t>
  </si>
  <si>
    <t>Витальевич</t>
  </si>
  <si>
    <t>МАОУ СОШ № 13</t>
  </si>
  <si>
    <t>Черняховский</t>
  </si>
  <si>
    <t>Илья</t>
  </si>
  <si>
    <t>МАОУ СОШ № 7</t>
  </si>
  <si>
    <t>Годун</t>
  </si>
  <si>
    <t>Антон</t>
  </si>
  <si>
    <t>Павлович</t>
  </si>
  <si>
    <t xml:space="preserve">Будников </t>
  </si>
  <si>
    <t>Артемий</t>
  </si>
  <si>
    <t>Коженков</t>
  </si>
  <si>
    <t>Матвей</t>
  </si>
  <si>
    <t>Иванович</t>
  </si>
  <si>
    <t>МАОУ лицей № 49</t>
  </si>
  <si>
    <t>Гуляев</t>
  </si>
  <si>
    <t>Кирилл</t>
  </si>
  <si>
    <t>Дмитриевич</t>
  </si>
  <si>
    <t>АНО СОШ "Росток"</t>
  </si>
  <si>
    <t>Толкачев</t>
  </si>
  <si>
    <t>Никита</t>
  </si>
  <si>
    <t>Владимирович</t>
  </si>
  <si>
    <t>МАОУ СОШ № 31</t>
  </si>
  <si>
    <t>Василенко</t>
  </si>
  <si>
    <t>Михаил</t>
  </si>
  <si>
    <t>Алексеевич</t>
  </si>
  <si>
    <t>МБОУ "Средняя школа п. Железнодорожный"</t>
  </si>
  <si>
    <t>Правдинский муниципальный округ</t>
  </si>
  <si>
    <t>Стрельцов</t>
  </si>
  <si>
    <t>МАОУ лицей № 18</t>
  </si>
  <si>
    <t>Дрокин</t>
  </si>
  <si>
    <t>Ярослав</t>
  </si>
  <si>
    <t>Григорьевич</t>
  </si>
  <si>
    <t>МБОУ СОШ г. Мамоново</t>
  </si>
  <si>
    <t>Мамоновский городской округ</t>
  </si>
  <si>
    <t>Ермолаев</t>
  </si>
  <si>
    <t>Артур</t>
  </si>
  <si>
    <t>Скрынников</t>
  </si>
  <si>
    <t>Данила</t>
  </si>
  <si>
    <t>Игоревич</t>
  </si>
  <si>
    <t>Ветошкин</t>
  </si>
  <si>
    <t>Дмитрий</t>
  </si>
  <si>
    <t>Олегович</t>
  </si>
  <si>
    <t xml:space="preserve">МБОУ СОШ № 5 </t>
  </si>
  <si>
    <t>Светловский городской округ</t>
  </si>
  <si>
    <t>Тюрин</t>
  </si>
  <si>
    <t>Владимир</t>
  </si>
  <si>
    <t>Андреевич</t>
  </si>
  <si>
    <t>Высоцкий</t>
  </si>
  <si>
    <t>Павел</t>
  </si>
  <si>
    <t>Федорович</t>
  </si>
  <si>
    <t>Ладин</t>
  </si>
  <si>
    <t>МАОУ СОШ № 25 с УИОП</t>
  </si>
  <si>
    <t>Плотников</t>
  </si>
  <si>
    <t>Степан</t>
  </si>
  <si>
    <t>Заиченко</t>
  </si>
  <si>
    <t>МАОУ СОШ № 48</t>
  </si>
  <si>
    <t>Костин </t>
  </si>
  <si>
    <t>МАОУ СОШ № 28</t>
  </si>
  <si>
    <t>Васильев</t>
  </si>
  <si>
    <t>Арсений</t>
  </si>
  <si>
    <t>МАОУ "СОШ г. Зеленоградска"</t>
  </si>
  <si>
    <t>Зеленоградский муниципальный округ</t>
  </si>
  <si>
    <t>Сауляк</t>
  </si>
  <si>
    <t>Денисович</t>
  </si>
  <si>
    <t>МАОУ СОШ № 11</t>
  </si>
  <si>
    <t>Трофимович</t>
  </si>
  <si>
    <t>Максим </t>
  </si>
  <si>
    <t>Гутман</t>
  </si>
  <si>
    <t>Иван</t>
  </si>
  <si>
    <t>МАОУ СОШ № 56</t>
  </si>
  <si>
    <t>Кемайкин</t>
  </si>
  <si>
    <t>Кострыгин</t>
  </si>
  <si>
    <t>Аркадий</t>
  </si>
  <si>
    <t>МБОУ СОШ "Школа будущего"</t>
  </si>
  <si>
    <t>Гурьевский муниципальный округ</t>
  </si>
  <si>
    <t>Никифоров</t>
  </si>
  <si>
    <t>Вадим</t>
  </si>
  <si>
    <t>Васильевич</t>
  </si>
  <si>
    <t>МАОУ "Лицей № 10"</t>
  </si>
  <si>
    <t>Пепякина</t>
  </si>
  <si>
    <t>Полина</t>
  </si>
  <si>
    <t>Михайловна</t>
  </si>
  <si>
    <t>МБОУ СОШ № 1</t>
  </si>
  <si>
    <t>Ширяев</t>
  </si>
  <si>
    <t>МБОУ "Классическая школа" г. Гурьевска</t>
  </si>
  <si>
    <t>Бегунов</t>
  </si>
  <si>
    <t>Евгеньевич</t>
  </si>
  <si>
    <t>Шапошников</t>
  </si>
  <si>
    <t>Щеткин</t>
  </si>
  <si>
    <t>Фёдор</t>
  </si>
  <si>
    <t>МБОУ гимназия г. Гурьевска</t>
  </si>
  <si>
    <t>Антонов</t>
  </si>
  <si>
    <t>Андрей</t>
  </si>
  <si>
    <t>Иванов</t>
  </si>
  <si>
    <t>Ростислав</t>
  </si>
  <si>
    <t>Кушин</t>
  </si>
  <si>
    <t>Чистяков</t>
  </si>
  <si>
    <t>МАОУ СОШ № 6 с УИОП</t>
  </si>
  <si>
    <t>Бурковский</t>
  </si>
  <si>
    <t>МАОУ СОШ № 59</t>
  </si>
  <si>
    <t>Вальдек</t>
  </si>
  <si>
    <t>Ромео</t>
  </si>
  <si>
    <t>Линус Рафаэль</t>
  </si>
  <si>
    <t>Мулындин</t>
  </si>
  <si>
    <t>Данилович</t>
  </si>
  <si>
    <t>МАОУ гимназия № 22</t>
  </si>
  <si>
    <t>Николаева</t>
  </si>
  <si>
    <t>Ульяна</t>
  </si>
  <si>
    <t>Сергеевна</t>
  </si>
  <si>
    <t>Пашигорьев</t>
  </si>
  <si>
    <t>Егор</t>
  </si>
  <si>
    <t>Романович</t>
  </si>
  <si>
    <t>МБОУ СОШ МО "Ладушкинский ГО"</t>
  </si>
  <si>
    <t>Ладушкинский городской округ</t>
  </si>
  <si>
    <t>Мельников</t>
  </si>
  <si>
    <t>Виктор</t>
  </si>
  <si>
    <t>Викторович</t>
  </si>
  <si>
    <t>ГБОУ КО КШИ "АПКМК"</t>
  </si>
  <si>
    <t>Синахин</t>
  </si>
  <si>
    <t xml:space="preserve">Тимофей </t>
  </si>
  <si>
    <t>Николаевич</t>
  </si>
  <si>
    <t>МАОУ "Гимназия "Вектор" г. Зеленоградска"</t>
  </si>
  <si>
    <t>Цуранов</t>
  </si>
  <si>
    <t>Бельтсон</t>
  </si>
  <si>
    <t>Дамир</t>
  </si>
  <si>
    <t>Русланович</t>
  </si>
  <si>
    <t>Вуколов</t>
  </si>
  <si>
    <t>Всеволод</t>
  </si>
  <si>
    <t>МБОУ лицей № 1</t>
  </si>
  <si>
    <t>Балтийский городской округ</t>
  </si>
  <si>
    <t>Заитов</t>
  </si>
  <si>
    <t>Дамирович</t>
  </si>
  <si>
    <t>Александр</t>
  </si>
  <si>
    <t>Станиславович</t>
  </si>
  <si>
    <t>Колисниченко</t>
  </si>
  <si>
    <t>Православная гимназия г. Калининграда</t>
  </si>
  <si>
    <t>Кузнецов-Свинцов</t>
  </si>
  <si>
    <t>Немыкин </t>
  </si>
  <si>
    <t>Антон </t>
  </si>
  <si>
    <t>Павлюченков</t>
  </si>
  <si>
    <t>Даниил</t>
  </si>
  <si>
    <t>Панькин</t>
  </si>
  <si>
    <t>Смирнова</t>
  </si>
  <si>
    <t>Лорена</t>
  </si>
  <si>
    <t>Леонидовна</t>
  </si>
  <si>
    <t>МАОУ СОШ № 57</t>
  </si>
  <si>
    <t>Третьяков</t>
  </si>
  <si>
    <t>Фадеев</t>
  </si>
  <si>
    <t>Манукян</t>
  </si>
  <si>
    <t>Арам</t>
  </si>
  <si>
    <t>Артурович</t>
  </si>
  <si>
    <t>Панина</t>
  </si>
  <si>
    <t>Ирина</t>
  </si>
  <si>
    <t>Олеговна</t>
  </si>
  <si>
    <t>МАОУ гимназия № 40 им. Ю.А. Гагарина</t>
  </si>
  <si>
    <t>Шевелюхин</t>
  </si>
  <si>
    <t>Никитович</t>
  </si>
  <si>
    <t>МБОУ "Добринская ООШ им.Н.С.Спиридонова"</t>
  </si>
  <si>
    <t>Амосова</t>
  </si>
  <si>
    <t>Ольга</t>
  </si>
  <si>
    <t>Дубинин</t>
  </si>
  <si>
    <t>МАОУ СОШ № 50</t>
  </si>
  <si>
    <t>Мардамшин</t>
  </si>
  <si>
    <t>Семён</t>
  </si>
  <si>
    <t>филиал НВМУ в г. Калининграде</t>
  </si>
  <si>
    <t>Мурашов</t>
  </si>
  <si>
    <t>Сергей</t>
  </si>
  <si>
    <t>Перевозчикова</t>
  </si>
  <si>
    <t>Дарья</t>
  </si>
  <si>
    <t>Дмитриевна</t>
  </si>
  <si>
    <t>Садырин</t>
  </si>
  <si>
    <t xml:space="preserve">Максим </t>
  </si>
  <si>
    <t>МАОУ "СОШ № 1 г. Немана"</t>
  </si>
  <si>
    <t>Неманский муниципальный округ</t>
  </si>
  <si>
    <t>Федоров</t>
  </si>
  <si>
    <t>Чаплыгина</t>
  </si>
  <si>
    <t>Константиновна</t>
  </si>
  <si>
    <t>Шаромова</t>
  </si>
  <si>
    <t>Елизавета</t>
  </si>
  <si>
    <t>Игоревна</t>
  </si>
  <si>
    <t>МАОУ "Лицей № 5" Советского ГО</t>
  </si>
  <si>
    <t>Борисов</t>
  </si>
  <si>
    <t>Елисей</t>
  </si>
  <si>
    <t>Ефремов</t>
  </si>
  <si>
    <t>Лапин</t>
  </si>
  <si>
    <t>Милушкин</t>
  </si>
  <si>
    <t>МБОУ СОШ № 44</t>
  </si>
  <si>
    <t>Мышанский </t>
  </si>
  <si>
    <t>Полухин</t>
  </si>
  <si>
    <t>Антонович</t>
  </si>
  <si>
    <t>МАОУ КМЛ</t>
  </si>
  <si>
    <t>Радченко</t>
  </si>
  <si>
    <t>МАОУ "СОШ № 3"</t>
  </si>
  <si>
    <t>Гусевский городской округ</t>
  </si>
  <si>
    <t>Устич</t>
  </si>
  <si>
    <t>Анастасия</t>
  </si>
  <si>
    <t>Евдокимова</t>
  </si>
  <si>
    <t>Виктория</t>
  </si>
  <si>
    <t>Пасиков</t>
  </si>
  <si>
    <t>Альберт</t>
  </si>
  <si>
    <t>МАОУ СОШ № 12</t>
  </si>
  <si>
    <t xml:space="preserve">Туруткин </t>
  </si>
  <si>
    <t xml:space="preserve">Ярослав </t>
  </si>
  <si>
    <t>Ильич</t>
  </si>
  <si>
    <t>МАОУ "Гимназия № 2 г. Черняховска"</t>
  </si>
  <si>
    <t xml:space="preserve">Черняховский муниципальный округ </t>
  </si>
  <si>
    <t>Ушаков</t>
  </si>
  <si>
    <t>Чумаков</t>
  </si>
  <si>
    <t>Вячеслав</t>
  </si>
  <si>
    <t>ф</t>
  </si>
  <si>
    <t>и</t>
  </si>
  <si>
    <t>о</t>
  </si>
  <si>
    <t>к</t>
  </si>
  <si>
    <t>место</t>
  </si>
  <si>
    <t>.pdf</t>
  </si>
  <si>
    <t>9-1</t>
  </si>
  <si>
    <t>_н</t>
  </si>
  <si>
    <t>9-2</t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</si>
  <si>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</si>
  <si>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</si>
  <si>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</si>
  <si>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</si>
  <si>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</si>
  <si>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</si>
  <si>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</si>
  <si>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</si>
  <si>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</si>
  <si>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</si>
  <si>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</si>
  <si>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</si>
  <si>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</si>
  <si>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</si>
  <si>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</si>
  <si>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</si>
  <si>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</si>
  <si>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</si>
  <si>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</si>
  <si>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</si>
  <si>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</si>
  <si>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</si>
  <si>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</si>
  <si>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</si>
  <si>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</si>
  <si>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</si>
  <si>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</si>
  <si>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9-30</t>
  </si>
  <si>
    <t>9-31</t>
  </si>
  <si>
    <t>9-32</t>
  </si>
  <si>
    <t>9-33</t>
  </si>
  <si>
    <t>9-34</t>
  </si>
  <si>
    <t>9-35</t>
  </si>
  <si>
    <t>9-36</t>
  </si>
  <si>
    <t>9-37</t>
  </si>
  <si>
    <t>9-38</t>
  </si>
  <si>
    <t>9-39</t>
  </si>
  <si>
    <t>9-40</t>
  </si>
  <si>
    <t>9-41</t>
  </si>
  <si>
    <t>9-42</t>
  </si>
  <si>
    <t>9-43</t>
  </si>
  <si>
    <t>9-44</t>
  </si>
  <si>
    <t>9-45</t>
  </si>
  <si>
    <t>9-46</t>
  </si>
  <si>
    <t>9-47</t>
  </si>
  <si>
    <t>9-48</t>
  </si>
  <si>
    <t>9-49</t>
  </si>
  <si>
    <t>9-50</t>
  </si>
  <si>
    <t>9-51</t>
  </si>
  <si>
    <t>9-52</t>
  </si>
  <si>
    <t>9-53</t>
  </si>
  <si>
    <t>9-54</t>
  </si>
  <si>
    <t>9-55</t>
  </si>
  <si>
    <t>9-56</t>
  </si>
  <si>
    <t>9-57</t>
  </si>
  <si>
    <t>9-58</t>
  </si>
  <si>
    <t>9-59</t>
  </si>
  <si>
    <t>9-60</t>
  </si>
  <si>
    <t>10-1</t>
  </si>
  <si>
    <t>10-2</t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</si>
  <si>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</si>
  <si>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</si>
  <si>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</si>
  <si>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</si>
  <si>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</si>
  <si>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</si>
  <si>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</si>
  <si>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</si>
  <si>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</si>
  <si>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</si>
  <si>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</si>
  <si>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</si>
  <si>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</si>
  <si>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</si>
  <si>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</si>
  <si>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</si>
  <si>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</si>
  <si>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</si>
  <si>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</si>
  <si>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</si>
  <si>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</si>
  <si>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</si>
  <si>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</si>
  <si>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</si>
  <si>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</si>
  <si>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</si>
  <si>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</si>
  <si>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10-30</t>
  </si>
  <si>
    <t>10-31</t>
  </si>
  <si>
    <t>10-32</t>
  </si>
  <si>
    <t>10-33</t>
  </si>
  <si>
    <t>10-34</t>
  </si>
  <si>
    <t>10-35</t>
  </si>
  <si>
    <t>10-36</t>
  </si>
  <si>
    <t>10-37</t>
  </si>
  <si>
    <t>10-38</t>
  </si>
  <si>
    <t>10-39</t>
  </si>
  <si>
    <t>10-40</t>
  </si>
  <si>
    <t>10-41</t>
  </si>
  <si>
    <t>10-42</t>
  </si>
  <si>
    <t>10-43</t>
  </si>
  <si>
    <t>10-44</t>
  </si>
  <si>
    <t>10-45</t>
  </si>
  <si>
    <t>10-46</t>
  </si>
  <si>
    <t>10-47</t>
  </si>
  <si>
    <t>10-48</t>
  </si>
  <si>
    <t>10-49</t>
  </si>
  <si>
    <t>10-50</t>
  </si>
  <si>
    <t>10-51</t>
  </si>
  <si>
    <t>10-52</t>
  </si>
  <si>
    <t>10-53</t>
  </si>
  <si>
    <t>10-54</t>
  </si>
  <si>
    <t>10-55</t>
  </si>
  <si>
    <t>10-56</t>
  </si>
  <si>
    <t>10-57</t>
  </si>
  <si>
    <t>10-58</t>
  </si>
  <si>
    <t>10-59</t>
  </si>
  <si>
    <t>10-60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</si>
  <si>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</si>
  <si>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</si>
  <si>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</si>
  <si>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</si>
  <si>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</si>
  <si>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</si>
  <si>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</si>
  <si>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</si>
  <si>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</si>
  <si>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</si>
  <si>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</si>
  <si>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</si>
  <si>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</si>
  <si>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</si>
  <si>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</si>
  <si>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</si>
  <si>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</si>
  <si>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</si>
  <si>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</si>
  <si>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</si>
  <si>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</si>
  <si>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</si>
  <si>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</si>
  <si>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</si>
  <si>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11-25</t>
  </si>
  <si>
    <t>11-26</t>
  </si>
  <si>
    <t>11-27</t>
  </si>
  <si>
    <t>11-28</t>
  </si>
  <si>
    <t>11-29</t>
  </si>
  <si>
    <t>11-30</t>
  </si>
  <si>
    <t>11-31</t>
  </si>
  <si>
    <t>11-32</t>
  </si>
  <si>
    <t>11-33</t>
  </si>
  <si>
    <t>11-34</t>
  </si>
  <si>
    <t>11-35</t>
  </si>
  <si>
    <t>11-36</t>
  </si>
  <si>
    <t>11-37</t>
  </si>
  <si>
    <t>11-38</t>
  </si>
  <si>
    <t>11-39</t>
  </si>
  <si>
    <t>11-40</t>
  </si>
  <si>
    <t>11-41</t>
  </si>
  <si>
    <t>11-42</t>
  </si>
  <si>
    <t>11-43</t>
  </si>
  <si>
    <t>11-44</t>
  </si>
  <si>
    <t>11-45</t>
  </si>
  <si>
    <t>11-46</t>
  </si>
  <si>
    <t>11-47</t>
  </si>
  <si>
    <t>11-48</t>
  </si>
  <si>
    <t>11-49</t>
  </si>
  <si>
    <t>11-50</t>
  </si>
  <si>
    <t>11-51</t>
  </si>
  <si>
    <t>11-52</t>
  </si>
  <si>
    <t>11-53</t>
  </si>
  <si>
    <t>11-54</t>
  </si>
  <si>
    <t>11-55</t>
  </si>
  <si>
    <t>11-56</t>
  </si>
  <si>
    <t>11-57</t>
  </si>
  <si>
    <t>11-58</t>
  </si>
  <si>
    <t>11-59</t>
  </si>
  <si>
    <t>11-60</t>
  </si>
  <si>
    <t>Шифр</t>
  </si>
  <si>
    <t>ФИО</t>
  </si>
  <si>
    <t xml:space="preserve">Региональный этап всероссийской олимпиады школьников </t>
  </si>
  <si>
    <t>Протокол заседания жюри</t>
  </si>
  <si>
    <t>Класс</t>
  </si>
  <si>
    <t>Предмет: География</t>
  </si>
  <si>
    <t>Дата проведения: 20 февраля 2023 г.</t>
  </si>
  <si>
    <t>Сумма баллов</t>
  </si>
  <si>
    <t>ОУ</t>
  </si>
  <si>
    <t>_1_2П</t>
  </si>
  <si>
    <t>№</t>
  </si>
  <si>
    <t>Теория</t>
  </si>
  <si>
    <t>Практика</t>
  </si>
  <si>
    <t>Тест</t>
  </si>
  <si>
    <t>Муниципалитет</t>
  </si>
  <si>
    <t>Процент выполнения</t>
  </si>
  <si>
    <t xml:space="preserve">Место </t>
  </si>
  <si>
    <t>Статус</t>
  </si>
  <si>
    <t>Ладин Кирилл Игоревич</t>
  </si>
  <si>
    <t>Никифоров Вадим Васильевич</t>
  </si>
  <si>
    <t>Панина Ирина Олеговна</t>
  </si>
  <si>
    <t>Коженков Матвей Иванович</t>
  </si>
  <si>
    <t>Колисниченко Дмитрий Викторович</t>
  </si>
  <si>
    <t>Немыкин  Антон  Дмитриевич</t>
  </si>
  <si>
    <t>Костин  Никита Олегович</t>
  </si>
  <si>
    <t>Скробот Василий Владиславович</t>
  </si>
  <si>
    <t>Мулындин Артём Данилович</t>
  </si>
  <si>
    <t>Радченко Даниил Андреевич</t>
  </si>
  <si>
    <t>Третьяков Иван Владимирович</t>
  </si>
  <si>
    <t>Смирнова Лорена Леонидовна</t>
  </si>
  <si>
    <t>Цуранов Максим Валерьевич</t>
  </si>
  <si>
    <t>Трофимович Максим  Дмитриевич</t>
  </si>
  <si>
    <t>Черняховский Илья Сергеевич</t>
  </si>
  <si>
    <t>Якимов Артём Сергеевич</t>
  </si>
  <si>
    <t>Щеткин Фёдор Витальевич</t>
  </si>
  <si>
    <t>Устич Анастасия Михайловна</t>
  </si>
  <si>
    <t>Ширяев Артём Александрович</t>
  </si>
  <si>
    <t>Вуколов Всеволод Андреевич</t>
  </si>
  <si>
    <t>Будников  Артемий Павлович</t>
  </si>
  <si>
    <t>Годун Антон Павлович</t>
  </si>
  <si>
    <t>Ермолаев Артур Сергеевич</t>
  </si>
  <si>
    <t>Заитов Артём Дамирович</t>
  </si>
  <si>
    <t>Жанситов  Роман Витальевич</t>
  </si>
  <si>
    <t>Полухин Иван Антонович</t>
  </si>
  <si>
    <t>Скрынников Данила Игоревич</t>
  </si>
  <si>
    <t>Фадеев Павел Викторович</t>
  </si>
  <si>
    <t>Чистяков Илья Алексеевич</t>
  </si>
  <si>
    <t>Толкачев Никита Владимирович</t>
  </si>
  <si>
    <t>Стрельцов Михаил Павлович</t>
  </si>
  <si>
    <t>Тюрин Владимир Андреевич</t>
  </si>
  <si>
    <t>Сауляк Илья Денисович</t>
  </si>
  <si>
    <t>Синахин Тимофей  Николаевич</t>
  </si>
  <si>
    <t>Чаплыгина Мария Константиновна</t>
  </si>
  <si>
    <t>Шаромова Елизавета Игоревна</t>
  </si>
  <si>
    <t>Бурковский Илья Андреевич</t>
  </si>
  <si>
    <t>Гутман Иван Александрович</t>
  </si>
  <si>
    <t>Гуляев Кирилл Дмитриевич</t>
  </si>
  <si>
    <t>Ветошкин Дмитрий Олегович</t>
  </si>
  <si>
    <t>Долнаков  Максим Валерьевич</t>
  </si>
  <si>
    <t>Дубинин Роман Олегович</t>
  </si>
  <si>
    <t>Дрокин Ярослав Григорьевич</t>
  </si>
  <si>
    <t>Вальдек Ромео Линус Рафаэль</t>
  </si>
  <si>
    <t>Заиченко Максим Дмитриевич</t>
  </si>
  <si>
    <t>Высоцкий Павел Федорович</t>
  </si>
  <si>
    <t>Ефремов Андрей Андреевич</t>
  </si>
  <si>
    <t>Кемайкин Павел Сергеевич</t>
  </si>
  <si>
    <t>Иванов Ростислав Дмитриевич</t>
  </si>
  <si>
    <t>Мельников Виктор Викторович</t>
  </si>
  <si>
    <t>Перевозчикова Дарья Дмитриевна</t>
  </si>
  <si>
    <t>Панькин Антон Андреевич</t>
  </si>
  <si>
    <t>Манукян Арам Артурович</t>
  </si>
  <si>
    <t>Плотников Степан Дмитриевич</t>
  </si>
  <si>
    <t>Пашигорьев Егор Романович</t>
  </si>
  <si>
    <t>Кузнецов-Свинцов Данила Андреевич</t>
  </si>
  <si>
    <t>Павлюченков Даниил Сергеевич</t>
  </si>
  <si>
    <t>Мышанский  Виктор Андреевич</t>
  </si>
  <si>
    <t>Кострыгин Аркадий Дмитриевич</t>
  </si>
  <si>
    <t>Призёр</t>
  </si>
  <si>
    <t>Участник</t>
  </si>
  <si>
    <t>Чумаков Вячеслав Алексеевич</t>
  </si>
  <si>
    <t>Милушкин Егор Андреевич</t>
  </si>
  <si>
    <t>Федоров Егор Олегович</t>
  </si>
  <si>
    <t>Туруткин  Ярослав  Ильич</t>
  </si>
  <si>
    <t>Шапошников Михаил Александрович</t>
  </si>
  <si>
    <t>Шевелюхин Дмитрий Никитович</t>
  </si>
  <si>
    <t>Мурашов Сергей Алексеевич</t>
  </si>
  <si>
    <t>Ушаков Антон Андреевич</t>
  </si>
  <si>
    <t>Садырин Максим  Дмитриевич</t>
  </si>
  <si>
    <t>Николаева Ульяна Сергеевна</t>
  </si>
  <si>
    <t>Пепякина Полина Михайловна</t>
  </si>
  <si>
    <t>Пасиков Альберт Сергеевич</t>
  </si>
  <si>
    <t>Василенко Михаил Алексеевич</t>
  </si>
  <si>
    <t>Лапин Михаил Андреевич</t>
  </si>
  <si>
    <t>Васильев Арсений Александрович</t>
  </si>
  <si>
    <t>Бегунов Кирилл Евгеньевич</t>
  </si>
  <si>
    <t>Бельтсон Дамир Русланович</t>
  </si>
  <si>
    <t>Иванов Александр Станиславович</t>
  </si>
  <si>
    <t>Евдокимова Виктория Сергеевна</t>
  </si>
  <si>
    <t>Мардамшин Семён Александрович</t>
  </si>
  <si>
    <t>Кушин Никита Олегович</t>
  </si>
  <si>
    <t>Антонов Андрей Алексеевич</t>
  </si>
  <si>
    <t>Борисов Елисей Евгеньевич</t>
  </si>
  <si>
    <t>Амосова Ольга Михайловна</t>
  </si>
  <si>
    <t>Количество заявленных участников:</t>
  </si>
  <si>
    <t>Количество не явившихся:</t>
  </si>
  <si>
    <t>Количество участников: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</si>
</sst>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49" fontId="0" fillId="0" borderId="0" xfId="0" applyNumberFormat="1"/>
    <xf numFmtId="0" fontId="0" fillId="0" borderId="0" xfId="0" applyNumberFormat="1"/>
    <xf numFmtId="0" fontId="1" fillId="3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9" fontId="4" fillId="0" borderId="2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Fill="1"/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49" fontId="7" fillId="0" borderId="0" xfId="0" applyNumberFormat="1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49" fontId="8" fillId="0" borderId="0" xfId="0" applyNumberFormat="1" applyFont="1" applyFill="1" applyBorder="1" applyProtection="1">
      <protection hidden="1"/>
    </xf>
    <xf numFmtId="49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9" fontId="9" fillId="0" borderId="2" xfId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wrapText="1"/>
    </xf>
    <xf numFmtId="9" fontId="11" fillId="0" borderId="2" xfId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49" fontId="9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 applyProtection="1"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7" fillId="0" borderId="0" xfId="0" applyFont="1" applyFill="1" applyAlignment="1" applyProtection="1">
      <alignment wrapText="1"/>
      <protection hidden="1"/>
    </xf>
    <xf numFmtId="0" fontId="7" fillId="0" borderId="0" xfId="0" applyFont="1" applyFill="1" applyAlignment="1" applyProtection="1">
      <alignment horizontal="left" wrapText="1"/>
      <protection hidden="1"/>
    </xf>
    <xf numFmtId="0" fontId="9" fillId="0" borderId="0" xfId="0" applyFont="1" applyFill="1" applyAlignment="1"/>
    <xf numFmtId="0" fontId="9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7" borderId="2" xfId="0" applyFont="1" applyFill="1" applyBorder="1" applyAlignment="1">
      <alignment horizontal="center" vertical="top"/>
    </xf>
    <xf numFmtId="0" fontId="9" fillId="7" borderId="2" xfId="0" applyFont="1" applyFill="1" applyBorder="1" applyAlignment="1">
      <alignment horizontal="center" vertical="top" wrapText="1"/>
    </xf>
    <xf numFmtId="9" fontId="9" fillId="7" borderId="2" xfId="1" applyFont="1" applyFill="1" applyBorder="1" applyAlignment="1">
      <alignment horizontal="center" vertical="top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9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0" xfId="0" applyFont="1" applyFill="1"/>
    <xf numFmtId="0" fontId="11" fillId="0" borderId="0" xfId="0" applyFont="1"/>
    <xf numFmtId="0" fontId="12" fillId="0" borderId="0" xfId="0" applyFont="1"/>
    <xf numFmtId="0" fontId="11" fillId="0" borderId="2" xfId="0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49" fontId="11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wrapText="1"/>
    </xf>
    <xf numFmtId="9" fontId="11" fillId="5" borderId="2" xfId="1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Fill="1" applyAlignment="1" applyProtection="1">
      <alignment horizontal="left" wrapText="1"/>
      <protection hidden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4"/>
  <sheetViews>
    <sheetView tabSelected="1" topLeftCell="A4" zoomScale="80" zoomScaleNormal="80" workbookViewId="0">
      <selection activeCell="W16" sqref="W16"/>
    </sheetView>
  </sheetViews>
  <sheetFormatPr defaultRowHeight="15.75" x14ac:dyDescent="0.25"/>
  <cols>
    <col min="1" max="1" width="4.5703125" style="20" customWidth="1"/>
    <col min="2" max="2" width="7.28515625" style="20" customWidth="1"/>
    <col min="3" max="6" width="4.5703125" style="20" customWidth="1"/>
    <col min="7" max="15" width="4.7109375" style="20" customWidth="1"/>
    <col min="16" max="16" width="5.28515625" style="20" customWidth="1"/>
    <col min="17" max="17" width="8.85546875" style="20"/>
    <col min="18" max="18" width="9.7109375" style="20" customWidth="1"/>
    <col min="19" max="19" width="6.28515625" style="20" customWidth="1"/>
    <col min="20" max="20" width="6.7109375" style="20" customWidth="1"/>
    <col min="21" max="21" width="14.140625" style="20" customWidth="1"/>
    <col min="22" max="22" width="38.140625" style="48" customWidth="1"/>
    <col min="23" max="23" width="43.7109375" style="48" customWidth="1"/>
    <col min="24" max="24" width="39.7109375" style="48" customWidth="1"/>
    <col min="25" max="25" width="8.85546875" style="20"/>
    <col min="26" max="28" width="8.85546875" style="18"/>
  </cols>
  <sheetData>
    <row r="1" spans="1:28" x14ac:dyDescent="0.25">
      <c r="B1" s="21" t="s">
        <v>434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8" x14ac:dyDescent="0.25">
      <c r="B2" s="23" t="s">
        <v>435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8" x14ac:dyDescent="0.25">
      <c r="B3" s="26"/>
      <c r="C3" s="27"/>
      <c r="D3" s="28"/>
      <c r="E3" s="29"/>
      <c r="F3" s="30"/>
      <c r="G3" s="30"/>
      <c r="H3" s="30"/>
      <c r="I3" s="29"/>
      <c r="J3" s="30" t="s">
        <v>437</v>
      </c>
      <c r="K3" s="31"/>
      <c r="L3" s="31"/>
    </row>
    <row r="4" spans="1:28" x14ac:dyDescent="0.25">
      <c r="B4" s="24"/>
      <c r="C4" s="28"/>
      <c r="D4" s="25"/>
      <c r="E4" s="25"/>
      <c r="F4" s="30"/>
      <c r="G4" s="30"/>
      <c r="H4" s="30"/>
      <c r="I4" s="25"/>
      <c r="J4" s="30" t="s">
        <v>438</v>
      </c>
      <c r="K4" s="30"/>
      <c r="L4" s="30"/>
    </row>
    <row r="5" spans="1:28" ht="15.6" customHeight="1" x14ac:dyDescent="0.25">
      <c r="A5" s="32"/>
      <c r="B5" s="32"/>
      <c r="C5" s="79" t="s">
        <v>443</v>
      </c>
      <c r="D5" s="79"/>
      <c r="E5" s="79"/>
      <c r="F5" s="79"/>
      <c r="G5" s="79" t="s">
        <v>444</v>
      </c>
      <c r="H5" s="79"/>
      <c r="I5" s="79"/>
      <c r="J5" s="79"/>
      <c r="K5" s="79"/>
      <c r="L5" s="79"/>
      <c r="M5" s="79"/>
      <c r="N5" s="79"/>
      <c r="O5" s="79"/>
      <c r="P5" s="79" t="s">
        <v>445</v>
      </c>
      <c r="Q5" s="75" t="s">
        <v>439</v>
      </c>
      <c r="R5" s="75" t="s">
        <v>447</v>
      </c>
      <c r="S5" s="75" t="s">
        <v>436</v>
      </c>
      <c r="T5" s="75" t="s">
        <v>448</v>
      </c>
      <c r="U5" s="75" t="s">
        <v>449</v>
      </c>
      <c r="V5" s="78" t="s">
        <v>433</v>
      </c>
      <c r="W5" s="78" t="s">
        <v>440</v>
      </c>
      <c r="X5" s="78" t="s">
        <v>446</v>
      </c>
    </row>
    <row r="6" spans="1:28" x14ac:dyDescent="0.25">
      <c r="A6" s="79" t="s">
        <v>442</v>
      </c>
      <c r="B6" s="80" t="s">
        <v>432</v>
      </c>
      <c r="C6" s="33">
        <v>1</v>
      </c>
      <c r="D6" s="33">
        <v>2</v>
      </c>
      <c r="E6" s="33">
        <v>3</v>
      </c>
      <c r="F6" s="33">
        <v>4</v>
      </c>
      <c r="G6" s="33">
        <v>1</v>
      </c>
      <c r="H6" s="33">
        <v>2</v>
      </c>
      <c r="I6" s="33">
        <v>3</v>
      </c>
      <c r="J6" s="33">
        <v>4</v>
      </c>
      <c r="K6" s="33">
        <v>5</v>
      </c>
      <c r="L6" s="33">
        <v>6</v>
      </c>
      <c r="M6" s="33">
        <v>7</v>
      </c>
      <c r="N6" s="33">
        <v>8</v>
      </c>
      <c r="O6" s="33">
        <v>9</v>
      </c>
      <c r="P6" s="79"/>
      <c r="Q6" s="75"/>
      <c r="R6" s="75"/>
      <c r="S6" s="75"/>
      <c r="T6" s="75"/>
      <c r="U6" s="75"/>
      <c r="V6" s="78"/>
      <c r="W6" s="78"/>
      <c r="X6" s="78"/>
    </row>
    <row r="7" spans="1:28" s="52" customFormat="1" ht="30" customHeight="1" x14ac:dyDescent="0.25">
      <c r="A7" s="79"/>
      <c r="B7" s="80"/>
      <c r="C7" s="53">
        <v>15</v>
      </c>
      <c r="D7" s="53">
        <v>15</v>
      </c>
      <c r="E7" s="53">
        <v>15</v>
      </c>
      <c r="F7" s="53">
        <v>15</v>
      </c>
      <c r="G7" s="53">
        <v>2</v>
      </c>
      <c r="H7" s="53">
        <v>2</v>
      </c>
      <c r="I7" s="53">
        <v>2</v>
      </c>
      <c r="J7" s="53">
        <v>2</v>
      </c>
      <c r="K7" s="53">
        <v>1</v>
      </c>
      <c r="L7" s="53">
        <v>2</v>
      </c>
      <c r="M7" s="53">
        <v>1</v>
      </c>
      <c r="N7" s="53">
        <v>2</v>
      </c>
      <c r="O7" s="53">
        <v>6</v>
      </c>
      <c r="P7" s="53">
        <v>20</v>
      </c>
      <c r="Q7" s="54">
        <f t="shared" ref="Q7:Q69" si="0">SUM(C7:P7)</f>
        <v>100</v>
      </c>
      <c r="R7" s="55">
        <f t="shared" ref="R7:R69" si="1">Q7/100</f>
        <v>1</v>
      </c>
      <c r="S7" s="75"/>
      <c r="T7" s="75"/>
      <c r="U7" s="75"/>
      <c r="V7" s="78"/>
      <c r="W7" s="78"/>
      <c r="X7" s="78"/>
      <c r="Y7" s="50"/>
      <c r="Z7" s="51"/>
      <c r="AA7" s="51"/>
      <c r="AB7" s="51"/>
    </row>
    <row r="8" spans="1:28" s="62" customFormat="1" x14ac:dyDescent="0.25">
      <c r="A8" s="32">
        <v>1</v>
      </c>
      <c r="B8" s="56" t="s">
        <v>254</v>
      </c>
      <c r="C8" s="32">
        <v>10</v>
      </c>
      <c r="D8" s="32">
        <v>6.5</v>
      </c>
      <c r="E8" s="32">
        <v>6</v>
      </c>
      <c r="F8" s="32">
        <v>7</v>
      </c>
      <c r="G8" s="32">
        <v>2</v>
      </c>
      <c r="H8" s="32">
        <v>0</v>
      </c>
      <c r="I8" s="32">
        <v>0</v>
      </c>
      <c r="J8" s="32">
        <v>2</v>
      </c>
      <c r="K8" s="32">
        <v>1</v>
      </c>
      <c r="L8" s="32">
        <v>1.5</v>
      </c>
      <c r="M8" s="32">
        <v>0</v>
      </c>
      <c r="N8" s="32">
        <v>0</v>
      </c>
      <c r="O8" s="32">
        <v>0</v>
      </c>
      <c r="P8" s="32">
        <v>7</v>
      </c>
      <c r="Q8" s="57">
        <f t="shared" si="0"/>
        <v>43</v>
      </c>
      <c r="R8" s="58">
        <f t="shared" si="1"/>
        <v>0.43</v>
      </c>
      <c r="S8" s="32">
        <v>9</v>
      </c>
      <c r="T8" s="32">
        <v>1</v>
      </c>
      <c r="U8" s="32" t="s">
        <v>509</v>
      </c>
      <c r="V8" s="59" t="s">
        <v>513</v>
      </c>
      <c r="W8" s="59" t="s">
        <v>164</v>
      </c>
      <c r="X8" s="59" t="s">
        <v>165</v>
      </c>
      <c r="Y8" s="60"/>
      <c r="Z8" s="61"/>
      <c r="AA8" s="61"/>
      <c r="AB8" s="61"/>
    </row>
    <row r="9" spans="1:28" x14ac:dyDescent="0.25">
      <c r="A9" s="33">
        <v>2</v>
      </c>
      <c r="B9" s="36" t="s">
        <v>260</v>
      </c>
      <c r="C9" s="33">
        <v>5.5</v>
      </c>
      <c r="D9" s="33">
        <v>0</v>
      </c>
      <c r="E9" s="33">
        <v>6</v>
      </c>
      <c r="F9" s="33">
        <v>1</v>
      </c>
      <c r="G9" s="33">
        <v>2</v>
      </c>
      <c r="H9" s="33">
        <v>0</v>
      </c>
      <c r="I9" s="33">
        <v>0</v>
      </c>
      <c r="J9" s="33">
        <v>1</v>
      </c>
      <c r="K9" s="33">
        <v>0.5</v>
      </c>
      <c r="L9" s="33">
        <v>2</v>
      </c>
      <c r="M9" s="33">
        <v>1</v>
      </c>
      <c r="N9" s="33">
        <v>0</v>
      </c>
      <c r="O9" s="33">
        <v>6</v>
      </c>
      <c r="P9" s="33">
        <v>9</v>
      </c>
      <c r="Q9" s="34">
        <f t="shared" si="0"/>
        <v>34</v>
      </c>
      <c r="R9" s="35">
        <f t="shared" si="1"/>
        <v>0.34</v>
      </c>
      <c r="S9" s="33">
        <v>9</v>
      </c>
      <c r="T9" s="33">
        <v>2</v>
      </c>
      <c r="U9" s="33" t="s">
        <v>510</v>
      </c>
      <c r="V9" s="49" t="s">
        <v>519</v>
      </c>
      <c r="W9" s="49" t="s">
        <v>208</v>
      </c>
      <c r="X9" s="49" t="s">
        <v>209</v>
      </c>
    </row>
    <row r="10" spans="1:28" x14ac:dyDescent="0.25">
      <c r="A10" s="19">
        <v>3</v>
      </c>
      <c r="B10" s="64" t="s">
        <v>256</v>
      </c>
      <c r="C10" s="19">
        <v>5.5</v>
      </c>
      <c r="D10" s="19">
        <v>11</v>
      </c>
      <c r="E10" s="19">
        <v>3</v>
      </c>
      <c r="F10" s="19">
        <v>5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7</v>
      </c>
      <c r="Q10" s="65">
        <f t="shared" si="0"/>
        <v>31.5</v>
      </c>
      <c r="R10" s="66">
        <f t="shared" si="1"/>
        <v>0.315</v>
      </c>
      <c r="S10" s="19">
        <v>9</v>
      </c>
      <c r="T10" s="19">
        <v>3</v>
      </c>
      <c r="U10" s="19" t="s">
        <v>510</v>
      </c>
      <c r="V10" s="67" t="s">
        <v>515</v>
      </c>
      <c r="W10" s="67" t="s">
        <v>105</v>
      </c>
      <c r="X10" s="67" t="s">
        <v>4</v>
      </c>
    </row>
    <row r="11" spans="1:28" x14ac:dyDescent="0.25">
      <c r="A11" s="19">
        <v>4</v>
      </c>
      <c r="B11" s="64" t="s">
        <v>261</v>
      </c>
      <c r="C11" s="19">
        <v>3</v>
      </c>
      <c r="D11" s="19">
        <v>2.5</v>
      </c>
      <c r="E11" s="19">
        <v>3</v>
      </c>
      <c r="F11" s="19">
        <v>8</v>
      </c>
      <c r="G11" s="19">
        <v>2</v>
      </c>
      <c r="H11" s="19">
        <v>2</v>
      </c>
      <c r="I11" s="19">
        <v>0</v>
      </c>
      <c r="J11" s="19">
        <v>1</v>
      </c>
      <c r="K11" s="19">
        <v>0.5</v>
      </c>
      <c r="L11" s="19">
        <v>0</v>
      </c>
      <c r="M11" s="19">
        <v>1</v>
      </c>
      <c r="N11" s="19">
        <v>2</v>
      </c>
      <c r="O11" s="19">
        <v>2</v>
      </c>
      <c r="P11" s="19">
        <v>4</v>
      </c>
      <c r="Q11" s="65">
        <f t="shared" si="0"/>
        <v>31</v>
      </c>
      <c r="R11" s="66">
        <f t="shared" si="1"/>
        <v>0.31</v>
      </c>
      <c r="S11" s="19">
        <v>9</v>
      </c>
      <c r="T11" s="19">
        <v>4</v>
      </c>
      <c r="U11" s="19" t="s">
        <v>510</v>
      </c>
      <c r="V11" s="67" t="s">
        <v>520</v>
      </c>
      <c r="W11" s="67" t="s">
        <v>64</v>
      </c>
      <c r="X11" s="67" t="s">
        <v>4</v>
      </c>
    </row>
    <row r="12" spans="1:28" x14ac:dyDescent="0.25">
      <c r="A12" s="19">
        <v>5</v>
      </c>
      <c r="B12" s="64" t="s">
        <v>263</v>
      </c>
      <c r="C12" s="19">
        <v>2.5</v>
      </c>
      <c r="D12" s="19">
        <v>9</v>
      </c>
      <c r="E12" s="19">
        <v>2</v>
      </c>
      <c r="F12" s="19">
        <v>3</v>
      </c>
      <c r="G12" s="19">
        <v>0</v>
      </c>
      <c r="H12" s="19">
        <v>0</v>
      </c>
      <c r="I12" s="19">
        <v>0</v>
      </c>
      <c r="J12" s="19">
        <v>1</v>
      </c>
      <c r="K12" s="19">
        <v>0.5</v>
      </c>
      <c r="L12" s="19">
        <v>0</v>
      </c>
      <c r="M12" s="19">
        <v>0</v>
      </c>
      <c r="N12" s="19">
        <v>1</v>
      </c>
      <c r="O12" s="19">
        <v>2</v>
      </c>
      <c r="P12" s="19">
        <v>9</v>
      </c>
      <c r="Q12" s="65">
        <f t="shared" si="0"/>
        <v>30</v>
      </c>
      <c r="R12" s="66">
        <f t="shared" si="1"/>
        <v>0.3</v>
      </c>
      <c r="S12" s="19">
        <v>9</v>
      </c>
      <c r="T12" s="19">
        <v>5</v>
      </c>
      <c r="U12" s="19" t="s">
        <v>510</v>
      </c>
      <c r="V12" s="67" t="s">
        <v>522</v>
      </c>
      <c r="W12" s="67" t="s">
        <v>236</v>
      </c>
      <c r="X12" s="67" t="s">
        <v>4</v>
      </c>
    </row>
    <row r="13" spans="1:28" x14ac:dyDescent="0.25">
      <c r="A13" s="33">
        <v>6</v>
      </c>
      <c r="B13" s="36" t="s">
        <v>264</v>
      </c>
      <c r="C13" s="33">
        <v>5</v>
      </c>
      <c r="D13" s="33">
        <v>3</v>
      </c>
      <c r="E13" s="33">
        <v>5</v>
      </c>
      <c r="F13" s="33">
        <v>8</v>
      </c>
      <c r="G13" s="33">
        <v>1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7</v>
      </c>
      <c r="Q13" s="34">
        <f t="shared" si="0"/>
        <v>29</v>
      </c>
      <c r="R13" s="35">
        <f t="shared" si="1"/>
        <v>0.28999999999999998</v>
      </c>
      <c r="S13" s="33">
        <v>9</v>
      </c>
      <c r="T13" s="33">
        <v>6</v>
      </c>
      <c r="U13" s="33" t="s">
        <v>510</v>
      </c>
      <c r="V13" s="49" t="s">
        <v>523</v>
      </c>
      <c r="W13" s="49" t="s">
        <v>61</v>
      </c>
      <c r="X13" s="49" t="s">
        <v>62</v>
      </c>
    </row>
    <row r="14" spans="1:28" x14ac:dyDescent="0.25">
      <c r="A14" s="19">
        <v>7</v>
      </c>
      <c r="B14" s="64" t="s">
        <v>270</v>
      </c>
      <c r="C14" s="19">
        <v>3.5</v>
      </c>
      <c r="D14" s="19">
        <v>6.5</v>
      </c>
      <c r="E14" s="19">
        <v>1</v>
      </c>
      <c r="F14" s="19">
        <v>8</v>
      </c>
      <c r="G14" s="19">
        <v>0</v>
      </c>
      <c r="H14" s="19">
        <v>0</v>
      </c>
      <c r="I14" s="19">
        <v>0</v>
      </c>
      <c r="J14" s="19">
        <v>1</v>
      </c>
      <c r="K14" s="19">
        <v>0.5</v>
      </c>
      <c r="L14" s="19">
        <v>0</v>
      </c>
      <c r="M14" s="19">
        <v>0</v>
      </c>
      <c r="N14" s="19">
        <v>1</v>
      </c>
      <c r="O14" s="19">
        <v>3</v>
      </c>
      <c r="P14" s="19">
        <v>4</v>
      </c>
      <c r="Q14" s="65">
        <f t="shared" si="0"/>
        <v>28.5</v>
      </c>
      <c r="R14" s="66">
        <f t="shared" si="1"/>
        <v>0.28499999999999998</v>
      </c>
      <c r="S14" s="19">
        <v>9</v>
      </c>
      <c r="T14" s="19">
        <v>7</v>
      </c>
      <c r="U14" s="19" t="s">
        <v>510</v>
      </c>
      <c r="V14" s="67" t="s">
        <v>529</v>
      </c>
      <c r="W14" s="67" t="s">
        <v>197</v>
      </c>
      <c r="X14" s="67" t="s">
        <v>4</v>
      </c>
    </row>
    <row r="15" spans="1:28" x14ac:dyDescent="0.25">
      <c r="A15" s="19">
        <v>8</v>
      </c>
      <c r="B15" s="64" t="s">
        <v>265</v>
      </c>
      <c r="C15" s="19">
        <v>7.5</v>
      </c>
      <c r="D15" s="19">
        <v>3</v>
      </c>
      <c r="E15" s="19">
        <v>3</v>
      </c>
      <c r="F15" s="19">
        <v>4.5</v>
      </c>
      <c r="G15" s="19">
        <v>2</v>
      </c>
      <c r="H15" s="19">
        <v>0</v>
      </c>
      <c r="I15" s="19">
        <v>0</v>
      </c>
      <c r="J15" s="19">
        <v>0.5</v>
      </c>
      <c r="K15" s="19">
        <v>0.5</v>
      </c>
      <c r="L15" s="19">
        <v>0</v>
      </c>
      <c r="M15" s="19">
        <v>0</v>
      </c>
      <c r="N15" s="19">
        <v>0</v>
      </c>
      <c r="O15" s="19">
        <v>2</v>
      </c>
      <c r="P15" s="19">
        <v>5</v>
      </c>
      <c r="Q15" s="65">
        <f t="shared" si="0"/>
        <v>28</v>
      </c>
      <c r="R15" s="66">
        <f t="shared" si="1"/>
        <v>0.28000000000000003</v>
      </c>
      <c r="S15" s="19">
        <v>9</v>
      </c>
      <c r="T15" s="19">
        <v>8</v>
      </c>
      <c r="U15" s="19" t="s">
        <v>510</v>
      </c>
      <c r="V15" s="67" t="s">
        <v>524</v>
      </c>
      <c r="W15" s="67" t="s">
        <v>200</v>
      </c>
      <c r="X15" s="67" t="s">
        <v>4</v>
      </c>
    </row>
    <row r="16" spans="1:28" x14ac:dyDescent="0.25">
      <c r="A16" s="33">
        <v>9</v>
      </c>
      <c r="B16" s="36" t="s">
        <v>269</v>
      </c>
      <c r="C16" s="33">
        <v>5</v>
      </c>
      <c r="D16" s="33">
        <v>5</v>
      </c>
      <c r="E16" s="33">
        <v>2</v>
      </c>
      <c r="F16" s="33">
        <v>2</v>
      </c>
      <c r="G16" s="33">
        <v>0</v>
      </c>
      <c r="H16" s="33">
        <v>0</v>
      </c>
      <c r="I16" s="33">
        <v>0</v>
      </c>
      <c r="J16" s="33">
        <v>0.5</v>
      </c>
      <c r="K16" s="33">
        <v>0</v>
      </c>
      <c r="L16" s="33">
        <v>2</v>
      </c>
      <c r="M16" s="33">
        <v>0</v>
      </c>
      <c r="N16" s="33">
        <v>0</v>
      </c>
      <c r="O16" s="33">
        <v>6</v>
      </c>
      <c r="P16" s="33">
        <v>5</v>
      </c>
      <c r="Q16" s="34">
        <f t="shared" si="0"/>
        <v>27.5</v>
      </c>
      <c r="R16" s="35">
        <f t="shared" si="1"/>
        <v>0.27500000000000002</v>
      </c>
      <c r="S16" s="33">
        <v>9</v>
      </c>
      <c r="T16" s="33">
        <v>9</v>
      </c>
      <c r="U16" s="33" t="s">
        <v>510</v>
      </c>
      <c r="V16" s="49" t="s">
        <v>528</v>
      </c>
      <c r="W16" s="49" t="s">
        <v>120</v>
      </c>
      <c r="X16" s="49" t="s">
        <v>110</v>
      </c>
    </row>
    <row r="17" spans="1:28" x14ac:dyDescent="0.25">
      <c r="A17" s="19">
        <v>10</v>
      </c>
      <c r="B17" s="64" t="s">
        <v>258</v>
      </c>
      <c r="C17" s="19">
        <v>2</v>
      </c>
      <c r="D17" s="19">
        <v>3.5</v>
      </c>
      <c r="E17" s="19">
        <v>6</v>
      </c>
      <c r="F17" s="19">
        <v>5</v>
      </c>
      <c r="G17" s="19">
        <v>0</v>
      </c>
      <c r="H17" s="19">
        <v>0</v>
      </c>
      <c r="I17" s="19">
        <v>0</v>
      </c>
      <c r="J17" s="19">
        <v>1</v>
      </c>
      <c r="K17" s="19">
        <v>0.5</v>
      </c>
      <c r="L17" s="19">
        <v>0</v>
      </c>
      <c r="M17" s="19">
        <v>0</v>
      </c>
      <c r="N17" s="19">
        <v>1</v>
      </c>
      <c r="O17" s="19">
        <v>0</v>
      </c>
      <c r="P17" s="19">
        <v>7</v>
      </c>
      <c r="Q17" s="65">
        <f t="shared" si="0"/>
        <v>26</v>
      </c>
      <c r="R17" s="66">
        <f t="shared" si="1"/>
        <v>0.26</v>
      </c>
      <c r="S17" s="19">
        <v>9</v>
      </c>
      <c r="T17" s="19">
        <v>10</v>
      </c>
      <c r="U17" s="19" t="s">
        <v>510</v>
      </c>
      <c r="V17" s="67" t="s">
        <v>517</v>
      </c>
      <c r="W17" s="67" t="s">
        <v>200</v>
      </c>
      <c r="X17" s="67" t="s">
        <v>4</v>
      </c>
    </row>
    <row r="18" spans="1:28" x14ac:dyDescent="0.25">
      <c r="A18" s="19">
        <v>11</v>
      </c>
      <c r="B18" s="64" t="s">
        <v>275</v>
      </c>
      <c r="C18" s="19">
        <v>6</v>
      </c>
      <c r="D18" s="19">
        <v>3</v>
      </c>
      <c r="E18" s="19">
        <v>2</v>
      </c>
      <c r="F18" s="19">
        <v>5.5</v>
      </c>
      <c r="G18" s="19">
        <v>0</v>
      </c>
      <c r="H18" s="19">
        <v>0</v>
      </c>
      <c r="I18" s="19">
        <v>0</v>
      </c>
      <c r="J18" s="19">
        <v>0.5</v>
      </c>
      <c r="K18" s="19">
        <v>0</v>
      </c>
      <c r="L18" s="19">
        <v>0</v>
      </c>
      <c r="M18" s="19">
        <v>0</v>
      </c>
      <c r="N18" s="19">
        <v>1</v>
      </c>
      <c r="O18" s="19">
        <v>2</v>
      </c>
      <c r="P18" s="19">
        <v>5</v>
      </c>
      <c r="Q18" s="65">
        <f t="shared" si="0"/>
        <v>25</v>
      </c>
      <c r="R18" s="66">
        <f t="shared" si="1"/>
        <v>0.25</v>
      </c>
      <c r="S18" s="19">
        <v>9</v>
      </c>
      <c r="T18" s="19">
        <v>11</v>
      </c>
      <c r="U18" s="19" t="s">
        <v>510</v>
      </c>
      <c r="V18" s="67" t="s">
        <v>534</v>
      </c>
      <c r="W18" s="67" t="s">
        <v>105</v>
      </c>
      <c r="X18" s="67" t="s">
        <v>4</v>
      </c>
    </row>
    <row r="19" spans="1:28" x14ac:dyDescent="0.25">
      <c r="A19" s="33">
        <v>12</v>
      </c>
      <c r="B19" s="36" t="s">
        <v>268</v>
      </c>
      <c r="C19" s="33">
        <v>3</v>
      </c>
      <c r="D19" s="33">
        <v>5.5</v>
      </c>
      <c r="E19" s="33">
        <v>6</v>
      </c>
      <c r="F19" s="33">
        <v>1</v>
      </c>
      <c r="G19" s="33">
        <v>0</v>
      </c>
      <c r="H19" s="33">
        <v>0</v>
      </c>
      <c r="I19" s="33">
        <v>0</v>
      </c>
      <c r="J19" s="33">
        <v>2</v>
      </c>
      <c r="K19" s="33">
        <v>0.5</v>
      </c>
      <c r="L19" s="33">
        <v>2</v>
      </c>
      <c r="M19" s="33">
        <v>0</v>
      </c>
      <c r="N19" s="33">
        <v>0</v>
      </c>
      <c r="O19" s="33">
        <v>0</v>
      </c>
      <c r="P19" s="33">
        <v>3</v>
      </c>
      <c r="Q19" s="34">
        <f t="shared" si="0"/>
        <v>23</v>
      </c>
      <c r="R19" s="35">
        <f t="shared" si="1"/>
        <v>0.23</v>
      </c>
      <c r="S19" s="33">
        <v>9</v>
      </c>
      <c r="T19" s="33">
        <v>12</v>
      </c>
      <c r="U19" s="33" t="s">
        <v>510</v>
      </c>
      <c r="V19" s="49" t="s">
        <v>527</v>
      </c>
      <c r="W19" s="49" t="s">
        <v>148</v>
      </c>
      <c r="X19" s="49" t="s">
        <v>149</v>
      </c>
    </row>
    <row r="20" spans="1:28" x14ac:dyDescent="0.25">
      <c r="A20" s="19">
        <v>13</v>
      </c>
      <c r="B20" s="64" t="s">
        <v>259</v>
      </c>
      <c r="C20" s="19">
        <v>4</v>
      </c>
      <c r="D20" s="19">
        <v>4.5</v>
      </c>
      <c r="E20" s="19">
        <v>3</v>
      </c>
      <c r="F20" s="19">
        <v>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8</v>
      </c>
      <c r="Q20" s="65">
        <f t="shared" si="0"/>
        <v>21.5</v>
      </c>
      <c r="R20" s="66">
        <f t="shared" si="1"/>
        <v>0.215</v>
      </c>
      <c r="S20" s="19">
        <v>9</v>
      </c>
      <c r="T20" s="19">
        <v>13</v>
      </c>
      <c r="U20" s="19" t="s">
        <v>510</v>
      </c>
      <c r="V20" s="67" t="s">
        <v>518</v>
      </c>
      <c r="W20" s="67" t="s">
        <v>26</v>
      </c>
      <c r="X20" s="67" t="s">
        <v>4</v>
      </c>
    </row>
    <row r="21" spans="1:28" x14ac:dyDescent="0.25">
      <c r="A21" s="19">
        <v>14</v>
      </c>
      <c r="B21" s="64" t="s">
        <v>253</v>
      </c>
      <c r="C21" s="19">
        <v>5.5</v>
      </c>
      <c r="D21" s="19">
        <v>2.5</v>
      </c>
      <c r="E21" s="19">
        <v>3</v>
      </c>
      <c r="F21" s="19">
        <v>3</v>
      </c>
      <c r="G21" s="19">
        <v>0</v>
      </c>
      <c r="H21" s="19">
        <v>0</v>
      </c>
      <c r="I21" s="19">
        <v>0</v>
      </c>
      <c r="J21" s="19">
        <v>1</v>
      </c>
      <c r="K21" s="19">
        <v>0.5</v>
      </c>
      <c r="L21" s="19">
        <v>0</v>
      </c>
      <c r="M21" s="19">
        <v>0</v>
      </c>
      <c r="N21" s="19">
        <v>1</v>
      </c>
      <c r="O21" s="19">
        <v>0</v>
      </c>
      <c r="P21" s="19">
        <v>4</v>
      </c>
      <c r="Q21" s="65">
        <f t="shared" si="0"/>
        <v>20.5</v>
      </c>
      <c r="R21" s="66">
        <f t="shared" si="1"/>
        <v>0.20499999999999999</v>
      </c>
      <c r="S21" s="19">
        <v>9</v>
      </c>
      <c r="T21" s="19">
        <v>14</v>
      </c>
      <c r="U21" s="19" t="s">
        <v>510</v>
      </c>
      <c r="V21" s="67" t="s">
        <v>512</v>
      </c>
      <c r="W21" s="67" t="s">
        <v>222</v>
      </c>
      <c r="X21" s="67" t="s">
        <v>4</v>
      </c>
    </row>
    <row r="22" spans="1:28" x14ac:dyDescent="0.25">
      <c r="A22" s="19">
        <v>15</v>
      </c>
      <c r="B22" s="64" t="s">
        <v>267</v>
      </c>
      <c r="C22" s="19">
        <v>2</v>
      </c>
      <c r="D22" s="19">
        <v>3</v>
      </c>
      <c r="E22" s="19">
        <v>3</v>
      </c>
      <c r="F22" s="19">
        <v>5</v>
      </c>
      <c r="G22" s="19">
        <v>0</v>
      </c>
      <c r="H22" s="19">
        <v>0</v>
      </c>
      <c r="I22" s="19">
        <v>0</v>
      </c>
      <c r="J22" s="19">
        <v>0.5</v>
      </c>
      <c r="K22" s="19">
        <v>0</v>
      </c>
      <c r="L22" s="19">
        <v>0</v>
      </c>
      <c r="M22" s="19">
        <v>0</v>
      </c>
      <c r="N22" s="19">
        <v>1</v>
      </c>
      <c r="O22" s="19">
        <v>0</v>
      </c>
      <c r="P22" s="19">
        <v>5</v>
      </c>
      <c r="Q22" s="65">
        <f t="shared" si="0"/>
        <v>19.5</v>
      </c>
      <c r="R22" s="66">
        <f t="shared" si="1"/>
        <v>0.19500000000000001</v>
      </c>
      <c r="S22" s="19">
        <v>9</v>
      </c>
      <c r="T22" s="19">
        <v>15</v>
      </c>
      <c r="U22" s="19" t="s">
        <v>510</v>
      </c>
      <c r="V22" s="67" t="s">
        <v>526</v>
      </c>
      <c r="W22" s="67" t="s">
        <v>105</v>
      </c>
      <c r="X22" s="67" t="s">
        <v>4</v>
      </c>
    </row>
    <row r="23" spans="1:28" x14ac:dyDescent="0.25">
      <c r="A23" s="19">
        <v>16</v>
      </c>
      <c r="B23" s="64" t="s">
        <v>272</v>
      </c>
      <c r="C23" s="19">
        <v>6</v>
      </c>
      <c r="D23" s="19">
        <v>1.5</v>
      </c>
      <c r="E23" s="19">
        <v>2</v>
      </c>
      <c r="F23" s="19">
        <v>2</v>
      </c>
      <c r="G23" s="19">
        <v>0</v>
      </c>
      <c r="H23" s="19">
        <v>0</v>
      </c>
      <c r="I23" s="19">
        <v>0</v>
      </c>
      <c r="J23" s="19">
        <v>0.5</v>
      </c>
      <c r="K23" s="19">
        <v>0</v>
      </c>
      <c r="L23" s="19">
        <v>0</v>
      </c>
      <c r="M23" s="19">
        <v>0</v>
      </c>
      <c r="N23" s="19">
        <v>1</v>
      </c>
      <c r="O23" s="19">
        <v>0</v>
      </c>
      <c r="P23" s="19">
        <v>6</v>
      </c>
      <c r="Q23" s="65">
        <f t="shared" si="0"/>
        <v>19</v>
      </c>
      <c r="R23" s="66">
        <f t="shared" si="1"/>
        <v>0.19</v>
      </c>
      <c r="S23" s="19">
        <v>9</v>
      </c>
      <c r="T23" s="19">
        <v>16</v>
      </c>
      <c r="U23" s="19" t="s">
        <v>510</v>
      </c>
      <c r="V23" s="67" t="s">
        <v>531</v>
      </c>
      <c r="W23" s="67" t="s">
        <v>13</v>
      </c>
      <c r="X23" s="67" t="s">
        <v>4</v>
      </c>
    </row>
    <row r="24" spans="1:28" x14ac:dyDescent="0.25">
      <c r="A24" s="33">
        <v>17</v>
      </c>
      <c r="B24" s="36" t="s">
        <v>255</v>
      </c>
      <c r="C24" s="33">
        <v>4.5</v>
      </c>
      <c r="D24" s="33">
        <v>4.5</v>
      </c>
      <c r="E24" s="33">
        <v>1</v>
      </c>
      <c r="F24" s="33">
        <v>3</v>
      </c>
      <c r="G24" s="33">
        <v>0</v>
      </c>
      <c r="H24" s="33">
        <v>0</v>
      </c>
      <c r="I24" s="33">
        <v>0</v>
      </c>
      <c r="J24" s="33">
        <v>0.5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5</v>
      </c>
      <c r="Q24" s="34">
        <f t="shared" si="0"/>
        <v>18.5</v>
      </c>
      <c r="R24" s="35">
        <f t="shared" si="1"/>
        <v>0.185</v>
      </c>
      <c r="S24" s="33">
        <v>9</v>
      </c>
      <c r="T24" s="33">
        <v>17</v>
      </c>
      <c r="U24" s="33" t="s">
        <v>510</v>
      </c>
      <c r="V24" s="49" t="s">
        <v>514</v>
      </c>
      <c r="W24" s="49" t="s">
        <v>240</v>
      </c>
      <c r="X24" s="49" t="s">
        <v>241</v>
      </c>
    </row>
    <row r="25" spans="1:28" x14ac:dyDescent="0.25">
      <c r="A25" s="19">
        <v>18</v>
      </c>
      <c r="B25" s="64" t="s">
        <v>271</v>
      </c>
      <c r="C25" s="19">
        <v>4.5</v>
      </c>
      <c r="D25" s="19">
        <v>1</v>
      </c>
      <c r="E25" s="19">
        <v>5</v>
      </c>
      <c r="F25" s="19">
        <v>1</v>
      </c>
      <c r="G25" s="19">
        <v>0</v>
      </c>
      <c r="H25" s="19">
        <v>0</v>
      </c>
      <c r="I25" s="19">
        <v>0</v>
      </c>
      <c r="J25" s="19">
        <v>0.5</v>
      </c>
      <c r="K25" s="19">
        <v>0.5</v>
      </c>
      <c r="L25" s="19">
        <v>0</v>
      </c>
      <c r="M25" s="19">
        <v>0</v>
      </c>
      <c r="N25" s="19">
        <v>0</v>
      </c>
      <c r="O25" s="19">
        <v>0</v>
      </c>
      <c r="P25" s="19">
        <v>5</v>
      </c>
      <c r="Q25" s="65">
        <f t="shared" si="0"/>
        <v>17.5</v>
      </c>
      <c r="R25" s="66">
        <f t="shared" si="1"/>
        <v>0.17499999999999999</v>
      </c>
      <c r="S25" s="19">
        <v>9</v>
      </c>
      <c r="T25" s="19">
        <v>18</v>
      </c>
      <c r="U25" s="19" t="s">
        <v>510</v>
      </c>
      <c r="V25" s="67" t="s">
        <v>530</v>
      </c>
      <c r="W25" s="67" t="s">
        <v>200</v>
      </c>
      <c r="X25" s="67" t="s">
        <v>4</v>
      </c>
    </row>
    <row r="26" spans="1:28" x14ac:dyDescent="0.25">
      <c r="A26" s="19">
        <v>19</v>
      </c>
      <c r="B26" s="64" t="s">
        <v>273</v>
      </c>
      <c r="C26" s="19">
        <v>6.5</v>
      </c>
      <c r="D26" s="19">
        <v>6</v>
      </c>
      <c r="E26" s="19">
        <v>1</v>
      </c>
      <c r="F26" s="19">
        <v>1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3</v>
      </c>
      <c r="Q26" s="65">
        <f t="shared" si="0"/>
        <v>17.5</v>
      </c>
      <c r="R26" s="66">
        <f t="shared" si="1"/>
        <v>0.17499999999999999</v>
      </c>
      <c r="S26" s="19">
        <v>9</v>
      </c>
      <c r="T26" s="19">
        <v>18</v>
      </c>
      <c r="U26" s="19" t="s">
        <v>510</v>
      </c>
      <c r="V26" s="67" t="s">
        <v>532</v>
      </c>
      <c r="W26" s="67" t="s">
        <v>30</v>
      </c>
      <c r="X26" s="67" t="s">
        <v>4</v>
      </c>
    </row>
    <row r="27" spans="1:28" x14ac:dyDescent="0.25">
      <c r="A27" s="19">
        <v>20</v>
      </c>
      <c r="B27" s="64" t="s">
        <v>251</v>
      </c>
      <c r="C27" s="19">
        <v>3</v>
      </c>
      <c r="D27" s="19">
        <v>2</v>
      </c>
      <c r="E27" s="19">
        <v>4</v>
      </c>
      <c r="F27" s="19">
        <v>5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3</v>
      </c>
      <c r="Q27" s="65">
        <f t="shared" si="0"/>
        <v>17</v>
      </c>
      <c r="R27" s="66">
        <f t="shared" si="1"/>
        <v>0.17</v>
      </c>
      <c r="S27" s="19">
        <v>9</v>
      </c>
      <c r="T27" s="19">
        <v>20</v>
      </c>
      <c r="U27" s="19" t="s">
        <v>510</v>
      </c>
      <c r="V27" s="67" t="s">
        <v>511</v>
      </c>
      <c r="W27" s="67" t="s">
        <v>200</v>
      </c>
      <c r="X27" s="67" t="s">
        <v>4</v>
      </c>
    </row>
    <row r="28" spans="1:28" x14ac:dyDescent="0.25">
      <c r="A28" s="33">
        <v>21</v>
      </c>
      <c r="B28" s="36" t="s">
        <v>262</v>
      </c>
      <c r="C28" s="33">
        <v>5.5</v>
      </c>
      <c r="D28" s="33">
        <v>1</v>
      </c>
      <c r="E28" s="33">
        <v>0</v>
      </c>
      <c r="F28" s="33">
        <v>3</v>
      </c>
      <c r="G28" s="33">
        <v>0</v>
      </c>
      <c r="H28" s="33">
        <v>0</v>
      </c>
      <c r="I28" s="33">
        <v>0</v>
      </c>
      <c r="J28" s="33">
        <v>0.5</v>
      </c>
      <c r="K28" s="33">
        <v>0</v>
      </c>
      <c r="L28" s="33">
        <v>0</v>
      </c>
      <c r="M28" s="33">
        <v>0</v>
      </c>
      <c r="N28" s="33">
        <v>1</v>
      </c>
      <c r="O28" s="33">
        <v>1</v>
      </c>
      <c r="P28" s="33">
        <v>5</v>
      </c>
      <c r="Q28" s="34">
        <f t="shared" si="0"/>
        <v>17</v>
      </c>
      <c r="R28" s="35">
        <f t="shared" si="1"/>
        <v>0.17</v>
      </c>
      <c r="S28" s="33">
        <v>9</v>
      </c>
      <c r="T28" s="33">
        <v>20</v>
      </c>
      <c r="U28" s="33" t="s">
        <v>510</v>
      </c>
      <c r="V28" s="49" t="s">
        <v>521</v>
      </c>
      <c r="W28" s="49" t="s">
        <v>118</v>
      </c>
      <c r="X28" s="49" t="s">
        <v>79</v>
      </c>
    </row>
    <row r="29" spans="1:28" x14ac:dyDescent="0.25">
      <c r="A29" s="33">
        <v>22</v>
      </c>
      <c r="B29" s="36" t="s">
        <v>266</v>
      </c>
      <c r="C29" s="33">
        <v>2</v>
      </c>
      <c r="D29" s="33">
        <v>2</v>
      </c>
      <c r="E29" s="33">
        <v>1</v>
      </c>
      <c r="F29" s="33">
        <v>6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6</v>
      </c>
      <c r="Q29" s="34">
        <f t="shared" si="0"/>
        <v>17</v>
      </c>
      <c r="R29" s="35">
        <f t="shared" si="1"/>
        <v>0.17</v>
      </c>
      <c r="S29" s="33">
        <v>9</v>
      </c>
      <c r="T29" s="33">
        <v>20</v>
      </c>
      <c r="U29" s="33" t="s">
        <v>510</v>
      </c>
      <c r="V29" s="49" t="s">
        <v>525</v>
      </c>
      <c r="W29" s="49" t="s">
        <v>96</v>
      </c>
      <c r="X29" s="49" t="s">
        <v>97</v>
      </c>
    </row>
    <row r="30" spans="1:28" x14ac:dyDescent="0.25">
      <c r="A30" s="19">
        <v>23</v>
      </c>
      <c r="B30" s="64" t="s">
        <v>274</v>
      </c>
      <c r="C30" s="19">
        <v>4.5</v>
      </c>
      <c r="D30" s="19">
        <v>3.5</v>
      </c>
      <c r="E30" s="19">
        <v>1</v>
      </c>
      <c r="F30" s="19">
        <v>2</v>
      </c>
      <c r="G30" s="19">
        <v>0</v>
      </c>
      <c r="H30" s="19">
        <v>0</v>
      </c>
      <c r="I30" s="19">
        <v>0</v>
      </c>
      <c r="J30" s="19">
        <v>0.5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3</v>
      </c>
      <c r="Q30" s="65">
        <f t="shared" si="0"/>
        <v>14.5</v>
      </c>
      <c r="R30" s="66">
        <f t="shared" si="1"/>
        <v>0.14499999999999999</v>
      </c>
      <c r="S30" s="19">
        <v>9</v>
      </c>
      <c r="T30" s="19">
        <v>23</v>
      </c>
      <c r="U30" s="19" t="s">
        <v>510</v>
      </c>
      <c r="V30" s="67" t="s">
        <v>533</v>
      </c>
      <c r="W30" s="67" t="s">
        <v>200</v>
      </c>
      <c r="X30" s="67" t="s">
        <v>4</v>
      </c>
    </row>
    <row r="31" spans="1:28" x14ac:dyDescent="0.25">
      <c r="A31" s="33">
        <v>24</v>
      </c>
      <c r="B31" s="36" t="s">
        <v>257</v>
      </c>
      <c r="C31" s="33">
        <v>1.5</v>
      </c>
      <c r="D31" s="33">
        <v>0</v>
      </c>
      <c r="E31" s="33">
        <v>2</v>
      </c>
      <c r="F31" s="33">
        <v>0</v>
      </c>
      <c r="G31" s="33">
        <v>0</v>
      </c>
      <c r="H31" s="33">
        <v>0</v>
      </c>
      <c r="I31" s="33">
        <v>0</v>
      </c>
      <c r="J31" s="33">
        <v>0.5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7</v>
      </c>
      <c r="Q31" s="34">
        <f t="shared" si="0"/>
        <v>11</v>
      </c>
      <c r="R31" s="35">
        <f t="shared" si="1"/>
        <v>0.11</v>
      </c>
      <c r="S31" s="33">
        <v>9</v>
      </c>
      <c r="T31" s="33">
        <v>24</v>
      </c>
      <c r="U31" s="33" t="s">
        <v>510</v>
      </c>
      <c r="V31" s="49" t="s">
        <v>516</v>
      </c>
      <c r="W31" s="49" t="s">
        <v>193</v>
      </c>
      <c r="X31" s="49" t="s">
        <v>110</v>
      </c>
    </row>
    <row r="32" spans="1:28" s="62" customFormat="1" x14ac:dyDescent="0.25">
      <c r="A32" s="68">
        <v>1</v>
      </c>
      <c r="B32" s="69" t="s">
        <v>327</v>
      </c>
      <c r="C32" s="68">
        <v>11.5</v>
      </c>
      <c r="D32" s="68">
        <v>14</v>
      </c>
      <c r="E32" s="68">
        <v>4</v>
      </c>
      <c r="F32" s="68">
        <v>3</v>
      </c>
      <c r="G32" s="68">
        <v>0</v>
      </c>
      <c r="H32" s="68">
        <v>2</v>
      </c>
      <c r="I32" s="68">
        <v>0</v>
      </c>
      <c r="J32" s="68">
        <v>0</v>
      </c>
      <c r="K32" s="68">
        <v>1</v>
      </c>
      <c r="L32" s="68">
        <v>0</v>
      </c>
      <c r="M32" s="68">
        <v>0</v>
      </c>
      <c r="N32" s="68">
        <v>1</v>
      </c>
      <c r="O32" s="68">
        <v>2</v>
      </c>
      <c r="P32" s="68">
        <v>9</v>
      </c>
      <c r="Q32" s="70">
        <f t="shared" si="0"/>
        <v>47.5</v>
      </c>
      <c r="R32" s="71">
        <f t="shared" si="1"/>
        <v>0.47499999999999998</v>
      </c>
      <c r="S32" s="70">
        <v>10</v>
      </c>
      <c r="T32" s="68">
        <v>1</v>
      </c>
      <c r="U32" s="72" t="s">
        <v>509</v>
      </c>
      <c r="V32" s="73" t="s">
        <v>490</v>
      </c>
      <c r="W32" s="73" t="s">
        <v>30</v>
      </c>
      <c r="X32" s="73" t="s">
        <v>4</v>
      </c>
      <c r="Y32" s="60"/>
      <c r="Z32" s="61"/>
      <c r="AA32" s="61"/>
      <c r="AB32" s="61"/>
    </row>
    <row r="33" spans="1:28" s="62" customFormat="1" x14ac:dyDescent="0.25">
      <c r="A33" s="68">
        <v>2</v>
      </c>
      <c r="B33" s="69" t="s">
        <v>380</v>
      </c>
      <c r="C33" s="68">
        <v>7.5</v>
      </c>
      <c r="D33" s="68">
        <v>11.5</v>
      </c>
      <c r="E33" s="68">
        <v>9</v>
      </c>
      <c r="F33" s="68">
        <v>3</v>
      </c>
      <c r="G33" s="68">
        <v>0</v>
      </c>
      <c r="H33" s="68">
        <v>0</v>
      </c>
      <c r="I33" s="68">
        <v>0</v>
      </c>
      <c r="J33" s="68">
        <v>0.5</v>
      </c>
      <c r="K33" s="68">
        <v>0</v>
      </c>
      <c r="L33" s="68">
        <v>2</v>
      </c>
      <c r="M33" s="68">
        <v>0</v>
      </c>
      <c r="N33" s="68">
        <v>1</v>
      </c>
      <c r="O33" s="68">
        <v>1</v>
      </c>
      <c r="P33" s="68">
        <v>6</v>
      </c>
      <c r="Q33" s="70">
        <f t="shared" si="0"/>
        <v>41.5</v>
      </c>
      <c r="R33" s="71">
        <f t="shared" si="1"/>
        <v>0.41499999999999998</v>
      </c>
      <c r="S33" s="70">
        <v>11</v>
      </c>
      <c r="T33" s="68">
        <v>2</v>
      </c>
      <c r="U33" s="72" t="s">
        <v>509</v>
      </c>
      <c r="V33" s="73" t="s">
        <v>458</v>
      </c>
      <c r="W33" s="73" t="s">
        <v>141</v>
      </c>
      <c r="X33" s="73" t="s">
        <v>4</v>
      </c>
      <c r="Y33" s="60"/>
      <c r="Z33" s="61"/>
      <c r="AA33" s="61"/>
      <c r="AB33" s="61"/>
    </row>
    <row r="34" spans="1:28" s="62" customFormat="1" x14ac:dyDescent="0.25">
      <c r="A34" s="32">
        <v>3</v>
      </c>
      <c r="B34" s="56" t="s">
        <v>382</v>
      </c>
      <c r="C34" s="32">
        <v>6</v>
      </c>
      <c r="D34" s="32">
        <v>10</v>
      </c>
      <c r="E34" s="32">
        <v>3</v>
      </c>
      <c r="F34" s="32">
        <v>10</v>
      </c>
      <c r="G34" s="32">
        <v>2</v>
      </c>
      <c r="H34" s="32">
        <v>2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2</v>
      </c>
      <c r="P34" s="32">
        <v>6</v>
      </c>
      <c r="Q34" s="37">
        <f t="shared" si="0"/>
        <v>41</v>
      </c>
      <c r="R34" s="38">
        <f t="shared" si="1"/>
        <v>0.41</v>
      </c>
      <c r="S34" s="37">
        <v>11</v>
      </c>
      <c r="T34" s="32">
        <v>3</v>
      </c>
      <c r="U34" s="63" t="s">
        <v>509</v>
      </c>
      <c r="V34" s="59" t="s">
        <v>460</v>
      </c>
      <c r="W34" s="59" t="s">
        <v>96</v>
      </c>
      <c r="X34" s="59" t="s">
        <v>97</v>
      </c>
      <c r="Y34" s="60"/>
      <c r="Z34" s="61"/>
      <c r="AA34" s="61"/>
      <c r="AB34" s="61"/>
    </row>
    <row r="35" spans="1:28" s="62" customFormat="1" x14ac:dyDescent="0.25">
      <c r="A35" s="68">
        <v>4</v>
      </c>
      <c r="B35" s="69" t="s">
        <v>375</v>
      </c>
      <c r="C35" s="68">
        <v>11.5</v>
      </c>
      <c r="D35" s="68">
        <v>9</v>
      </c>
      <c r="E35" s="68">
        <v>5</v>
      </c>
      <c r="F35" s="68">
        <v>1</v>
      </c>
      <c r="G35" s="68">
        <v>0</v>
      </c>
      <c r="H35" s="68">
        <v>2</v>
      </c>
      <c r="I35" s="68">
        <v>0</v>
      </c>
      <c r="J35" s="68">
        <v>0</v>
      </c>
      <c r="K35" s="68">
        <v>0</v>
      </c>
      <c r="L35" s="68">
        <v>0.5</v>
      </c>
      <c r="M35" s="68">
        <v>0</v>
      </c>
      <c r="N35" s="68">
        <v>0</v>
      </c>
      <c r="O35" s="68">
        <v>4</v>
      </c>
      <c r="P35" s="68">
        <v>6</v>
      </c>
      <c r="Q35" s="70">
        <f t="shared" si="0"/>
        <v>39</v>
      </c>
      <c r="R35" s="71">
        <f t="shared" si="1"/>
        <v>0.39</v>
      </c>
      <c r="S35" s="70">
        <v>11</v>
      </c>
      <c r="T35" s="68">
        <v>4</v>
      </c>
      <c r="U35" s="72" t="s">
        <v>509</v>
      </c>
      <c r="V35" s="73" t="s">
        <v>453</v>
      </c>
      <c r="W35" s="73" t="s">
        <v>49</v>
      </c>
      <c r="X35" s="73" t="s">
        <v>4</v>
      </c>
      <c r="Y35" s="60"/>
      <c r="Z35" s="61"/>
      <c r="AA35" s="61"/>
      <c r="AB35" s="61"/>
    </row>
    <row r="36" spans="1:28" s="62" customFormat="1" x14ac:dyDescent="0.25">
      <c r="A36" s="68">
        <v>5</v>
      </c>
      <c r="B36" s="69" t="s">
        <v>334</v>
      </c>
      <c r="C36" s="68">
        <v>9</v>
      </c>
      <c r="D36" s="68">
        <v>5.5</v>
      </c>
      <c r="E36" s="68">
        <v>4</v>
      </c>
      <c r="F36" s="68">
        <v>3</v>
      </c>
      <c r="G36" s="68">
        <v>1</v>
      </c>
      <c r="H36" s="68">
        <v>0</v>
      </c>
      <c r="I36" s="68">
        <v>0</v>
      </c>
      <c r="J36" s="68">
        <v>1</v>
      </c>
      <c r="K36" s="68">
        <v>0.5</v>
      </c>
      <c r="L36" s="68">
        <v>1</v>
      </c>
      <c r="M36" s="68">
        <v>0</v>
      </c>
      <c r="N36" s="68">
        <v>1</v>
      </c>
      <c r="O36" s="68">
        <v>1</v>
      </c>
      <c r="P36" s="68">
        <v>10</v>
      </c>
      <c r="Q36" s="70">
        <f t="shared" si="0"/>
        <v>37</v>
      </c>
      <c r="R36" s="71">
        <f t="shared" si="1"/>
        <v>0.37</v>
      </c>
      <c r="S36" s="70">
        <v>10</v>
      </c>
      <c r="T36" s="68">
        <v>5</v>
      </c>
      <c r="U36" s="72" t="s">
        <v>509</v>
      </c>
      <c r="V36" s="73" t="s">
        <v>497</v>
      </c>
      <c r="W36" s="73" t="s">
        <v>64</v>
      </c>
      <c r="X36" s="73" t="s">
        <v>4</v>
      </c>
      <c r="Y36" s="60"/>
      <c r="Z36" s="61"/>
      <c r="AA36" s="61"/>
      <c r="AB36" s="61"/>
    </row>
    <row r="37" spans="1:28" x14ac:dyDescent="0.25">
      <c r="A37" s="19">
        <v>6</v>
      </c>
      <c r="B37" s="64" t="s">
        <v>395</v>
      </c>
      <c r="C37" s="19">
        <v>6.5</v>
      </c>
      <c r="D37" s="19">
        <v>5.5</v>
      </c>
      <c r="E37" s="19">
        <v>7</v>
      </c>
      <c r="F37" s="19">
        <v>6</v>
      </c>
      <c r="G37" s="19">
        <v>0</v>
      </c>
      <c r="H37" s="19">
        <v>0</v>
      </c>
      <c r="I37" s="19">
        <v>0</v>
      </c>
      <c r="J37" s="19">
        <v>0.5</v>
      </c>
      <c r="K37" s="19">
        <v>0</v>
      </c>
      <c r="L37" s="19">
        <v>0.5</v>
      </c>
      <c r="M37" s="19">
        <v>0</v>
      </c>
      <c r="N37" s="19">
        <v>0</v>
      </c>
      <c r="O37" s="19">
        <v>0</v>
      </c>
      <c r="P37" s="19">
        <v>8</v>
      </c>
      <c r="Q37" s="70">
        <f t="shared" si="0"/>
        <v>34</v>
      </c>
      <c r="R37" s="71">
        <f t="shared" si="1"/>
        <v>0.34</v>
      </c>
      <c r="S37" s="70">
        <v>11</v>
      </c>
      <c r="T37" s="19">
        <v>6</v>
      </c>
      <c r="U37" s="74" t="s">
        <v>510</v>
      </c>
      <c r="V37" s="67" t="s">
        <v>473</v>
      </c>
      <c r="W37" s="67" t="s">
        <v>30</v>
      </c>
      <c r="X37" s="67" t="s">
        <v>4</v>
      </c>
    </row>
    <row r="38" spans="1:28" x14ac:dyDescent="0.25">
      <c r="A38" s="33">
        <v>7</v>
      </c>
      <c r="B38" s="36" t="s">
        <v>322</v>
      </c>
      <c r="C38" s="33">
        <v>6</v>
      </c>
      <c r="D38" s="33">
        <v>10.5</v>
      </c>
      <c r="E38" s="33">
        <v>3</v>
      </c>
      <c r="F38" s="33">
        <v>2</v>
      </c>
      <c r="G38" s="33">
        <v>0</v>
      </c>
      <c r="H38" s="33">
        <v>0</v>
      </c>
      <c r="I38" s="33">
        <v>0</v>
      </c>
      <c r="J38" s="33">
        <v>0.5</v>
      </c>
      <c r="K38" s="33">
        <v>1</v>
      </c>
      <c r="L38" s="33">
        <v>0</v>
      </c>
      <c r="M38" s="33">
        <v>0</v>
      </c>
      <c r="N38" s="33">
        <v>1</v>
      </c>
      <c r="O38" s="33">
        <v>0</v>
      </c>
      <c r="P38" s="33">
        <v>10</v>
      </c>
      <c r="Q38" s="37">
        <f t="shared" si="0"/>
        <v>34</v>
      </c>
      <c r="R38" s="38">
        <f t="shared" si="1"/>
        <v>0.34</v>
      </c>
      <c r="S38" s="37">
        <v>10</v>
      </c>
      <c r="T38" s="33">
        <v>6</v>
      </c>
      <c r="U38" s="39" t="s">
        <v>510</v>
      </c>
      <c r="V38" s="49" t="s">
        <v>485</v>
      </c>
      <c r="W38" s="49" t="s">
        <v>216</v>
      </c>
      <c r="X38" s="49" t="s">
        <v>22</v>
      </c>
    </row>
    <row r="39" spans="1:28" x14ac:dyDescent="0.25">
      <c r="A39" s="33">
        <v>8</v>
      </c>
      <c r="B39" s="36" t="s">
        <v>329</v>
      </c>
      <c r="C39" s="33">
        <v>2.5</v>
      </c>
      <c r="D39" s="33">
        <v>12</v>
      </c>
      <c r="E39" s="33">
        <v>7</v>
      </c>
      <c r="F39" s="33">
        <v>2</v>
      </c>
      <c r="G39" s="33">
        <v>0</v>
      </c>
      <c r="H39" s="33">
        <v>2</v>
      </c>
      <c r="I39" s="33">
        <v>0</v>
      </c>
      <c r="J39" s="33">
        <v>0.5</v>
      </c>
      <c r="K39" s="33">
        <v>0.5</v>
      </c>
      <c r="L39" s="33">
        <v>0.5</v>
      </c>
      <c r="M39" s="33">
        <v>0</v>
      </c>
      <c r="N39" s="33">
        <v>0</v>
      </c>
      <c r="O39" s="33">
        <v>0</v>
      </c>
      <c r="P39" s="33">
        <v>7</v>
      </c>
      <c r="Q39" s="37">
        <f t="shared" si="0"/>
        <v>34</v>
      </c>
      <c r="R39" s="38">
        <f t="shared" si="1"/>
        <v>0.34</v>
      </c>
      <c r="S39" s="37">
        <v>10</v>
      </c>
      <c r="T39" s="33">
        <v>6</v>
      </c>
      <c r="U39" s="39" t="s">
        <v>510</v>
      </c>
      <c r="V39" s="49" t="s">
        <v>492</v>
      </c>
      <c r="W39" s="49" t="s">
        <v>68</v>
      </c>
      <c r="X39" s="49" t="s">
        <v>69</v>
      </c>
    </row>
    <row r="40" spans="1:28" x14ac:dyDescent="0.25">
      <c r="A40" s="19">
        <v>9</v>
      </c>
      <c r="B40" s="64" t="s">
        <v>332</v>
      </c>
      <c r="C40" s="19">
        <v>6</v>
      </c>
      <c r="D40" s="19">
        <v>11</v>
      </c>
      <c r="E40" s="19">
        <v>1</v>
      </c>
      <c r="F40" s="19">
        <v>5</v>
      </c>
      <c r="G40" s="19">
        <v>0</v>
      </c>
      <c r="H40" s="19">
        <v>0</v>
      </c>
      <c r="I40" s="19">
        <v>0</v>
      </c>
      <c r="J40" s="19">
        <v>0.5</v>
      </c>
      <c r="K40" s="19">
        <v>0.5</v>
      </c>
      <c r="L40" s="19">
        <v>0</v>
      </c>
      <c r="M40" s="19">
        <v>0</v>
      </c>
      <c r="N40" s="19">
        <v>0</v>
      </c>
      <c r="O40" s="19">
        <v>3</v>
      </c>
      <c r="P40" s="19">
        <v>7</v>
      </c>
      <c r="Q40" s="70">
        <f t="shared" si="0"/>
        <v>34</v>
      </c>
      <c r="R40" s="71">
        <f t="shared" si="1"/>
        <v>0.34</v>
      </c>
      <c r="S40" s="70">
        <v>10</v>
      </c>
      <c r="T40" s="19">
        <v>6</v>
      </c>
      <c r="U40" s="74" t="s">
        <v>510</v>
      </c>
      <c r="V40" s="67" t="s">
        <v>495</v>
      </c>
      <c r="W40" s="67" t="s">
        <v>30</v>
      </c>
      <c r="X40" s="67" t="s">
        <v>4</v>
      </c>
    </row>
    <row r="41" spans="1:28" x14ac:dyDescent="0.25">
      <c r="A41" s="19">
        <v>10</v>
      </c>
      <c r="B41" s="64" t="s">
        <v>379</v>
      </c>
      <c r="C41" s="19">
        <v>8</v>
      </c>
      <c r="D41" s="19">
        <v>2.5</v>
      </c>
      <c r="E41" s="19">
        <v>7</v>
      </c>
      <c r="F41" s="19">
        <v>6</v>
      </c>
      <c r="G41" s="19">
        <v>0</v>
      </c>
      <c r="H41" s="19">
        <v>2</v>
      </c>
      <c r="I41" s="19">
        <v>0</v>
      </c>
      <c r="J41" s="19">
        <v>0</v>
      </c>
      <c r="K41" s="19">
        <v>0</v>
      </c>
      <c r="L41" s="19">
        <v>1</v>
      </c>
      <c r="M41" s="19">
        <v>0</v>
      </c>
      <c r="N41" s="19">
        <v>0</v>
      </c>
      <c r="O41" s="19">
        <v>0</v>
      </c>
      <c r="P41" s="19">
        <v>7</v>
      </c>
      <c r="Q41" s="70">
        <f t="shared" si="0"/>
        <v>33.5</v>
      </c>
      <c r="R41" s="71">
        <f t="shared" si="1"/>
        <v>0.33500000000000002</v>
      </c>
      <c r="S41" s="70">
        <v>11</v>
      </c>
      <c r="T41" s="19">
        <v>7</v>
      </c>
      <c r="U41" s="74" t="s">
        <v>510</v>
      </c>
      <c r="V41" s="67" t="s">
        <v>457</v>
      </c>
      <c r="W41" s="67" t="s">
        <v>26</v>
      </c>
      <c r="X41" s="67" t="s">
        <v>4</v>
      </c>
    </row>
    <row r="42" spans="1:28" x14ac:dyDescent="0.25">
      <c r="A42" s="19">
        <v>11</v>
      </c>
      <c r="B42" s="64" t="s">
        <v>321</v>
      </c>
      <c r="C42" s="19">
        <v>3.5</v>
      </c>
      <c r="D42" s="19">
        <v>10</v>
      </c>
      <c r="E42" s="19">
        <v>8</v>
      </c>
      <c r="F42" s="19">
        <v>3</v>
      </c>
      <c r="G42" s="19">
        <v>0</v>
      </c>
      <c r="H42" s="19">
        <v>0</v>
      </c>
      <c r="I42" s="19">
        <v>0</v>
      </c>
      <c r="J42" s="19">
        <v>1</v>
      </c>
      <c r="K42" s="19">
        <v>1</v>
      </c>
      <c r="L42" s="19">
        <v>0</v>
      </c>
      <c r="M42" s="19">
        <v>0</v>
      </c>
      <c r="N42" s="19">
        <v>1</v>
      </c>
      <c r="O42" s="19">
        <v>0</v>
      </c>
      <c r="P42" s="19">
        <v>6</v>
      </c>
      <c r="Q42" s="70">
        <f t="shared" si="0"/>
        <v>33.5</v>
      </c>
      <c r="R42" s="71">
        <f t="shared" si="1"/>
        <v>0.33500000000000002</v>
      </c>
      <c r="S42" s="70">
        <v>10</v>
      </c>
      <c r="T42" s="19">
        <v>7</v>
      </c>
      <c r="U42" s="74" t="s">
        <v>510</v>
      </c>
      <c r="V42" s="67" t="s">
        <v>484</v>
      </c>
      <c r="W42" s="67" t="s">
        <v>49</v>
      </c>
      <c r="X42" s="67" t="s">
        <v>4</v>
      </c>
    </row>
    <row r="43" spans="1:28" x14ac:dyDescent="0.25">
      <c r="A43" s="19">
        <v>12</v>
      </c>
      <c r="B43" s="64" t="s">
        <v>386</v>
      </c>
      <c r="C43" s="19">
        <v>7</v>
      </c>
      <c r="D43" s="19">
        <v>7</v>
      </c>
      <c r="E43" s="19">
        <v>3</v>
      </c>
      <c r="F43" s="19">
        <v>4</v>
      </c>
      <c r="G43" s="19">
        <v>1</v>
      </c>
      <c r="H43" s="19">
        <v>2</v>
      </c>
      <c r="I43" s="19">
        <v>0</v>
      </c>
      <c r="J43" s="19">
        <v>1</v>
      </c>
      <c r="K43" s="19">
        <v>0</v>
      </c>
      <c r="L43" s="19">
        <v>0</v>
      </c>
      <c r="M43" s="19">
        <v>1</v>
      </c>
      <c r="N43" s="19">
        <v>1</v>
      </c>
      <c r="O43" s="19">
        <v>1</v>
      </c>
      <c r="P43" s="19">
        <v>5</v>
      </c>
      <c r="Q43" s="70">
        <f t="shared" si="0"/>
        <v>33</v>
      </c>
      <c r="R43" s="71">
        <f t="shared" si="1"/>
        <v>0.33</v>
      </c>
      <c r="S43" s="70">
        <v>11</v>
      </c>
      <c r="T43" s="19">
        <v>8</v>
      </c>
      <c r="U43" s="74" t="s">
        <v>510</v>
      </c>
      <c r="V43" s="67" t="s">
        <v>464</v>
      </c>
      <c r="W43" s="67" t="s">
        <v>40</v>
      </c>
      <c r="X43" s="67" t="s">
        <v>4</v>
      </c>
    </row>
    <row r="44" spans="1:28" x14ac:dyDescent="0.25">
      <c r="A44" s="33">
        <v>13</v>
      </c>
      <c r="B44" s="36" t="s">
        <v>345</v>
      </c>
      <c r="C44" s="33">
        <v>9.5</v>
      </c>
      <c r="D44" s="33">
        <v>3</v>
      </c>
      <c r="E44" s="33">
        <v>7</v>
      </c>
      <c r="F44" s="33">
        <v>5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2</v>
      </c>
      <c r="P44" s="33">
        <v>6</v>
      </c>
      <c r="Q44" s="37">
        <f t="shared" si="0"/>
        <v>32.5</v>
      </c>
      <c r="R44" s="38">
        <f t="shared" si="1"/>
        <v>0.32500000000000001</v>
      </c>
      <c r="S44" s="37">
        <v>10</v>
      </c>
      <c r="T44" s="33">
        <v>9</v>
      </c>
      <c r="U44" s="39" t="s">
        <v>510</v>
      </c>
      <c r="V44" s="49" t="s">
        <v>508</v>
      </c>
      <c r="W44" s="49" t="s">
        <v>109</v>
      </c>
      <c r="X44" s="49" t="s">
        <v>110</v>
      </c>
    </row>
    <row r="45" spans="1:28" x14ac:dyDescent="0.25">
      <c r="A45" s="19">
        <v>14</v>
      </c>
      <c r="B45" s="64" t="s">
        <v>396</v>
      </c>
      <c r="C45" s="19">
        <v>8</v>
      </c>
      <c r="D45" s="19">
        <v>10</v>
      </c>
      <c r="E45" s="19">
        <v>2</v>
      </c>
      <c r="F45" s="19">
        <v>5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2</v>
      </c>
      <c r="P45" s="19">
        <v>4</v>
      </c>
      <c r="Q45" s="70">
        <f t="shared" si="0"/>
        <v>31</v>
      </c>
      <c r="R45" s="71">
        <f t="shared" si="1"/>
        <v>0.31</v>
      </c>
      <c r="S45" s="70">
        <v>11</v>
      </c>
      <c r="T45" s="19">
        <v>10</v>
      </c>
      <c r="U45" s="74" t="s">
        <v>510</v>
      </c>
      <c r="V45" s="67" t="s">
        <v>474</v>
      </c>
      <c r="W45" s="67" t="s">
        <v>37</v>
      </c>
      <c r="X45" s="67" t="s">
        <v>4</v>
      </c>
    </row>
    <row r="46" spans="1:28" x14ac:dyDescent="0.25">
      <c r="A46" s="19">
        <v>15</v>
      </c>
      <c r="B46" s="64" t="s">
        <v>313</v>
      </c>
      <c r="C46" s="19">
        <v>7</v>
      </c>
      <c r="D46" s="19">
        <v>8</v>
      </c>
      <c r="E46" s="19">
        <v>2</v>
      </c>
      <c r="F46" s="19">
        <v>2</v>
      </c>
      <c r="G46" s="19">
        <v>1</v>
      </c>
      <c r="H46" s="19">
        <v>0</v>
      </c>
      <c r="I46" s="19">
        <v>0</v>
      </c>
      <c r="J46" s="19">
        <v>0.5</v>
      </c>
      <c r="K46" s="19">
        <v>0.5</v>
      </c>
      <c r="L46" s="19">
        <v>0</v>
      </c>
      <c r="M46" s="19">
        <v>0</v>
      </c>
      <c r="N46" s="19">
        <v>0</v>
      </c>
      <c r="O46" s="19">
        <v>2</v>
      </c>
      <c r="P46" s="19">
        <v>8</v>
      </c>
      <c r="Q46" s="70">
        <f t="shared" si="0"/>
        <v>31</v>
      </c>
      <c r="R46" s="71">
        <f t="shared" si="1"/>
        <v>0.31</v>
      </c>
      <c r="S46" s="70">
        <v>10</v>
      </c>
      <c r="T46" s="19">
        <v>10</v>
      </c>
      <c r="U46" s="74" t="s">
        <v>510</v>
      </c>
      <c r="V46" s="67" t="s">
        <v>476</v>
      </c>
      <c r="W46" s="67" t="s">
        <v>49</v>
      </c>
      <c r="X46" s="67" t="s">
        <v>4</v>
      </c>
    </row>
    <row r="47" spans="1:28" x14ac:dyDescent="0.25">
      <c r="A47" s="19">
        <v>16</v>
      </c>
      <c r="B47" s="64" t="s">
        <v>316</v>
      </c>
      <c r="C47" s="19">
        <v>6</v>
      </c>
      <c r="D47" s="19">
        <v>5</v>
      </c>
      <c r="E47" s="19">
        <v>3</v>
      </c>
      <c r="F47" s="19">
        <v>2</v>
      </c>
      <c r="G47" s="19">
        <v>1</v>
      </c>
      <c r="H47" s="19">
        <v>0</v>
      </c>
      <c r="I47" s="19">
        <v>0</v>
      </c>
      <c r="J47" s="19">
        <v>0.5</v>
      </c>
      <c r="K47" s="19">
        <v>0</v>
      </c>
      <c r="L47" s="19">
        <v>2</v>
      </c>
      <c r="M47" s="19">
        <v>0</v>
      </c>
      <c r="N47" s="19">
        <v>2</v>
      </c>
      <c r="O47" s="19">
        <v>1</v>
      </c>
      <c r="P47" s="19">
        <v>8</v>
      </c>
      <c r="Q47" s="70">
        <f t="shared" si="0"/>
        <v>30.5</v>
      </c>
      <c r="R47" s="71">
        <f t="shared" si="1"/>
        <v>0.30499999999999999</v>
      </c>
      <c r="S47" s="70">
        <v>10</v>
      </c>
      <c r="T47" s="19">
        <v>11</v>
      </c>
      <c r="U47" s="74" t="s">
        <v>510</v>
      </c>
      <c r="V47" s="67" t="s">
        <v>479</v>
      </c>
      <c r="W47" s="67" t="s">
        <v>57</v>
      </c>
      <c r="X47" s="67" t="s">
        <v>4</v>
      </c>
    </row>
    <row r="48" spans="1:28" x14ac:dyDescent="0.25">
      <c r="A48" s="19">
        <v>17</v>
      </c>
      <c r="B48" s="64" t="s">
        <v>325</v>
      </c>
      <c r="C48" s="19">
        <v>4.5</v>
      </c>
      <c r="D48" s="19">
        <v>6</v>
      </c>
      <c r="E48" s="19">
        <v>4</v>
      </c>
      <c r="F48" s="19">
        <v>2</v>
      </c>
      <c r="G48" s="19">
        <v>0</v>
      </c>
      <c r="H48" s="19">
        <v>0</v>
      </c>
      <c r="I48" s="19">
        <v>0</v>
      </c>
      <c r="J48" s="19">
        <v>2</v>
      </c>
      <c r="K48" s="19">
        <v>1</v>
      </c>
      <c r="L48" s="19">
        <v>0</v>
      </c>
      <c r="M48" s="19">
        <v>0</v>
      </c>
      <c r="N48" s="19">
        <v>0</v>
      </c>
      <c r="O48" s="19">
        <v>6</v>
      </c>
      <c r="P48" s="19">
        <v>5</v>
      </c>
      <c r="Q48" s="70">
        <f t="shared" si="0"/>
        <v>30.5</v>
      </c>
      <c r="R48" s="71">
        <f t="shared" si="1"/>
        <v>0.30499999999999999</v>
      </c>
      <c r="S48" s="70">
        <v>10</v>
      </c>
      <c r="T48" s="19">
        <v>11</v>
      </c>
      <c r="U48" s="74" t="s">
        <v>510</v>
      </c>
      <c r="V48" s="67" t="s">
        <v>488</v>
      </c>
      <c r="W48" s="67" t="s">
        <v>53</v>
      </c>
      <c r="X48" s="67" t="s">
        <v>4</v>
      </c>
    </row>
    <row r="49" spans="1:24" x14ac:dyDescent="0.25">
      <c r="A49" s="33">
        <v>18</v>
      </c>
      <c r="B49" s="36" t="s">
        <v>326</v>
      </c>
      <c r="C49" s="33">
        <v>4.5</v>
      </c>
      <c r="D49" s="33">
        <v>6</v>
      </c>
      <c r="E49" s="33">
        <v>7</v>
      </c>
      <c r="F49" s="33">
        <v>3</v>
      </c>
      <c r="G49" s="33">
        <v>0</v>
      </c>
      <c r="H49" s="33">
        <v>0</v>
      </c>
      <c r="I49" s="33">
        <v>0</v>
      </c>
      <c r="J49" s="33">
        <v>0.5</v>
      </c>
      <c r="K49" s="33">
        <v>0.5</v>
      </c>
      <c r="L49" s="33">
        <v>0.5</v>
      </c>
      <c r="M49" s="33">
        <v>0</v>
      </c>
      <c r="N49" s="33">
        <v>1</v>
      </c>
      <c r="O49" s="33">
        <v>0</v>
      </c>
      <c r="P49" s="33">
        <v>7</v>
      </c>
      <c r="Q49" s="37">
        <f t="shared" si="0"/>
        <v>30</v>
      </c>
      <c r="R49" s="38">
        <f t="shared" si="1"/>
        <v>0.3</v>
      </c>
      <c r="S49" s="37">
        <v>10</v>
      </c>
      <c r="T49" s="33">
        <v>12</v>
      </c>
      <c r="U49" s="39" t="s">
        <v>510</v>
      </c>
      <c r="V49" s="49" t="s">
        <v>489</v>
      </c>
      <c r="W49" s="49" t="s">
        <v>78</v>
      </c>
      <c r="X49" s="49" t="s">
        <v>79</v>
      </c>
    </row>
    <row r="50" spans="1:24" x14ac:dyDescent="0.25">
      <c r="A50" s="19">
        <v>19</v>
      </c>
      <c r="B50" s="64" t="s">
        <v>393</v>
      </c>
      <c r="C50" s="19">
        <v>8</v>
      </c>
      <c r="D50" s="19">
        <v>3.5</v>
      </c>
      <c r="E50" s="19">
        <v>1</v>
      </c>
      <c r="F50" s="19">
        <v>1</v>
      </c>
      <c r="G50" s="19">
        <v>1</v>
      </c>
      <c r="H50" s="19">
        <v>2</v>
      </c>
      <c r="I50" s="19">
        <v>0</v>
      </c>
      <c r="J50" s="19">
        <v>0.5</v>
      </c>
      <c r="K50" s="19">
        <v>0</v>
      </c>
      <c r="L50" s="19">
        <v>0</v>
      </c>
      <c r="M50" s="19">
        <v>0</v>
      </c>
      <c r="N50" s="19">
        <v>0</v>
      </c>
      <c r="O50" s="19">
        <v>1</v>
      </c>
      <c r="P50" s="19">
        <v>11</v>
      </c>
      <c r="Q50" s="70">
        <f t="shared" si="0"/>
        <v>29</v>
      </c>
      <c r="R50" s="71">
        <f t="shared" si="1"/>
        <v>0.28999999999999998</v>
      </c>
      <c r="S50" s="70">
        <v>11</v>
      </c>
      <c r="T50" s="19">
        <v>13</v>
      </c>
      <c r="U50" s="74" t="s">
        <v>510</v>
      </c>
      <c r="V50" s="67" t="s">
        <v>471</v>
      </c>
      <c r="W50" s="67" t="s">
        <v>13</v>
      </c>
      <c r="X50" s="67" t="s">
        <v>4</v>
      </c>
    </row>
    <row r="51" spans="1:24" x14ac:dyDescent="0.25">
      <c r="A51" s="33">
        <v>20</v>
      </c>
      <c r="B51" s="36" t="s">
        <v>373</v>
      </c>
      <c r="C51" s="33">
        <v>8</v>
      </c>
      <c r="D51" s="33">
        <v>2</v>
      </c>
      <c r="E51" s="33">
        <v>2</v>
      </c>
      <c r="F51" s="33">
        <v>6</v>
      </c>
      <c r="G51" s="33">
        <v>0</v>
      </c>
      <c r="H51" s="33">
        <v>0</v>
      </c>
      <c r="I51" s="33">
        <v>0</v>
      </c>
      <c r="J51" s="33">
        <v>0.5</v>
      </c>
      <c r="K51" s="33">
        <v>0</v>
      </c>
      <c r="L51" s="33">
        <v>0</v>
      </c>
      <c r="M51" s="33">
        <v>0</v>
      </c>
      <c r="N51" s="33">
        <v>1</v>
      </c>
      <c r="O51" s="33">
        <v>1</v>
      </c>
      <c r="P51" s="33">
        <v>8</v>
      </c>
      <c r="Q51" s="37">
        <f t="shared" si="0"/>
        <v>28.5</v>
      </c>
      <c r="R51" s="38">
        <f t="shared" si="1"/>
        <v>0.28499999999999998</v>
      </c>
      <c r="S51" s="37">
        <v>11</v>
      </c>
      <c r="T51" s="33">
        <v>14</v>
      </c>
      <c r="U51" s="39" t="s">
        <v>510</v>
      </c>
      <c r="V51" s="49" t="s">
        <v>451</v>
      </c>
      <c r="W51" s="49" t="s">
        <v>114</v>
      </c>
      <c r="X51" s="49" t="s">
        <v>22</v>
      </c>
    </row>
    <row r="52" spans="1:24" x14ac:dyDescent="0.25">
      <c r="A52" s="33">
        <v>21</v>
      </c>
      <c r="B52" s="36" t="s">
        <v>388</v>
      </c>
      <c r="C52" s="33">
        <v>5.5</v>
      </c>
      <c r="D52" s="33">
        <v>4.5</v>
      </c>
      <c r="E52" s="33">
        <v>5</v>
      </c>
      <c r="F52" s="33">
        <v>2</v>
      </c>
      <c r="G52" s="33">
        <v>0</v>
      </c>
      <c r="H52" s="33">
        <v>0</v>
      </c>
      <c r="I52" s="33">
        <v>0</v>
      </c>
      <c r="J52" s="33">
        <v>0.5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11</v>
      </c>
      <c r="Q52" s="37">
        <f t="shared" si="0"/>
        <v>28.5</v>
      </c>
      <c r="R52" s="38">
        <f t="shared" si="1"/>
        <v>0.28499999999999998</v>
      </c>
      <c r="S52" s="37">
        <v>11</v>
      </c>
      <c r="T52" s="33">
        <v>14</v>
      </c>
      <c r="U52" s="39" t="s">
        <v>510</v>
      </c>
      <c r="V52" s="49" t="s">
        <v>466</v>
      </c>
      <c r="W52" s="49" t="s">
        <v>126</v>
      </c>
      <c r="X52" s="49" t="s">
        <v>110</v>
      </c>
    </row>
    <row r="53" spans="1:24" x14ac:dyDescent="0.25">
      <c r="A53" s="19">
        <v>22</v>
      </c>
      <c r="B53" s="64" t="s">
        <v>387</v>
      </c>
      <c r="C53" s="19">
        <v>4</v>
      </c>
      <c r="D53" s="19">
        <v>12.5</v>
      </c>
      <c r="E53" s="19">
        <v>1</v>
      </c>
      <c r="F53" s="19">
        <v>2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8</v>
      </c>
      <c r="Q53" s="70">
        <f t="shared" si="0"/>
        <v>27.5</v>
      </c>
      <c r="R53" s="71">
        <f t="shared" si="1"/>
        <v>0.27500000000000002</v>
      </c>
      <c r="S53" s="70">
        <v>11</v>
      </c>
      <c r="T53" s="19">
        <v>15</v>
      </c>
      <c r="U53" s="74" t="s">
        <v>510</v>
      </c>
      <c r="V53" s="67" t="s">
        <v>465</v>
      </c>
      <c r="W53" s="67" t="s">
        <v>33</v>
      </c>
      <c r="X53" s="67" t="s">
        <v>4</v>
      </c>
    </row>
    <row r="54" spans="1:24" x14ac:dyDescent="0.25">
      <c r="A54" s="19">
        <v>23</v>
      </c>
      <c r="B54" s="64" t="s">
        <v>324</v>
      </c>
      <c r="C54" s="19">
        <v>3.5</v>
      </c>
      <c r="D54" s="19">
        <v>5.5</v>
      </c>
      <c r="E54" s="19">
        <v>6</v>
      </c>
      <c r="F54" s="19">
        <v>1</v>
      </c>
      <c r="G54" s="19">
        <v>0</v>
      </c>
      <c r="H54" s="19">
        <v>0</v>
      </c>
      <c r="I54" s="19">
        <v>0</v>
      </c>
      <c r="J54" s="19">
        <v>1</v>
      </c>
      <c r="K54" s="19">
        <v>0.5</v>
      </c>
      <c r="L54" s="19">
        <v>0</v>
      </c>
      <c r="M54" s="19">
        <v>1</v>
      </c>
      <c r="N54" s="19">
        <v>1</v>
      </c>
      <c r="O54" s="19">
        <v>1</v>
      </c>
      <c r="P54" s="19">
        <v>7</v>
      </c>
      <c r="Q54" s="70">
        <f t="shared" si="0"/>
        <v>27.5</v>
      </c>
      <c r="R54" s="71">
        <f t="shared" si="1"/>
        <v>0.27500000000000002</v>
      </c>
      <c r="S54" s="70">
        <v>10</v>
      </c>
      <c r="T54" s="19">
        <v>15</v>
      </c>
      <c r="U54" s="74" t="s">
        <v>510</v>
      </c>
      <c r="V54" s="67" t="s">
        <v>487</v>
      </c>
      <c r="W54" s="67" t="s">
        <v>105</v>
      </c>
      <c r="X54" s="67" t="s">
        <v>4</v>
      </c>
    </row>
    <row r="55" spans="1:24" x14ac:dyDescent="0.25">
      <c r="A55" s="19">
        <v>24</v>
      </c>
      <c r="B55" s="64" t="s">
        <v>336</v>
      </c>
      <c r="C55" s="19">
        <v>3.5</v>
      </c>
      <c r="D55" s="19">
        <v>7</v>
      </c>
      <c r="E55" s="19">
        <v>2</v>
      </c>
      <c r="F55" s="19">
        <v>4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4</v>
      </c>
      <c r="P55" s="19">
        <v>7</v>
      </c>
      <c r="Q55" s="70">
        <f t="shared" si="0"/>
        <v>27.5</v>
      </c>
      <c r="R55" s="71">
        <f t="shared" si="1"/>
        <v>0.27500000000000002</v>
      </c>
      <c r="S55" s="70">
        <v>10</v>
      </c>
      <c r="T55" s="19">
        <v>15</v>
      </c>
      <c r="U55" s="74" t="s">
        <v>510</v>
      </c>
      <c r="V55" s="67" t="s">
        <v>499</v>
      </c>
      <c r="W55" s="67" t="s">
        <v>153</v>
      </c>
      <c r="X55" s="67" t="s">
        <v>4</v>
      </c>
    </row>
    <row r="56" spans="1:24" x14ac:dyDescent="0.25">
      <c r="A56" s="19">
        <v>25</v>
      </c>
      <c r="B56" s="64" t="s">
        <v>314</v>
      </c>
      <c r="C56" s="19">
        <v>5</v>
      </c>
      <c r="D56" s="19">
        <v>5.5</v>
      </c>
      <c r="E56" s="19">
        <v>3</v>
      </c>
      <c r="F56" s="19">
        <v>5</v>
      </c>
      <c r="G56" s="19">
        <v>0</v>
      </c>
      <c r="H56" s="19">
        <v>0</v>
      </c>
      <c r="I56" s="19">
        <v>0.5</v>
      </c>
      <c r="J56" s="19">
        <v>0.5</v>
      </c>
      <c r="K56" s="19">
        <v>0.5</v>
      </c>
      <c r="L56" s="19">
        <v>0</v>
      </c>
      <c r="M56" s="19">
        <v>0</v>
      </c>
      <c r="N56" s="19">
        <v>0</v>
      </c>
      <c r="O56" s="19">
        <v>0</v>
      </c>
      <c r="P56" s="19">
        <v>7</v>
      </c>
      <c r="Q56" s="70">
        <f t="shared" si="0"/>
        <v>27</v>
      </c>
      <c r="R56" s="71">
        <f t="shared" si="1"/>
        <v>0.27</v>
      </c>
      <c r="S56" s="70">
        <v>10</v>
      </c>
      <c r="T56" s="19">
        <v>16</v>
      </c>
      <c r="U56" s="74" t="s">
        <v>510</v>
      </c>
      <c r="V56" s="67" t="s">
        <v>477</v>
      </c>
      <c r="W56" s="67" t="s">
        <v>49</v>
      </c>
      <c r="X56" s="67" t="s">
        <v>4</v>
      </c>
    </row>
    <row r="57" spans="1:24" x14ac:dyDescent="0.25">
      <c r="A57" s="33">
        <v>26</v>
      </c>
      <c r="B57" s="36" t="s">
        <v>341</v>
      </c>
      <c r="C57" s="33">
        <v>3.5</v>
      </c>
      <c r="D57" s="33">
        <v>5.5</v>
      </c>
      <c r="E57" s="33">
        <v>1</v>
      </c>
      <c r="F57" s="33">
        <v>4</v>
      </c>
      <c r="G57" s="33">
        <v>0</v>
      </c>
      <c r="H57" s="33">
        <v>2</v>
      </c>
      <c r="I57" s="33">
        <v>0</v>
      </c>
      <c r="J57" s="33">
        <v>1</v>
      </c>
      <c r="K57" s="33">
        <v>1</v>
      </c>
      <c r="L57" s="33">
        <v>0.5</v>
      </c>
      <c r="M57" s="33">
        <v>0</v>
      </c>
      <c r="N57" s="33">
        <v>2</v>
      </c>
      <c r="O57" s="33">
        <v>0</v>
      </c>
      <c r="P57" s="33">
        <v>6</v>
      </c>
      <c r="Q57" s="37">
        <f t="shared" si="0"/>
        <v>26.5</v>
      </c>
      <c r="R57" s="38">
        <f t="shared" si="1"/>
        <v>0.26500000000000001</v>
      </c>
      <c r="S57" s="37">
        <v>10</v>
      </c>
      <c r="T57" s="33">
        <v>17</v>
      </c>
      <c r="U57" s="39" t="s">
        <v>510</v>
      </c>
      <c r="V57" s="49" t="s">
        <v>504</v>
      </c>
      <c r="W57" s="49" t="s">
        <v>148</v>
      </c>
      <c r="X57" s="49" t="s">
        <v>149</v>
      </c>
    </row>
    <row r="58" spans="1:24" x14ac:dyDescent="0.25">
      <c r="A58" s="19">
        <v>27</v>
      </c>
      <c r="B58" s="64" t="s">
        <v>392</v>
      </c>
      <c r="C58" s="19">
        <v>7.5</v>
      </c>
      <c r="D58" s="19">
        <v>2.5</v>
      </c>
      <c r="E58" s="19">
        <v>5</v>
      </c>
      <c r="F58" s="19">
        <v>4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0.5</v>
      </c>
      <c r="M58" s="19">
        <v>1</v>
      </c>
      <c r="N58" s="19">
        <v>1</v>
      </c>
      <c r="O58" s="19">
        <v>0</v>
      </c>
      <c r="P58" s="19">
        <v>4</v>
      </c>
      <c r="Q58" s="70">
        <f t="shared" si="0"/>
        <v>25.5</v>
      </c>
      <c r="R58" s="71">
        <f t="shared" si="1"/>
        <v>0.255</v>
      </c>
      <c r="S58" s="70">
        <v>11</v>
      </c>
      <c r="T58" s="19">
        <v>18</v>
      </c>
      <c r="U58" s="74" t="s">
        <v>510</v>
      </c>
      <c r="V58" s="67" t="s">
        <v>470</v>
      </c>
      <c r="W58" s="67" t="s">
        <v>33</v>
      </c>
      <c r="X58" s="67" t="s">
        <v>4</v>
      </c>
    </row>
    <row r="59" spans="1:24" x14ac:dyDescent="0.25">
      <c r="A59" s="19">
        <v>28</v>
      </c>
      <c r="B59" s="64" t="s">
        <v>323</v>
      </c>
      <c r="C59" s="19">
        <v>5.5</v>
      </c>
      <c r="D59" s="19">
        <v>11.5</v>
      </c>
      <c r="E59" s="19">
        <v>0</v>
      </c>
      <c r="F59" s="19">
        <v>0</v>
      </c>
      <c r="G59" s="19">
        <v>0</v>
      </c>
      <c r="H59" s="19">
        <v>0</v>
      </c>
      <c r="I59" s="19">
        <v>0.5</v>
      </c>
      <c r="J59" s="19">
        <v>0.5</v>
      </c>
      <c r="K59" s="19">
        <v>0</v>
      </c>
      <c r="L59" s="19">
        <v>0.5</v>
      </c>
      <c r="M59" s="19">
        <v>0</v>
      </c>
      <c r="N59" s="19">
        <v>0</v>
      </c>
      <c r="O59" s="19">
        <v>0</v>
      </c>
      <c r="P59" s="19">
        <v>7</v>
      </c>
      <c r="Q59" s="70">
        <f t="shared" si="0"/>
        <v>25.5</v>
      </c>
      <c r="R59" s="71">
        <f t="shared" si="1"/>
        <v>0.255</v>
      </c>
      <c r="S59" s="70">
        <v>10</v>
      </c>
      <c r="T59" s="19">
        <v>18</v>
      </c>
      <c r="U59" s="74" t="s">
        <v>510</v>
      </c>
      <c r="V59" s="67" t="s">
        <v>486</v>
      </c>
      <c r="W59" s="67" t="s">
        <v>135</v>
      </c>
      <c r="X59" s="67" t="s">
        <v>4</v>
      </c>
    </row>
    <row r="60" spans="1:24" x14ac:dyDescent="0.25">
      <c r="A60" s="19">
        <v>29</v>
      </c>
      <c r="B60" s="64" t="s">
        <v>389</v>
      </c>
      <c r="C60" s="19">
        <v>3.5</v>
      </c>
      <c r="D60" s="19">
        <v>8.5</v>
      </c>
      <c r="E60" s="19">
        <v>1</v>
      </c>
      <c r="F60" s="19">
        <v>0</v>
      </c>
      <c r="G60" s="19">
        <v>0</v>
      </c>
      <c r="H60" s="19">
        <v>0</v>
      </c>
      <c r="I60" s="19">
        <v>0</v>
      </c>
      <c r="J60" s="19">
        <v>2</v>
      </c>
      <c r="K60" s="19">
        <v>1</v>
      </c>
      <c r="L60" s="19">
        <v>2</v>
      </c>
      <c r="M60" s="19">
        <v>0</v>
      </c>
      <c r="N60" s="19">
        <v>1</v>
      </c>
      <c r="O60" s="19">
        <v>1</v>
      </c>
      <c r="P60" s="19">
        <v>5</v>
      </c>
      <c r="Q60" s="70">
        <f t="shared" si="0"/>
        <v>25</v>
      </c>
      <c r="R60" s="71">
        <f t="shared" si="1"/>
        <v>0.25</v>
      </c>
      <c r="S60" s="70">
        <v>11</v>
      </c>
      <c r="T60" s="19">
        <v>19</v>
      </c>
      <c r="U60" s="74" t="s">
        <v>510</v>
      </c>
      <c r="V60" s="67" t="s">
        <v>467</v>
      </c>
      <c r="W60" s="67" t="s">
        <v>17</v>
      </c>
      <c r="X60" s="67" t="s">
        <v>4</v>
      </c>
    </row>
    <row r="61" spans="1:24" x14ac:dyDescent="0.25">
      <c r="A61" s="19">
        <v>30</v>
      </c>
      <c r="B61" s="64" t="s">
        <v>315</v>
      </c>
      <c r="C61" s="19">
        <v>4.5</v>
      </c>
      <c r="D61" s="19">
        <v>7.5</v>
      </c>
      <c r="E61" s="19">
        <v>0</v>
      </c>
      <c r="F61" s="19">
        <v>2</v>
      </c>
      <c r="G61" s="19">
        <v>0</v>
      </c>
      <c r="H61" s="19">
        <v>0</v>
      </c>
      <c r="I61" s="19">
        <v>0</v>
      </c>
      <c r="J61" s="19">
        <v>2</v>
      </c>
      <c r="K61" s="19">
        <v>0</v>
      </c>
      <c r="L61" s="19">
        <v>0</v>
      </c>
      <c r="M61" s="19">
        <v>0</v>
      </c>
      <c r="N61" s="19">
        <v>1</v>
      </c>
      <c r="O61" s="19">
        <v>0</v>
      </c>
      <c r="P61" s="19">
        <v>8</v>
      </c>
      <c r="Q61" s="70">
        <f t="shared" si="0"/>
        <v>25</v>
      </c>
      <c r="R61" s="71">
        <f t="shared" si="1"/>
        <v>0.25</v>
      </c>
      <c r="S61" s="70">
        <v>10</v>
      </c>
      <c r="T61" s="19">
        <v>19</v>
      </c>
      <c r="U61" s="74" t="s">
        <v>510</v>
      </c>
      <c r="V61" s="67" t="s">
        <v>478</v>
      </c>
      <c r="W61" s="67" t="s">
        <v>133</v>
      </c>
      <c r="X61" s="67" t="s">
        <v>4</v>
      </c>
    </row>
    <row r="62" spans="1:24" x14ac:dyDescent="0.25">
      <c r="A62" s="33">
        <v>31</v>
      </c>
      <c r="B62" s="36" t="s">
        <v>320</v>
      </c>
      <c r="C62" s="33">
        <v>5</v>
      </c>
      <c r="D62" s="33">
        <v>2</v>
      </c>
      <c r="E62" s="33">
        <v>5</v>
      </c>
      <c r="F62" s="33">
        <v>0</v>
      </c>
      <c r="G62" s="33">
        <v>2</v>
      </c>
      <c r="H62" s="33">
        <v>2</v>
      </c>
      <c r="I62" s="33">
        <v>0</v>
      </c>
      <c r="J62" s="33">
        <v>0.5</v>
      </c>
      <c r="K62" s="33">
        <v>0.5</v>
      </c>
      <c r="L62" s="33">
        <v>0.5</v>
      </c>
      <c r="M62" s="33">
        <v>0</v>
      </c>
      <c r="N62" s="33">
        <v>0</v>
      </c>
      <c r="O62" s="33">
        <v>1</v>
      </c>
      <c r="P62" s="33">
        <v>6</v>
      </c>
      <c r="Q62" s="37">
        <f t="shared" si="0"/>
        <v>24.5</v>
      </c>
      <c r="R62" s="38">
        <f t="shared" si="1"/>
        <v>0.245</v>
      </c>
      <c r="S62" s="37">
        <v>10</v>
      </c>
      <c r="T62" s="33">
        <v>20</v>
      </c>
      <c r="U62" s="39" t="s">
        <v>510</v>
      </c>
      <c r="V62" s="49" t="s">
        <v>483</v>
      </c>
      <c r="W62" s="49" t="s">
        <v>157</v>
      </c>
      <c r="X62" s="49" t="s">
        <v>97</v>
      </c>
    </row>
    <row r="63" spans="1:24" x14ac:dyDescent="0.25">
      <c r="A63" s="19">
        <v>32</v>
      </c>
      <c r="B63" s="64" t="s">
        <v>372</v>
      </c>
      <c r="C63" s="19">
        <v>6.5</v>
      </c>
      <c r="D63" s="19">
        <v>4</v>
      </c>
      <c r="E63" s="19">
        <v>1</v>
      </c>
      <c r="F63" s="19">
        <v>2</v>
      </c>
      <c r="G63" s="19">
        <v>0</v>
      </c>
      <c r="H63" s="19">
        <v>2</v>
      </c>
      <c r="I63" s="19">
        <v>0</v>
      </c>
      <c r="J63" s="19">
        <v>0.5</v>
      </c>
      <c r="K63" s="19">
        <v>0</v>
      </c>
      <c r="L63" s="19">
        <v>2</v>
      </c>
      <c r="M63" s="19">
        <v>0</v>
      </c>
      <c r="N63" s="19">
        <v>0</v>
      </c>
      <c r="O63" s="19">
        <v>0</v>
      </c>
      <c r="P63" s="19">
        <v>6</v>
      </c>
      <c r="Q63" s="70">
        <f t="shared" si="0"/>
        <v>24</v>
      </c>
      <c r="R63" s="71">
        <f t="shared" si="1"/>
        <v>0.24</v>
      </c>
      <c r="S63" s="70">
        <v>11</v>
      </c>
      <c r="T63" s="19">
        <v>21</v>
      </c>
      <c r="U63" s="74" t="s">
        <v>510</v>
      </c>
      <c r="V63" s="67" t="s">
        <v>450</v>
      </c>
      <c r="W63" s="67" t="s">
        <v>87</v>
      </c>
      <c r="X63" s="67" t="s">
        <v>4</v>
      </c>
    </row>
    <row r="64" spans="1:24" x14ac:dyDescent="0.25">
      <c r="A64" s="19">
        <v>33</v>
      </c>
      <c r="B64" s="64" t="s">
        <v>376</v>
      </c>
      <c r="C64" s="19">
        <v>5.5</v>
      </c>
      <c r="D64" s="19">
        <v>3.5</v>
      </c>
      <c r="E64" s="19">
        <v>2</v>
      </c>
      <c r="F64" s="19">
        <v>3</v>
      </c>
      <c r="G64" s="19">
        <v>0</v>
      </c>
      <c r="H64" s="19">
        <v>2</v>
      </c>
      <c r="I64" s="19">
        <v>0</v>
      </c>
      <c r="J64" s="19">
        <v>0.5</v>
      </c>
      <c r="K64" s="19">
        <v>0</v>
      </c>
      <c r="L64" s="19">
        <v>2</v>
      </c>
      <c r="M64" s="19">
        <v>0</v>
      </c>
      <c r="N64" s="19">
        <v>0</v>
      </c>
      <c r="O64" s="19">
        <v>0</v>
      </c>
      <c r="P64" s="19">
        <v>5</v>
      </c>
      <c r="Q64" s="70">
        <f t="shared" si="0"/>
        <v>23.5</v>
      </c>
      <c r="R64" s="71">
        <f t="shared" si="1"/>
        <v>0.23499999999999999</v>
      </c>
      <c r="S64" s="70">
        <v>11</v>
      </c>
      <c r="T64" s="19">
        <v>22</v>
      </c>
      <c r="U64" s="74" t="s">
        <v>510</v>
      </c>
      <c r="V64" s="67" t="s">
        <v>454</v>
      </c>
      <c r="W64" s="67" t="s">
        <v>171</v>
      </c>
      <c r="X64" s="67" t="s">
        <v>4</v>
      </c>
    </row>
    <row r="65" spans="1:24" x14ac:dyDescent="0.25">
      <c r="A65" s="19">
        <v>34</v>
      </c>
      <c r="B65" s="64" t="s">
        <v>377</v>
      </c>
      <c r="C65" s="19">
        <v>5</v>
      </c>
      <c r="D65" s="19">
        <v>6</v>
      </c>
      <c r="E65" s="19">
        <v>1</v>
      </c>
      <c r="F65" s="19">
        <v>0</v>
      </c>
      <c r="G65" s="19">
        <v>0</v>
      </c>
      <c r="H65" s="19">
        <v>0</v>
      </c>
      <c r="I65" s="19">
        <v>0</v>
      </c>
      <c r="J65" s="19">
        <v>0.5</v>
      </c>
      <c r="K65" s="19">
        <v>0</v>
      </c>
      <c r="L65" s="19">
        <v>1</v>
      </c>
      <c r="M65" s="19">
        <v>0</v>
      </c>
      <c r="N65" s="19">
        <v>0</v>
      </c>
      <c r="O65" s="19">
        <v>1</v>
      </c>
      <c r="P65" s="19">
        <v>9</v>
      </c>
      <c r="Q65" s="70">
        <f t="shared" si="0"/>
        <v>23.5</v>
      </c>
      <c r="R65" s="71">
        <f t="shared" si="1"/>
        <v>0.23499999999999999</v>
      </c>
      <c r="S65" s="70">
        <v>11</v>
      </c>
      <c r="T65" s="19">
        <v>22</v>
      </c>
      <c r="U65" s="74" t="s">
        <v>510</v>
      </c>
      <c r="V65" s="67" t="s">
        <v>455</v>
      </c>
      <c r="W65" s="67" t="s">
        <v>171</v>
      </c>
      <c r="X65" s="67" t="s">
        <v>4</v>
      </c>
    </row>
    <row r="66" spans="1:24" x14ac:dyDescent="0.25">
      <c r="A66" s="19">
        <v>35</v>
      </c>
      <c r="B66" s="64" t="s">
        <v>331</v>
      </c>
      <c r="C66" s="19">
        <v>5</v>
      </c>
      <c r="D66" s="19">
        <v>3</v>
      </c>
      <c r="E66" s="19">
        <v>3</v>
      </c>
      <c r="F66" s="19">
        <v>0</v>
      </c>
      <c r="G66" s="19">
        <v>0</v>
      </c>
      <c r="H66" s="19">
        <v>0</v>
      </c>
      <c r="I66" s="19">
        <v>0</v>
      </c>
      <c r="J66" s="19">
        <v>1</v>
      </c>
      <c r="K66" s="19">
        <v>0</v>
      </c>
      <c r="L66" s="19">
        <v>0</v>
      </c>
      <c r="M66" s="19">
        <v>0</v>
      </c>
      <c r="N66" s="19">
        <v>1</v>
      </c>
      <c r="O66" s="19">
        <v>0</v>
      </c>
      <c r="P66" s="19">
        <v>10</v>
      </c>
      <c r="Q66" s="70">
        <f t="shared" si="0"/>
        <v>23</v>
      </c>
      <c r="R66" s="71">
        <f t="shared" si="1"/>
        <v>0.23</v>
      </c>
      <c r="S66" s="70">
        <v>10</v>
      </c>
      <c r="T66" s="19">
        <v>23</v>
      </c>
      <c r="U66" s="74" t="s">
        <v>510</v>
      </c>
      <c r="V66" s="67" t="s">
        <v>494</v>
      </c>
      <c r="W66" s="67" t="s">
        <v>91</v>
      </c>
      <c r="X66" s="67" t="s">
        <v>4</v>
      </c>
    </row>
    <row r="67" spans="1:24" x14ac:dyDescent="0.25">
      <c r="A67" s="33">
        <v>36</v>
      </c>
      <c r="B67" s="36" t="s">
        <v>381</v>
      </c>
      <c r="C67" s="33">
        <v>5.5</v>
      </c>
      <c r="D67" s="33">
        <v>4.5</v>
      </c>
      <c r="E67" s="33">
        <v>5</v>
      </c>
      <c r="F67" s="33">
        <v>2</v>
      </c>
      <c r="G67" s="33">
        <v>0</v>
      </c>
      <c r="H67" s="33">
        <v>0</v>
      </c>
      <c r="I67" s="33">
        <v>0</v>
      </c>
      <c r="J67" s="33">
        <v>0.5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5</v>
      </c>
      <c r="Q67" s="37">
        <f t="shared" si="0"/>
        <v>22.5</v>
      </c>
      <c r="R67" s="38">
        <f t="shared" si="1"/>
        <v>0.22500000000000001</v>
      </c>
      <c r="S67" s="37">
        <v>11</v>
      </c>
      <c r="T67" s="33">
        <v>24</v>
      </c>
      <c r="U67" s="39" t="s">
        <v>510</v>
      </c>
      <c r="V67" s="49" t="s">
        <v>459</v>
      </c>
      <c r="W67" s="49" t="s">
        <v>228</v>
      </c>
      <c r="X67" s="49" t="s">
        <v>229</v>
      </c>
    </row>
    <row r="68" spans="1:24" x14ac:dyDescent="0.25">
      <c r="A68" s="19">
        <v>37</v>
      </c>
      <c r="B68" s="64" t="s">
        <v>340</v>
      </c>
      <c r="C68" s="19">
        <v>7</v>
      </c>
      <c r="D68" s="19">
        <v>0</v>
      </c>
      <c r="E68" s="19">
        <v>2</v>
      </c>
      <c r="F68" s="19">
        <v>2</v>
      </c>
      <c r="G68" s="19">
        <v>0</v>
      </c>
      <c r="H68" s="19">
        <v>0</v>
      </c>
      <c r="I68" s="19">
        <v>0</v>
      </c>
      <c r="J68" s="19">
        <v>0.5</v>
      </c>
      <c r="K68" s="19">
        <v>0</v>
      </c>
      <c r="L68" s="19">
        <v>2</v>
      </c>
      <c r="M68" s="19">
        <v>0</v>
      </c>
      <c r="N68" s="19">
        <v>0</v>
      </c>
      <c r="O68" s="19">
        <v>0</v>
      </c>
      <c r="P68" s="19">
        <v>9</v>
      </c>
      <c r="Q68" s="70">
        <f t="shared" si="0"/>
        <v>22.5</v>
      </c>
      <c r="R68" s="71">
        <f t="shared" si="1"/>
        <v>0.22500000000000001</v>
      </c>
      <c r="S68" s="70">
        <v>10</v>
      </c>
      <c r="T68" s="19">
        <v>24</v>
      </c>
      <c r="U68" s="74" t="s">
        <v>510</v>
      </c>
      <c r="V68" s="67" t="s">
        <v>503</v>
      </c>
      <c r="W68" s="67" t="s">
        <v>57</v>
      </c>
      <c r="X68" s="67" t="s">
        <v>4</v>
      </c>
    </row>
    <row r="69" spans="1:24" x14ac:dyDescent="0.25">
      <c r="A69" s="19">
        <v>38</v>
      </c>
      <c r="B69" s="64" t="s">
        <v>378</v>
      </c>
      <c r="C69" s="19">
        <v>5.5</v>
      </c>
      <c r="D69" s="19">
        <v>2</v>
      </c>
      <c r="E69" s="19">
        <v>1</v>
      </c>
      <c r="F69" s="19">
        <v>4</v>
      </c>
      <c r="G69" s="19">
        <v>0</v>
      </c>
      <c r="H69" s="19">
        <v>0</v>
      </c>
      <c r="I69" s="19">
        <v>0</v>
      </c>
      <c r="J69" s="19">
        <v>0</v>
      </c>
      <c r="K69" s="19">
        <v>0.5</v>
      </c>
      <c r="L69" s="19">
        <v>0</v>
      </c>
      <c r="M69" s="19">
        <v>0</v>
      </c>
      <c r="N69" s="19">
        <v>1</v>
      </c>
      <c r="O69" s="19">
        <v>0</v>
      </c>
      <c r="P69" s="19">
        <v>8</v>
      </c>
      <c r="Q69" s="70">
        <f t="shared" si="0"/>
        <v>22</v>
      </c>
      <c r="R69" s="71">
        <f t="shared" si="1"/>
        <v>0.22</v>
      </c>
      <c r="S69" s="70">
        <v>11</v>
      </c>
      <c r="T69" s="19">
        <v>25</v>
      </c>
      <c r="U69" s="74" t="s">
        <v>510</v>
      </c>
      <c r="V69" s="67" t="s">
        <v>456</v>
      </c>
      <c r="W69" s="67" t="s">
        <v>93</v>
      </c>
      <c r="X69" s="67" t="s">
        <v>4</v>
      </c>
    </row>
    <row r="70" spans="1:24" x14ac:dyDescent="0.25">
      <c r="A70" s="33">
        <v>39</v>
      </c>
      <c r="B70" s="36" t="s">
        <v>390</v>
      </c>
      <c r="C70" s="33">
        <v>7</v>
      </c>
      <c r="D70" s="33">
        <v>4</v>
      </c>
      <c r="E70" s="33">
        <v>3</v>
      </c>
      <c r="F70" s="33">
        <v>0</v>
      </c>
      <c r="G70" s="33">
        <v>0</v>
      </c>
      <c r="H70" s="33">
        <v>0</v>
      </c>
      <c r="I70" s="33">
        <v>0</v>
      </c>
      <c r="J70" s="33">
        <v>1</v>
      </c>
      <c r="K70" s="33">
        <v>0</v>
      </c>
      <c r="L70" s="33">
        <v>1</v>
      </c>
      <c r="M70" s="33">
        <v>0</v>
      </c>
      <c r="N70" s="33">
        <v>1</v>
      </c>
      <c r="O70" s="33">
        <v>0</v>
      </c>
      <c r="P70" s="33">
        <v>5</v>
      </c>
      <c r="Q70" s="37">
        <f t="shared" ref="Q70:Q90" si="2">SUM(C70:P70)</f>
        <v>22</v>
      </c>
      <c r="R70" s="38">
        <f t="shared" ref="R70:R90" si="3">Q70/100</f>
        <v>0.22</v>
      </c>
      <c r="S70" s="37">
        <v>11</v>
      </c>
      <c r="T70" s="33">
        <v>25</v>
      </c>
      <c r="U70" s="39" t="s">
        <v>510</v>
      </c>
      <c r="V70" s="49" t="s">
        <v>468</v>
      </c>
      <c r="W70" s="49" t="s">
        <v>120</v>
      </c>
      <c r="X70" s="49" t="s">
        <v>110</v>
      </c>
    </row>
    <row r="71" spans="1:24" x14ac:dyDescent="0.25">
      <c r="A71" s="19">
        <v>40</v>
      </c>
      <c r="B71" s="64" t="s">
        <v>330</v>
      </c>
      <c r="C71" s="19">
        <v>1.5</v>
      </c>
      <c r="D71" s="19">
        <v>6</v>
      </c>
      <c r="E71" s="19">
        <v>0</v>
      </c>
      <c r="F71" s="19">
        <v>6</v>
      </c>
      <c r="G71" s="19">
        <v>0</v>
      </c>
      <c r="H71" s="19">
        <v>0</v>
      </c>
      <c r="I71" s="19">
        <v>0</v>
      </c>
      <c r="J71" s="19">
        <v>1</v>
      </c>
      <c r="K71" s="19">
        <v>0.5</v>
      </c>
      <c r="L71" s="19">
        <v>0</v>
      </c>
      <c r="M71" s="19">
        <v>0</v>
      </c>
      <c r="N71" s="19">
        <v>0</v>
      </c>
      <c r="O71" s="19">
        <v>0</v>
      </c>
      <c r="P71" s="19">
        <v>7</v>
      </c>
      <c r="Q71" s="70">
        <f t="shared" si="2"/>
        <v>22</v>
      </c>
      <c r="R71" s="71">
        <f t="shared" si="3"/>
        <v>0.22</v>
      </c>
      <c r="S71" s="70">
        <v>10</v>
      </c>
      <c r="T71" s="19">
        <v>25</v>
      </c>
      <c r="U71" s="74" t="s">
        <v>510</v>
      </c>
      <c r="V71" s="67" t="s">
        <v>493</v>
      </c>
      <c r="W71" s="67" t="s">
        <v>30</v>
      </c>
      <c r="X71" s="67" t="s">
        <v>4</v>
      </c>
    </row>
    <row r="72" spans="1:24" x14ac:dyDescent="0.25">
      <c r="A72" s="19">
        <v>41</v>
      </c>
      <c r="B72" s="64" t="s">
        <v>318</v>
      </c>
      <c r="C72" s="19">
        <v>3</v>
      </c>
      <c r="D72" s="19">
        <v>4.5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6</v>
      </c>
      <c r="P72" s="19">
        <v>8</v>
      </c>
      <c r="Q72" s="70">
        <f t="shared" si="2"/>
        <v>21.5</v>
      </c>
      <c r="R72" s="71">
        <f t="shared" si="3"/>
        <v>0.215</v>
      </c>
      <c r="S72" s="70">
        <v>10</v>
      </c>
      <c r="T72" s="19">
        <v>26</v>
      </c>
      <c r="U72" s="74" t="s">
        <v>510</v>
      </c>
      <c r="V72" s="67" t="s">
        <v>481</v>
      </c>
      <c r="W72" s="67" t="s">
        <v>13</v>
      </c>
      <c r="X72" s="67" t="s">
        <v>4</v>
      </c>
    </row>
    <row r="73" spans="1:24" x14ac:dyDescent="0.25">
      <c r="A73" s="19">
        <v>42</v>
      </c>
      <c r="B73" s="64" t="s">
        <v>374</v>
      </c>
      <c r="C73" s="19">
        <v>3.5</v>
      </c>
      <c r="D73" s="19">
        <v>7</v>
      </c>
      <c r="E73" s="19">
        <v>0</v>
      </c>
      <c r="F73" s="19">
        <v>3</v>
      </c>
      <c r="G73" s="19">
        <v>0</v>
      </c>
      <c r="H73" s="19">
        <v>0</v>
      </c>
      <c r="I73" s="19">
        <v>0</v>
      </c>
      <c r="J73" s="19">
        <v>0.5</v>
      </c>
      <c r="K73" s="19">
        <v>0</v>
      </c>
      <c r="L73" s="19">
        <v>1</v>
      </c>
      <c r="M73" s="19">
        <v>0</v>
      </c>
      <c r="N73" s="19">
        <v>1</v>
      </c>
      <c r="O73" s="19">
        <v>0</v>
      </c>
      <c r="P73" s="19">
        <v>5</v>
      </c>
      <c r="Q73" s="70">
        <f t="shared" si="2"/>
        <v>21</v>
      </c>
      <c r="R73" s="71">
        <f t="shared" si="3"/>
        <v>0.21</v>
      </c>
      <c r="S73" s="70">
        <v>11</v>
      </c>
      <c r="T73" s="19">
        <v>27</v>
      </c>
      <c r="U73" s="74" t="s">
        <v>510</v>
      </c>
      <c r="V73" s="67" t="s">
        <v>452</v>
      </c>
      <c r="W73" s="67" t="s">
        <v>190</v>
      </c>
      <c r="X73" s="67" t="s">
        <v>4</v>
      </c>
    </row>
    <row r="74" spans="1:24" x14ac:dyDescent="0.25">
      <c r="A74" s="19">
        <v>43</v>
      </c>
      <c r="B74" s="64" t="s">
        <v>385</v>
      </c>
      <c r="C74" s="19">
        <v>3</v>
      </c>
      <c r="D74" s="19">
        <v>3.5</v>
      </c>
      <c r="E74" s="19">
        <v>1</v>
      </c>
      <c r="F74" s="19">
        <v>2</v>
      </c>
      <c r="G74" s="19">
        <v>1</v>
      </c>
      <c r="H74" s="19">
        <v>2</v>
      </c>
      <c r="I74" s="19">
        <v>0</v>
      </c>
      <c r="J74" s="19">
        <v>0.5</v>
      </c>
      <c r="K74" s="19">
        <v>0</v>
      </c>
      <c r="L74" s="19">
        <v>2</v>
      </c>
      <c r="M74" s="19">
        <v>0</v>
      </c>
      <c r="N74" s="19">
        <v>0</v>
      </c>
      <c r="O74" s="19">
        <v>0</v>
      </c>
      <c r="P74" s="19">
        <v>6</v>
      </c>
      <c r="Q74" s="70">
        <f t="shared" si="2"/>
        <v>21</v>
      </c>
      <c r="R74" s="71">
        <f t="shared" si="3"/>
        <v>0.21</v>
      </c>
      <c r="S74" s="70">
        <v>11</v>
      </c>
      <c r="T74" s="19">
        <v>27</v>
      </c>
      <c r="U74" s="74" t="s">
        <v>510</v>
      </c>
      <c r="V74" s="67" t="s">
        <v>463</v>
      </c>
      <c r="W74" s="67" t="s">
        <v>57</v>
      </c>
      <c r="X74" s="67" t="s">
        <v>4</v>
      </c>
    </row>
    <row r="75" spans="1:24" x14ac:dyDescent="0.25">
      <c r="A75" s="19">
        <v>44</v>
      </c>
      <c r="B75" s="64" t="s">
        <v>384</v>
      </c>
      <c r="C75" s="19">
        <v>2.5</v>
      </c>
      <c r="D75" s="19">
        <v>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2</v>
      </c>
      <c r="K75" s="19">
        <v>1</v>
      </c>
      <c r="L75" s="19">
        <v>0</v>
      </c>
      <c r="M75" s="19">
        <v>0</v>
      </c>
      <c r="N75" s="19">
        <v>0</v>
      </c>
      <c r="O75" s="19">
        <v>0</v>
      </c>
      <c r="P75" s="19">
        <v>10</v>
      </c>
      <c r="Q75" s="70">
        <f t="shared" si="2"/>
        <v>20.5</v>
      </c>
      <c r="R75" s="71">
        <f t="shared" si="3"/>
        <v>0.20499999999999999</v>
      </c>
      <c r="S75" s="70">
        <v>11</v>
      </c>
      <c r="T75" s="19">
        <v>28</v>
      </c>
      <c r="U75" s="74" t="s">
        <v>510</v>
      </c>
      <c r="V75" s="67" t="s">
        <v>462</v>
      </c>
      <c r="W75" s="67" t="s">
        <v>105</v>
      </c>
      <c r="X75" s="67" t="s">
        <v>4</v>
      </c>
    </row>
    <row r="76" spans="1:24" x14ac:dyDescent="0.25">
      <c r="A76" s="33">
        <v>45</v>
      </c>
      <c r="B76" s="36" t="s">
        <v>391</v>
      </c>
      <c r="C76" s="33">
        <v>3</v>
      </c>
      <c r="D76" s="33">
        <v>8</v>
      </c>
      <c r="E76" s="33">
        <v>1</v>
      </c>
      <c r="F76" s="33">
        <v>1</v>
      </c>
      <c r="G76" s="33">
        <v>0</v>
      </c>
      <c r="H76" s="33">
        <v>0</v>
      </c>
      <c r="I76" s="33">
        <v>0</v>
      </c>
      <c r="J76" s="33">
        <v>0.5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6</v>
      </c>
      <c r="Q76" s="37">
        <f t="shared" si="2"/>
        <v>19.5</v>
      </c>
      <c r="R76" s="38">
        <f t="shared" si="3"/>
        <v>0.19500000000000001</v>
      </c>
      <c r="S76" s="37">
        <v>11</v>
      </c>
      <c r="T76" s="33">
        <v>29</v>
      </c>
      <c r="U76" s="39" t="s">
        <v>510</v>
      </c>
      <c r="V76" s="49" t="s">
        <v>469</v>
      </c>
      <c r="W76" s="49" t="s">
        <v>164</v>
      </c>
      <c r="X76" s="49" t="s">
        <v>165</v>
      </c>
    </row>
    <row r="77" spans="1:24" x14ac:dyDescent="0.25">
      <c r="A77" s="19">
        <v>46</v>
      </c>
      <c r="B77" s="64" t="s">
        <v>333</v>
      </c>
      <c r="C77" s="19">
        <v>5</v>
      </c>
      <c r="D77" s="19">
        <v>0</v>
      </c>
      <c r="E77" s="19">
        <v>3</v>
      </c>
      <c r="F77" s="19">
        <v>1</v>
      </c>
      <c r="G77" s="19">
        <v>0</v>
      </c>
      <c r="H77" s="19">
        <v>0</v>
      </c>
      <c r="I77" s="19">
        <v>0</v>
      </c>
      <c r="J77" s="19">
        <v>0.5</v>
      </c>
      <c r="K77" s="19">
        <v>0.5</v>
      </c>
      <c r="L77" s="19">
        <v>1.5</v>
      </c>
      <c r="M77" s="19">
        <v>0</v>
      </c>
      <c r="N77" s="19">
        <v>1</v>
      </c>
      <c r="O77" s="19">
        <v>0</v>
      </c>
      <c r="P77" s="19">
        <v>7</v>
      </c>
      <c r="Q77" s="70">
        <f t="shared" si="2"/>
        <v>19.5</v>
      </c>
      <c r="R77" s="71">
        <f t="shared" si="3"/>
        <v>0.19500000000000001</v>
      </c>
      <c r="S77" s="70">
        <v>10</v>
      </c>
      <c r="T77" s="19">
        <v>29</v>
      </c>
      <c r="U77" s="74" t="s">
        <v>510</v>
      </c>
      <c r="V77" s="67" t="s">
        <v>496</v>
      </c>
      <c r="W77" s="67" t="s">
        <v>105</v>
      </c>
      <c r="X77" s="67" t="s">
        <v>4</v>
      </c>
    </row>
    <row r="78" spans="1:24" x14ac:dyDescent="0.25">
      <c r="A78" s="19">
        <v>47</v>
      </c>
      <c r="B78" s="64" t="s">
        <v>338</v>
      </c>
      <c r="C78" s="19">
        <v>5</v>
      </c>
      <c r="D78" s="19">
        <v>5.5</v>
      </c>
      <c r="E78" s="19">
        <v>2</v>
      </c>
      <c r="F78" s="19">
        <v>2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5</v>
      </c>
      <c r="Q78" s="70">
        <f t="shared" si="2"/>
        <v>19.5</v>
      </c>
      <c r="R78" s="71">
        <f t="shared" si="3"/>
        <v>0.19500000000000001</v>
      </c>
      <c r="S78" s="70">
        <v>10</v>
      </c>
      <c r="T78" s="19">
        <v>29</v>
      </c>
      <c r="U78" s="74" t="s">
        <v>510</v>
      </c>
      <c r="V78" s="67" t="s">
        <v>501</v>
      </c>
      <c r="W78" s="67" t="s">
        <v>30</v>
      </c>
      <c r="X78" s="67" t="s">
        <v>4</v>
      </c>
    </row>
    <row r="79" spans="1:24" x14ac:dyDescent="0.25">
      <c r="A79" s="19">
        <v>48</v>
      </c>
      <c r="B79" s="64" t="s">
        <v>339</v>
      </c>
      <c r="C79" s="19">
        <v>2.5</v>
      </c>
      <c r="D79" s="19">
        <v>9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0.5</v>
      </c>
      <c r="K79" s="19">
        <v>0</v>
      </c>
      <c r="L79" s="19">
        <v>0</v>
      </c>
      <c r="M79" s="19">
        <v>0</v>
      </c>
      <c r="N79" s="19">
        <v>0</v>
      </c>
      <c r="O79" s="19">
        <v>2</v>
      </c>
      <c r="P79" s="19">
        <v>5</v>
      </c>
      <c r="Q79" s="70">
        <f t="shared" si="2"/>
        <v>19</v>
      </c>
      <c r="R79" s="71">
        <f t="shared" si="3"/>
        <v>0.19</v>
      </c>
      <c r="S79" s="70">
        <v>10</v>
      </c>
      <c r="T79" s="19">
        <v>30</v>
      </c>
      <c r="U79" s="74" t="s">
        <v>510</v>
      </c>
      <c r="V79" s="67" t="s">
        <v>502</v>
      </c>
      <c r="W79" s="67" t="s">
        <v>64</v>
      </c>
      <c r="X79" s="67" t="s">
        <v>4</v>
      </c>
    </row>
    <row r="80" spans="1:24" x14ac:dyDescent="0.25">
      <c r="A80" s="19">
        <v>49</v>
      </c>
      <c r="B80" s="64" t="s">
        <v>342</v>
      </c>
      <c r="C80" s="19">
        <v>3.5</v>
      </c>
      <c r="D80" s="19">
        <v>6.5</v>
      </c>
      <c r="E80" s="19">
        <v>2</v>
      </c>
      <c r="F80" s="19">
        <v>0</v>
      </c>
      <c r="G80" s="19">
        <v>0</v>
      </c>
      <c r="H80" s="19">
        <v>0</v>
      </c>
      <c r="I80" s="19">
        <v>0</v>
      </c>
      <c r="J80" s="19">
        <v>0.5</v>
      </c>
      <c r="K80" s="19">
        <v>0</v>
      </c>
      <c r="L80" s="19">
        <v>0.5</v>
      </c>
      <c r="M80" s="19">
        <v>0</v>
      </c>
      <c r="N80" s="19">
        <v>0</v>
      </c>
      <c r="O80" s="19">
        <v>0</v>
      </c>
      <c r="P80" s="19">
        <v>6</v>
      </c>
      <c r="Q80" s="70">
        <f t="shared" si="2"/>
        <v>19</v>
      </c>
      <c r="R80" s="71">
        <f t="shared" si="3"/>
        <v>0.19</v>
      </c>
      <c r="S80" s="70">
        <v>10</v>
      </c>
      <c r="T80" s="19">
        <v>30</v>
      </c>
      <c r="U80" s="74" t="s">
        <v>510</v>
      </c>
      <c r="V80" s="67" t="s">
        <v>505</v>
      </c>
      <c r="W80" s="67" t="s">
        <v>13</v>
      </c>
      <c r="X80" s="67" t="s">
        <v>4</v>
      </c>
    </row>
    <row r="81" spans="1:27" x14ac:dyDescent="0.25">
      <c r="A81" s="19">
        <v>50</v>
      </c>
      <c r="B81" s="64" t="s">
        <v>383</v>
      </c>
      <c r="C81" s="19">
        <v>3.5</v>
      </c>
      <c r="D81" s="19">
        <v>1</v>
      </c>
      <c r="E81" s="19">
        <v>1</v>
      </c>
      <c r="F81" s="19">
        <v>2</v>
      </c>
      <c r="G81" s="19">
        <v>0</v>
      </c>
      <c r="H81" s="19">
        <v>0</v>
      </c>
      <c r="I81" s="19">
        <v>0</v>
      </c>
      <c r="J81" s="19">
        <v>0.5</v>
      </c>
      <c r="K81" s="19">
        <v>0.5</v>
      </c>
      <c r="L81" s="19">
        <v>2</v>
      </c>
      <c r="M81" s="19">
        <v>0</v>
      </c>
      <c r="N81" s="19">
        <v>1</v>
      </c>
      <c r="O81" s="19">
        <v>0</v>
      </c>
      <c r="P81" s="19">
        <v>6</v>
      </c>
      <c r="Q81" s="70">
        <f t="shared" si="2"/>
        <v>17.5</v>
      </c>
      <c r="R81" s="71">
        <f t="shared" si="3"/>
        <v>0.17499999999999999</v>
      </c>
      <c r="S81" s="70">
        <v>11</v>
      </c>
      <c r="T81" s="19">
        <v>31</v>
      </c>
      <c r="U81" s="74" t="s">
        <v>510</v>
      </c>
      <c r="V81" s="67" t="s">
        <v>461</v>
      </c>
      <c r="W81" s="67" t="s">
        <v>181</v>
      </c>
      <c r="X81" s="67" t="s">
        <v>4</v>
      </c>
    </row>
    <row r="82" spans="1:27" x14ac:dyDescent="0.25">
      <c r="A82" s="19">
        <v>51</v>
      </c>
      <c r="B82" s="64" t="s">
        <v>394</v>
      </c>
      <c r="C82" s="19">
        <v>7</v>
      </c>
      <c r="D82" s="19">
        <v>0</v>
      </c>
      <c r="E82" s="19">
        <v>0</v>
      </c>
      <c r="F82" s="19">
        <v>0</v>
      </c>
      <c r="G82" s="19">
        <v>2</v>
      </c>
      <c r="H82" s="19">
        <v>2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6</v>
      </c>
      <c r="Q82" s="70">
        <f t="shared" si="2"/>
        <v>17</v>
      </c>
      <c r="R82" s="71">
        <f t="shared" si="3"/>
        <v>0.17</v>
      </c>
      <c r="S82" s="70">
        <v>11</v>
      </c>
      <c r="T82" s="19">
        <v>32</v>
      </c>
      <c r="U82" s="74" t="s">
        <v>510</v>
      </c>
      <c r="V82" s="67" t="s">
        <v>472</v>
      </c>
      <c r="W82" s="67" t="s">
        <v>49</v>
      </c>
      <c r="X82" s="67" t="s">
        <v>4</v>
      </c>
    </row>
    <row r="83" spans="1:27" x14ac:dyDescent="0.25">
      <c r="A83" s="19">
        <v>52</v>
      </c>
      <c r="B83" s="64" t="s">
        <v>319</v>
      </c>
      <c r="C83" s="19">
        <v>2</v>
      </c>
      <c r="D83" s="19">
        <v>3.5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0.5</v>
      </c>
      <c r="M83" s="19">
        <v>0</v>
      </c>
      <c r="N83" s="19">
        <v>1</v>
      </c>
      <c r="O83" s="19">
        <v>1</v>
      </c>
      <c r="P83" s="19">
        <v>8</v>
      </c>
      <c r="Q83" s="70">
        <f t="shared" si="2"/>
        <v>16</v>
      </c>
      <c r="R83" s="71">
        <f t="shared" si="3"/>
        <v>0.16</v>
      </c>
      <c r="S83" s="70">
        <v>10</v>
      </c>
      <c r="T83" s="19">
        <v>33</v>
      </c>
      <c r="U83" s="74" t="s">
        <v>510</v>
      </c>
      <c r="V83" s="67" t="s">
        <v>482</v>
      </c>
      <c r="W83" s="67" t="s">
        <v>100</v>
      </c>
      <c r="X83" s="67" t="s">
        <v>4</v>
      </c>
    </row>
    <row r="84" spans="1:27" x14ac:dyDescent="0.25">
      <c r="A84" s="33">
        <v>53</v>
      </c>
      <c r="B84" s="36" t="s">
        <v>335</v>
      </c>
      <c r="C84" s="33">
        <v>1.5</v>
      </c>
      <c r="D84" s="33">
        <v>2</v>
      </c>
      <c r="E84" s="33">
        <v>1</v>
      </c>
      <c r="F84" s="33">
        <v>4</v>
      </c>
      <c r="G84" s="33">
        <v>0</v>
      </c>
      <c r="H84" s="33">
        <v>0</v>
      </c>
      <c r="I84" s="33">
        <v>0</v>
      </c>
      <c r="J84" s="33">
        <v>0.5</v>
      </c>
      <c r="K84" s="33">
        <v>0.5</v>
      </c>
      <c r="L84" s="33">
        <v>0.5</v>
      </c>
      <c r="M84" s="33">
        <v>0</v>
      </c>
      <c r="N84" s="33">
        <v>0</v>
      </c>
      <c r="O84" s="33">
        <v>0</v>
      </c>
      <c r="P84" s="33">
        <v>5</v>
      </c>
      <c r="Q84" s="37">
        <f t="shared" si="2"/>
        <v>15</v>
      </c>
      <c r="R84" s="38">
        <f t="shared" si="3"/>
        <v>0.15</v>
      </c>
      <c r="S84" s="37">
        <v>10</v>
      </c>
      <c r="T84" s="33">
        <v>34</v>
      </c>
      <c r="U84" s="39" t="s">
        <v>510</v>
      </c>
      <c r="V84" s="49" t="s">
        <v>498</v>
      </c>
      <c r="W84" s="49" t="s">
        <v>126</v>
      </c>
      <c r="X84" s="49" t="s">
        <v>110</v>
      </c>
    </row>
    <row r="85" spans="1:27" x14ac:dyDescent="0.25">
      <c r="A85" s="19">
        <v>54</v>
      </c>
      <c r="B85" s="64" t="s">
        <v>344</v>
      </c>
      <c r="C85" s="19">
        <v>0.5</v>
      </c>
      <c r="D85" s="19">
        <v>2</v>
      </c>
      <c r="E85" s="19">
        <v>0</v>
      </c>
      <c r="F85" s="19">
        <v>4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2</v>
      </c>
      <c r="P85" s="19">
        <v>6</v>
      </c>
      <c r="Q85" s="70">
        <f t="shared" si="2"/>
        <v>14.5</v>
      </c>
      <c r="R85" s="71">
        <f t="shared" si="3"/>
        <v>0.14499999999999999</v>
      </c>
      <c r="S85" s="70">
        <v>10</v>
      </c>
      <c r="T85" s="19">
        <v>35</v>
      </c>
      <c r="U85" s="74" t="s">
        <v>510</v>
      </c>
      <c r="V85" s="67" t="s">
        <v>507</v>
      </c>
      <c r="W85" s="67" t="s">
        <v>30</v>
      </c>
      <c r="X85" s="67" t="s">
        <v>4</v>
      </c>
    </row>
    <row r="86" spans="1:27" x14ac:dyDescent="0.25">
      <c r="A86" s="19">
        <v>55</v>
      </c>
      <c r="B86" s="64" t="s">
        <v>312</v>
      </c>
      <c r="C86" s="19">
        <v>4</v>
      </c>
      <c r="D86" s="19">
        <v>5.5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0.5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4</v>
      </c>
      <c r="Q86" s="70">
        <f t="shared" si="2"/>
        <v>14</v>
      </c>
      <c r="R86" s="71">
        <f t="shared" si="3"/>
        <v>0.14000000000000001</v>
      </c>
      <c r="S86" s="70">
        <v>10</v>
      </c>
      <c r="T86" s="19">
        <v>36</v>
      </c>
      <c r="U86" s="74" t="s">
        <v>510</v>
      </c>
      <c r="V86" s="67" t="s">
        <v>475</v>
      </c>
      <c r="W86" s="67" t="s">
        <v>226</v>
      </c>
      <c r="X86" s="67" t="s">
        <v>4</v>
      </c>
    </row>
    <row r="87" spans="1:27" x14ac:dyDescent="0.25">
      <c r="A87" s="19">
        <v>56</v>
      </c>
      <c r="B87" s="64" t="s">
        <v>317</v>
      </c>
      <c r="C87" s="19">
        <v>1.5</v>
      </c>
      <c r="D87" s="19">
        <v>1</v>
      </c>
      <c r="E87" s="19">
        <v>6</v>
      </c>
      <c r="F87" s="19">
        <v>0</v>
      </c>
      <c r="G87" s="19">
        <v>0</v>
      </c>
      <c r="H87" s="19">
        <v>0</v>
      </c>
      <c r="I87" s="19">
        <v>0</v>
      </c>
      <c r="J87" s="19">
        <v>1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4</v>
      </c>
      <c r="Q87" s="70">
        <f t="shared" si="2"/>
        <v>13.5</v>
      </c>
      <c r="R87" s="71">
        <f t="shared" si="3"/>
        <v>0.13500000000000001</v>
      </c>
      <c r="S87" s="70">
        <v>10</v>
      </c>
      <c r="T87" s="19">
        <v>37</v>
      </c>
      <c r="U87" s="74" t="s">
        <v>510</v>
      </c>
      <c r="V87" s="67" t="s">
        <v>480</v>
      </c>
      <c r="W87" s="67" t="s">
        <v>64</v>
      </c>
      <c r="X87" s="67" t="s">
        <v>4</v>
      </c>
    </row>
    <row r="88" spans="1:27" x14ac:dyDescent="0.25">
      <c r="A88" s="19">
        <v>57</v>
      </c>
      <c r="B88" s="64" t="s">
        <v>328</v>
      </c>
      <c r="C88" s="19">
        <v>1</v>
      </c>
      <c r="D88" s="19">
        <v>2.5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10</v>
      </c>
      <c r="Q88" s="70">
        <f t="shared" si="2"/>
        <v>13.5</v>
      </c>
      <c r="R88" s="71">
        <f t="shared" si="3"/>
        <v>0.13500000000000001</v>
      </c>
      <c r="S88" s="70">
        <v>10</v>
      </c>
      <c r="T88" s="19">
        <v>37</v>
      </c>
      <c r="U88" s="74" t="s">
        <v>510</v>
      </c>
      <c r="V88" s="67" t="s">
        <v>491</v>
      </c>
      <c r="W88" s="67" t="s">
        <v>197</v>
      </c>
      <c r="X88" s="67" t="s">
        <v>4</v>
      </c>
    </row>
    <row r="89" spans="1:27" x14ac:dyDescent="0.25">
      <c r="A89" s="19">
        <v>58</v>
      </c>
      <c r="B89" s="64" t="s">
        <v>337</v>
      </c>
      <c r="C89" s="19">
        <v>1</v>
      </c>
      <c r="D89" s="19">
        <v>3</v>
      </c>
      <c r="E89" s="19">
        <v>1</v>
      </c>
      <c r="F89" s="19">
        <v>2</v>
      </c>
      <c r="G89" s="19">
        <v>0</v>
      </c>
      <c r="H89" s="19">
        <v>0</v>
      </c>
      <c r="I89" s="19">
        <v>0</v>
      </c>
      <c r="J89" s="19">
        <v>2</v>
      </c>
      <c r="K89" s="19">
        <v>0</v>
      </c>
      <c r="L89" s="19">
        <v>0.5</v>
      </c>
      <c r="M89" s="19">
        <v>0</v>
      </c>
      <c r="N89" s="19">
        <v>0</v>
      </c>
      <c r="O89" s="19">
        <v>0</v>
      </c>
      <c r="P89" s="19">
        <v>3</v>
      </c>
      <c r="Q89" s="70">
        <f t="shared" si="2"/>
        <v>12.5</v>
      </c>
      <c r="R89" s="71">
        <f t="shared" si="3"/>
        <v>0.125</v>
      </c>
      <c r="S89" s="70">
        <v>10</v>
      </c>
      <c r="T89" s="19">
        <v>38</v>
      </c>
      <c r="U89" s="74" t="s">
        <v>510</v>
      </c>
      <c r="V89" s="67" t="s">
        <v>500</v>
      </c>
      <c r="W89" s="67" t="s">
        <v>64</v>
      </c>
      <c r="X89" s="67" t="s">
        <v>4</v>
      </c>
    </row>
    <row r="90" spans="1:27" x14ac:dyDescent="0.25">
      <c r="A90" s="19">
        <v>59</v>
      </c>
      <c r="B90" s="64" t="s">
        <v>343</v>
      </c>
      <c r="C90" s="19">
        <v>3.5</v>
      </c>
      <c r="D90" s="19">
        <v>0</v>
      </c>
      <c r="E90" s="19">
        <v>1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6</v>
      </c>
      <c r="Q90" s="70">
        <f t="shared" si="2"/>
        <v>10.5</v>
      </c>
      <c r="R90" s="71">
        <f t="shared" si="3"/>
        <v>0.105</v>
      </c>
      <c r="S90" s="70">
        <v>10</v>
      </c>
      <c r="T90" s="19">
        <v>39</v>
      </c>
      <c r="U90" s="74" t="s">
        <v>510</v>
      </c>
      <c r="V90" s="67" t="s">
        <v>506</v>
      </c>
      <c r="W90" s="67" t="s">
        <v>13</v>
      </c>
      <c r="X90" s="67" t="s">
        <v>4</v>
      </c>
    </row>
    <row r="91" spans="1:27" x14ac:dyDescent="0.25">
      <c r="B91" s="40"/>
    </row>
    <row r="92" spans="1:27" x14ac:dyDescent="0.25">
      <c r="A92" s="41" t="s">
        <v>535</v>
      </c>
      <c r="B92" s="41"/>
      <c r="C92" s="42"/>
      <c r="G92" s="42">
        <v>25</v>
      </c>
      <c r="H92" s="43"/>
      <c r="I92" s="43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X92" s="76"/>
      <c r="Y92" s="76"/>
      <c r="Z92" s="76"/>
      <c r="AA92" s="76"/>
    </row>
    <row r="93" spans="1:27" x14ac:dyDescent="0.25">
      <c r="A93" s="41" t="s">
        <v>536</v>
      </c>
      <c r="B93" s="41"/>
      <c r="C93" s="42"/>
      <c r="E93" s="43"/>
      <c r="G93" s="42">
        <v>1</v>
      </c>
      <c r="H93" s="45"/>
      <c r="I93" s="45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</row>
    <row r="94" spans="1:27" x14ac:dyDescent="0.25">
      <c r="A94" s="41" t="s">
        <v>537</v>
      </c>
      <c r="B94" s="41"/>
      <c r="C94" s="42"/>
      <c r="E94" s="45"/>
      <c r="G94" s="42">
        <v>24</v>
      </c>
      <c r="H94" s="45"/>
      <c r="I94" s="45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</row>
    <row r="95" spans="1:27" x14ac:dyDescent="0.25">
      <c r="L95" s="47"/>
      <c r="M95" s="47"/>
      <c r="N95" s="47"/>
    </row>
    <row r="96" spans="1:27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 spans="1:14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</row>
    <row r="98" spans="1:14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</row>
    <row r="99" spans="1:14" x14ac:dyDescent="0.25">
      <c r="B99" s="40"/>
    </row>
    <row r="100" spans="1:14" x14ac:dyDescent="0.25">
      <c r="B100" s="40"/>
    </row>
    <row r="101" spans="1:14" x14ac:dyDescent="0.25">
      <c r="B101" s="40"/>
    </row>
    <row r="102" spans="1:14" x14ac:dyDescent="0.25">
      <c r="B102" s="40"/>
    </row>
    <row r="103" spans="1:14" x14ac:dyDescent="0.25">
      <c r="B103" s="40"/>
    </row>
    <row r="104" spans="1:14" x14ac:dyDescent="0.25">
      <c r="B104" s="40"/>
    </row>
    <row r="105" spans="1:14" x14ac:dyDescent="0.25">
      <c r="B105" s="40"/>
    </row>
    <row r="106" spans="1:14" x14ac:dyDescent="0.25">
      <c r="B106" s="40"/>
    </row>
    <row r="107" spans="1:14" x14ac:dyDescent="0.25">
      <c r="B107" s="40"/>
    </row>
    <row r="108" spans="1:14" x14ac:dyDescent="0.25">
      <c r="B108" s="40"/>
    </row>
    <row r="109" spans="1:14" x14ac:dyDescent="0.25">
      <c r="B109" s="40"/>
    </row>
    <row r="110" spans="1:14" x14ac:dyDescent="0.25">
      <c r="B110" s="40"/>
    </row>
    <row r="111" spans="1:14" x14ac:dyDescent="0.25">
      <c r="B111" s="40"/>
    </row>
    <row r="112" spans="1:14" x14ac:dyDescent="0.25">
      <c r="B112" s="40"/>
    </row>
    <row r="113" spans="2:2" x14ac:dyDescent="0.25">
      <c r="B113" s="40"/>
    </row>
    <row r="114" spans="2:2" x14ac:dyDescent="0.25">
      <c r="B114" s="40"/>
    </row>
    <row r="115" spans="2:2" x14ac:dyDescent="0.25">
      <c r="B115" s="40"/>
    </row>
    <row r="116" spans="2:2" x14ac:dyDescent="0.25">
      <c r="B116" s="40"/>
    </row>
    <row r="117" spans="2:2" x14ac:dyDescent="0.25">
      <c r="B117" s="40"/>
    </row>
    <row r="118" spans="2:2" x14ac:dyDescent="0.25">
      <c r="B118" s="40"/>
    </row>
    <row r="119" spans="2:2" x14ac:dyDescent="0.25">
      <c r="B119" s="40"/>
    </row>
    <row r="120" spans="2:2" x14ac:dyDescent="0.25">
      <c r="B120" s="40"/>
    </row>
    <row r="121" spans="2:2" x14ac:dyDescent="0.25">
      <c r="B121" s="40"/>
    </row>
    <row r="122" spans="2:2" x14ac:dyDescent="0.25">
      <c r="B122" s="40"/>
    </row>
    <row r="123" spans="2:2" x14ac:dyDescent="0.25">
      <c r="B123" s="40"/>
    </row>
    <row r="124" spans="2:2" x14ac:dyDescent="0.25">
      <c r="B124" s="40"/>
    </row>
    <row r="125" spans="2:2" x14ac:dyDescent="0.25">
      <c r="B125" s="40"/>
    </row>
    <row r="126" spans="2:2" x14ac:dyDescent="0.25">
      <c r="B126" s="40"/>
    </row>
    <row r="127" spans="2:2" x14ac:dyDescent="0.25">
      <c r="B127" s="40"/>
    </row>
    <row r="128" spans="2:2" x14ac:dyDescent="0.25">
      <c r="B128" s="40"/>
    </row>
    <row r="129" spans="2:2" x14ac:dyDescent="0.25">
      <c r="B129" s="40"/>
    </row>
    <row r="130" spans="2:2" x14ac:dyDescent="0.25">
      <c r="B130" s="40"/>
    </row>
    <row r="131" spans="2:2" x14ac:dyDescent="0.25">
      <c r="B131" s="40"/>
    </row>
    <row r="132" spans="2:2" x14ac:dyDescent="0.25">
      <c r="B132" s="40"/>
    </row>
    <row r="133" spans="2:2" x14ac:dyDescent="0.25">
      <c r="B133" s="40"/>
    </row>
    <row r="134" spans="2:2" x14ac:dyDescent="0.25">
      <c r="B134" s="40"/>
    </row>
    <row r="135" spans="2:2" x14ac:dyDescent="0.25">
      <c r="B135" s="40"/>
    </row>
    <row r="136" spans="2:2" x14ac:dyDescent="0.25">
      <c r="B136" s="40"/>
    </row>
    <row r="137" spans="2:2" x14ac:dyDescent="0.25">
      <c r="B137" s="40"/>
    </row>
    <row r="138" spans="2:2" x14ac:dyDescent="0.25">
      <c r="B138" s="40"/>
    </row>
    <row r="139" spans="2:2" x14ac:dyDescent="0.25">
      <c r="B139" s="40"/>
    </row>
    <row r="140" spans="2:2" x14ac:dyDescent="0.25">
      <c r="B140" s="40"/>
    </row>
    <row r="141" spans="2:2" x14ac:dyDescent="0.25">
      <c r="B141" s="40"/>
    </row>
    <row r="142" spans="2:2" x14ac:dyDescent="0.25">
      <c r="B142" s="40"/>
    </row>
    <row r="143" spans="2:2" x14ac:dyDescent="0.25">
      <c r="B143" s="40"/>
    </row>
    <row r="144" spans="2:2" x14ac:dyDescent="0.25">
      <c r="B144" s="40"/>
    </row>
    <row r="145" spans="2:2" x14ac:dyDescent="0.25">
      <c r="B145" s="40"/>
    </row>
    <row r="146" spans="2:2" x14ac:dyDescent="0.25">
      <c r="B146" s="40"/>
    </row>
    <row r="147" spans="2:2" x14ac:dyDescent="0.25">
      <c r="B147" s="40"/>
    </row>
    <row r="148" spans="2:2" x14ac:dyDescent="0.25">
      <c r="B148" s="40"/>
    </row>
    <row r="149" spans="2:2" x14ac:dyDescent="0.25">
      <c r="B149" s="40"/>
    </row>
    <row r="150" spans="2:2" x14ac:dyDescent="0.25">
      <c r="B150" s="40"/>
    </row>
    <row r="151" spans="2:2" x14ac:dyDescent="0.25">
      <c r="B151" s="40"/>
    </row>
    <row r="152" spans="2:2" x14ac:dyDescent="0.25">
      <c r="B152" s="40"/>
    </row>
    <row r="153" spans="2:2" x14ac:dyDescent="0.25">
      <c r="B153" s="40"/>
    </row>
    <row r="154" spans="2:2" x14ac:dyDescent="0.25">
      <c r="B154" s="40"/>
    </row>
    <row r="155" spans="2:2" x14ac:dyDescent="0.25">
      <c r="B155" s="40"/>
    </row>
    <row r="156" spans="2:2" x14ac:dyDescent="0.25">
      <c r="B156" s="40"/>
    </row>
    <row r="157" spans="2:2" x14ac:dyDescent="0.25">
      <c r="B157" s="40"/>
    </row>
    <row r="158" spans="2:2" x14ac:dyDescent="0.25">
      <c r="B158" s="40"/>
    </row>
    <row r="159" spans="2:2" x14ac:dyDescent="0.25">
      <c r="B159" s="40"/>
    </row>
    <row r="160" spans="2:2" x14ac:dyDescent="0.25">
      <c r="B160" s="40"/>
    </row>
    <row r="161" spans="2:2" x14ac:dyDescent="0.25">
      <c r="B161" s="40"/>
    </row>
    <row r="162" spans="2:2" x14ac:dyDescent="0.25">
      <c r="B162" s="40"/>
    </row>
    <row r="163" spans="2:2" x14ac:dyDescent="0.25">
      <c r="B163" s="40"/>
    </row>
    <row r="164" spans="2:2" x14ac:dyDescent="0.25">
      <c r="B164" s="40"/>
    </row>
    <row r="165" spans="2:2" x14ac:dyDescent="0.25">
      <c r="B165" s="40"/>
    </row>
    <row r="166" spans="2:2" x14ac:dyDescent="0.25">
      <c r="B166" s="40"/>
    </row>
    <row r="167" spans="2:2" x14ac:dyDescent="0.25">
      <c r="B167" s="40"/>
    </row>
    <row r="168" spans="2:2" x14ac:dyDescent="0.25">
      <c r="B168" s="40"/>
    </row>
    <row r="169" spans="2:2" x14ac:dyDescent="0.25">
      <c r="B169" s="40"/>
    </row>
    <row r="170" spans="2:2" x14ac:dyDescent="0.25">
      <c r="B170" s="40"/>
    </row>
    <row r="171" spans="2:2" x14ac:dyDescent="0.25">
      <c r="B171" s="40"/>
    </row>
    <row r="172" spans="2:2" x14ac:dyDescent="0.25">
      <c r="B172" s="40"/>
    </row>
    <row r="173" spans="2:2" x14ac:dyDescent="0.25">
      <c r="B173" s="40"/>
    </row>
    <row r="174" spans="2:2" x14ac:dyDescent="0.25">
      <c r="B174" s="40"/>
    </row>
    <row r="175" spans="2:2" x14ac:dyDescent="0.25">
      <c r="B175" s="40"/>
    </row>
    <row r="176" spans="2:2" x14ac:dyDescent="0.25">
      <c r="B176" s="40"/>
    </row>
    <row r="177" spans="2:2" x14ac:dyDescent="0.25">
      <c r="B177" s="40"/>
    </row>
    <row r="178" spans="2:2" x14ac:dyDescent="0.25">
      <c r="B178" s="40"/>
    </row>
    <row r="179" spans="2:2" x14ac:dyDescent="0.25">
      <c r="B179" s="40"/>
    </row>
    <row r="180" spans="2:2" x14ac:dyDescent="0.25">
      <c r="B180" s="40"/>
    </row>
    <row r="181" spans="2:2" x14ac:dyDescent="0.25">
      <c r="B181" s="40"/>
    </row>
    <row r="182" spans="2:2" x14ac:dyDescent="0.25">
      <c r="B182" s="40"/>
    </row>
    <row r="183" spans="2:2" x14ac:dyDescent="0.25">
      <c r="B183" s="40"/>
    </row>
    <row r="184" spans="2:2" x14ac:dyDescent="0.25">
      <c r="B184" s="40"/>
    </row>
    <row r="185" spans="2:2" x14ac:dyDescent="0.25">
      <c r="B185" s="40"/>
    </row>
    <row r="186" spans="2:2" x14ac:dyDescent="0.25">
      <c r="B186" s="40"/>
    </row>
    <row r="187" spans="2:2" x14ac:dyDescent="0.25">
      <c r="B187" s="40"/>
    </row>
    <row r="188" spans="2:2" x14ac:dyDescent="0.25">
      <c r="B188" s="40"/>
    </row>
    <row r="189" spans="2:2" x14ac:dyDescent="0.25">
      <c r="B189" s="40"/>
    </row>
    <row r="190" spans="2:2" x14ac:dyDescent="0.25">
      <c r="B190" s="40"/>
    </row>
    <row r="191" spans="2:2" x14ac:dyDescent="0.25">
      <c r="B191" s="40"/>
    </row>
    <row r="192" spans="2:2" x14ac:dyDescent="0.25">
      <c r="B192" s="40"/>
    </row>
    <row r="193" spans="2:2" x14ac:dyDescent="0.25">
      <c r="B193" s="40"/>
    </row>
    <row r="194" spans="2:2" x14ac:dyDescent="0.25">
      <c r="B194" s="40"/>
    </row>
    <row r="195" spans="2:2" x14ac:dyDescent="0.25">
      <c r="B195" s="40"/>
    </row>
    <row r="196" spans="2:2" x14ac:dyDescent="0.25">
      <c r="B196" s="40"/>
    </row>
    <row r="197" spans="2:2" x14ac:dyDescent="0.25">
      <c r="B197" s="40"/>
    </row>
    <row r="198" spans="2:2" x14ac:dyDescent="0.25">
      <c r="B198" s="40"/>
    </row>
    <row r="199" spans="2:2" x14ac:dyDescent="0.25">
      <c r="B199" s="40"/>
    </row>
    <row r="200" spans="2:2" x14ac:dyDescent="0.25">
      <c r="B200" s="40"/>
    </row>
    <row r="201" spans="2:2" x14ac:dyDescent="0.25">
      <c r="B201" s="40"/>
    </row>
    <row r="202" spans="2:2" x14ac:dyDescent="0.25">
      <c r="B202" s="40"/>
    </row>
    <row r="203" spans="2:2" x14ac:dyDescent="0.25">
      <c r="B203" s="40"/>
    </row>
    <row r="204" spans="2:2" x14ac:dyDescent="0.25">
      <c r="B204" s="40"/>
    </row>
    <row r="205" spans="2:2" x14ac:dyDescent="0.25">
      <c r="B205" s="40"/>
    </row>
    <row r="206" spans="2:2" x14ac:dyDescent="0.25">
      <c r="B206" s="40"/>
    </row>
    <row r="207" spans="2:2" x14ac:dyDescent="0.25">
      <c r="B207" s="40"/>
    </row>
    <row r="208" spans="2:2" x14ac:dyDescent="0.25">
      <c r="B208" s="40"/>
    </row>
    <row r="209" spans="2:2" x14ac:dyDescent="0.25">
      <c r="B209" s="40"/>
    </row>
    <row r="210" spans="2:2" x14ac:dyDescent="0.25">
      <c r="B210" s="40"/>
    </row>
    <row r="211" spans="2:2" x14ac:dyDescent="0.25">
      <c r="B211" s="40"/>
    </row>
    <row r="212" spans="2:2" x14ac:dyDescent="0.25">
      <c r="B212" s="40"/>
    </row>
    <row r="213" spans="2:2" x14ac:dyDescent="0.25">
      <c r="B213" s="40"/>
    </row>
    <row r="214" spans="2:2" x14ac:dyDescent="0.25">
      <c r="B214" s="40"/>
    </row>
    <row r="215" spans="2:2" x14ac:dyDescent="0.25">
      <c r="B215" s="40"/>
    </row>
    <row r="216" spans="2:2" x14ac:dyDescent="0.25">
      <c r="B216" s="40"/>
    </row>
    <row r="217" spans="2:2" x14ac:dyDescent="0.25">
      <c r="B217" s="40"/>
    </row>
    <row r="218" spans="2:2" x14ac:dyDescent="0.25">
      <c r="B218" s="40"/>
    </row>
    <row r="219" spans="2:2" x14ac:dyDescent="0.25">
      <c r="B219" s="40"/>
    </row>
    <row r="220" spans="2:2" x14ac:dyDescent="0.25">
      <c r="B220" s="40"/>
    </row>
    <row r="221" spans="2:2" x14ac:dyDescent="0.25">
      <c r="B221" s="40"/>
    </row>
    <row r="222" spans="2:2" x14ac:dyDescent="0.25">
      <c r="B222" s="40"/>
    </row>
    <row r="223" spans="2:2" x14ac:dyDescent="0.25">
      <c r="B223" s="40"/>
    </row>
    <row r="224" spans="2:2" x14ac:dyDescent="0.25">
      <c r="B224" s="40"/>
    </row>
    <row r="225" spans="2:2" x14ac:dyDescent="0.25">
      <c r="B225" s="40"/>
    </row>
    <row r="226" spans="2:2" x14ac:dyDescent="0.25">
      <c r="B226" s="40"/>
    </row>
    <row r="227" spans="2:2" x14ac:dyDescent="0.25">
      <c r="B227" s="40"/>
    </row>
    <row r="228" spans="2:2" x14ac:dyDescent="0.25">
      <c r="B228" s="40"/>
    </row>
    <row r="229" spans="2:2" x14ac:dyDescent="0.25">
      <c r="B229" s="40"/>
    </row>
    <row r="230" spans="2:2" x14ac:dyDescent="0.25">
      <c r="B230" s="40"/>
    </row>
    <row r="231" spans="2:2" x14ac:dyDescent="0.25">
      <c r="B231" s="40"/>
    </row>
    <row r="232" spans="2:2" x14ac:dyDescent="0.25">
      <c r="B232" s="40"/>
    </row>
    <row r="233" spans="2:2" x14ac:dyDescent="0.25">
      <c r="B233" s="40"/>
    </row>
    <row r="234" spans="2:2" x14ac:dyDescent="0.25">
      <c r="B234" s="40"/>
    </row>
    <row r="235" spans="2:2" x14ac:dyDescent="0.25">
      <c r="B235" s="40"/>
    </row>
    <row r="236" spans="2:2" x14ac:dyDescent="0.25">
      <c r="B236" s="40"/>
    </row>
    <row r="237" spans="2:2" x14ac:dyDescent="0.25">
      <c r="B237" s="40"/>
    </row>
    <row r="238" spans="2:2" x14ac:dyDescent="0.25">
      <c r="B238" s="40"/>
    </row>
    <row r="239" spans="2:2" x14ac:dyDescent="0.25">
      <c r="B239" s="40"/>
    </row>
    <row r="240" spans="2:2" x14ac:dyDescent="0.25">
      <c r="B240" s="40"/>
    </row>
    <row r="241" spans="2:2" x14ac:dyDescent="0.25">
      <c r="B241" s="40"/>
    </row>
    <row r="242" spans="2:2" x14ac:dyDescent="0.25">
      <c r="B242" s="40"/>
    </row>
    <row r="243" spans="2:2" x14ac:dyDescent="0.25">
      <c r="B243" s="40"/>
    </row>
    <row r="244" spans="2:2" x14ac:dyDescent="0.25">
      <c r="B244" s="40"/>
    </row>
    <row r="245" spans="2:2" x14ac:dyDescent="0.25">
      <c r="B245" s="40"/>
    </row>
    <row r="246" spans="2:2" x14ac:dyDescent="0.25">
      <c r="B246" s="40"/>
    </row>
    <row r="247" spans="2:2" x14ac:dyDescent="0.25">
      <c r="B247" s="40"/>
    </row>
    <row r="248" spans="2:2" x14ac:dyDescent="0.25">
      <c r="B248" s="40"/>
    </row>
    <row r="249" spans="2:2" x14ac:dyDescent="0.25">
      <c r="B249" s="40"/>
    </row>
    <row r="250" spans="2:2" x14ac:dyDescent="0.25">
      <c r="B250" s="40"/>
    </row>
    <row r="251" spans="2:2" x14ac:dyDescent="0.25">
      <c r="B251" s="40"/>
    </row>
    <row r="252" spans="2:2" x14ac:dyDescent="0.25">
      <c r="B252" s="40"/>
    </row>
    <row r="253" spans="2:2" x14ac:dyDescent="0.25">
      <c r="B253" s="40"/>
    </row>
    <row r="254" spans="2:2" x14ac:dyDescent="0.25">
      <c r="B254" s="40"/>
    </row>
    <row r="255" spans="2:2" x14ac:dyDescent="0.25">
      <c r="B255" s="40"/>
    </row>
    <row r="256" spans="2:2" x14ac:dyDescent="0.25">
      <c r="B256" s="40"/>
    </row>
    <row r="257" spans="2:2" x14ac:dyDescent="0.25">
      <c r="B257" s="40"/>
    </row>
    <row r="258" spans="2:2" x14ac:dyDescent="0.25">
      <c r="B258" s="40"/>
    </row>
    <row r="259" spans="2:2" x14ac:dyDescent="0.25">
      <c r="B259" s="40"/>
    </row>
    <row r="260" spans="2:2" x14ac:dyDescent="0.25">
      <c r="B260" s="40"/>
    </row>
    <row r="261" spans="2:2" x14ac:dyDescent="0.25">
      <c r="B261" s="40"/>
    </row>
    <row r="262" spans="2:2" x14ac:dyDescent="0.25">
      <c r="B262" s="40"/>
    </row>
    <row r="263" spans="2:2" x14ac:dyDescent="0.25">
      <c r="B263" s="40"/>
    </row>
    <row r="264" spans="2:2" x14ac:dyDescent="0.25">
      <c r="B264" s="40"/>
    </row>
    <row r="265" spans="2:2" x14ac:dyDescent="0.25">
      <c r="B265" s="40"/>
    </row>
    <row r="266" spans="2:2" x14ac:dyDescent="0.25">
      <c r="B266" s="40"/>
    </row>
    <row r="267" spans="2:2" x14ac:dyDescent="0.25">
      <c r="B267" s="40"/>
    </row>
    <row r="268" spans="2:2" x14ac:dyDescent="0.25">
      <c r="B268" s="40"/>
    </row>
    <row r="269" spans="2:2" x14ac:dyDescent="0.25">
      <c r="B269" s="40"/>
    </row>
    <row r="270" spans="2:2" x14ac:dyDescent="0.25">
      <c r="B270" s="40"/>
    </row>
    <row r="271" spans="2:2" x14ac:dyDescent="0.25">
      <c r="B271" s="40"/>
    </row>
    <row r="272" spans="2:2" x14ac:dyDescent="0.25">
      <c r="B272" s="40"/>
    </row>
    <row r="273" spans="2:2" x14ac:dyDescent="0.25">
      <c r="B273" s="40"/>
    </row>
    <row r="274" spans="2:2" x14ac:dyDescent="0.25">
      <c r="B274" s="40"/>
    </row>
    <row r="275" spans="2:2" x14ac:dyDescent="0.25">
      <c r="B275" s="40"/>
    </row>
    <row r="276" spans="2:2" x14ac:dyDescent="0.25">
      <c r="B276" s="40"/>
    </row>
    <row r="277" spans="2:2" x14ac:dyDescent="0.25">
      <c r="B277" s="40"/>
    </row>
    <row r="278" spans="2:2" x14ac:dyDescent="0.25">
      <c r="B278" s="40"/>
    </row>
    <row r="279" spans="2:2" x14ac:dyDescent="0.25">
      <c r="B279" s="40"/>
    </row>
    <row r="280" spans="2:2" x14ac:dyDescent="0.25">
      <c r="B280" s="40"/>
    </row>
    <row r="281" spans="2:2" x14ac:dyDescent="0.25">
      <c r="B281" s="40"/>
    </row>
    <row r="282" spans="2:2" x14ac:dyDescent="0.25">
      <c r="B282" s="40"/>
    </row>
    <row r="283" spans="2:2" x14ac:dyDescent="0.25">
      <c r="B283" s="40"/>
    </row>
    <row r="284" spans="2:2" x14ac:dyDescent="0.25">
      <c r="B284" s="40"/>
    </row>
    <row r="285" spans="2:2" x14ac:dyDescent="0.25">
      <c r="B285" s="40"/>
    </row>
    <row r="286" spans="2:2" x14ac:dyDescent="0.25">
      <c r="B286" s="40"/>
    </row>
    <row r="287" spans="2:2" x14ac:dyDescent="0.25">
      <c r="B287" s="40"/>
    </row>
    <row r="288" spans="2:2" x14ac:dyDescent="0.25">
      <c r="B288" s="40"/>
    </row>
    <row r="289" spans="2:2" x14ac:dyDescent="0.25">
      <c r="B289" s="40"/>
    </row>
    <row r="290" spans="2:2" x14ac:dyDescent="0.25">
      <c r="B290" s="40"/>
    </row>
    <row r="291" spans="2:2" x14ac:dyDescent="0.25">
      <c r="B291" s="40"/>
    </row>
    <row r="292" spans="2:2" x14ac:dyDescent="0.25">
      <c r="B292" s="40"/>
    </row>
    <row r="293" spans="2:2" x14ac:dyDescent="0.25">
      <c r="B293" s="40"/>
    </row>
    <row r="294" spans="2:2" x14ac:dyDescent="0.25">
      <c r="B294" s="40"/>
    </row>
  </sheetData>
  <sheetProtection algorithmName="SHA-512" hashValue="HyjKBuHGtxlZnkseYVC9E45Tz69ZXo461BLXbuhw2frq5mMxPDvMeSNMZ4svRfidzoMCoede6aFeZlXaUtFIAQ==" saltValue="028uGd8b4ZzriOe+jq2wFA==" spinCount="100000" sheet="1" objects="1" scenarios="1" sort="0" autoFilter="0"/>
  <autoFilter ref="A7:AB90"/>
  <mergeCells count="16">
    <mergeCell ref="R5:R6"/>
    <mergeCell ref="S5:S7"/>
    <mergeCell ref="X92:AA92"/>
    <mergeCell ref="A98:N98"/>
    <mergeCell ref="J94:V94"/>
    <mergeCell ref="T5:T7"/>
    <mergeCell ref="W5:W7"/>
    <mergeCell ref="X5:X7"/>
    <mergeCell ref="A6:A7"/>
    <mergeCell ref="B6:B7"/>
    <mergeCell ref="U5:U7"/>
    <mergeCell ref="V5:V7"/>
    <mergeCell ref="C5:F5"/>
    <mergeCell ref="G5:O5"/>
    <mergeCell ref="P5:P6"/>
    <mergeCell ref="Q5:Q6"/>
  </mergeCells>
  <pageMargins left="0.25" right="0.25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D1" workbookViewId="0">
      <selection activeCell="R2" sqref="R2:T25"/>
    </sheetView>
  </sheetViews>
  <sheetFormatPr defaultRowHeight="15" x14ac:dyDescent="0.25"/>
  <cols>
    <col min="18" max="18" width="26.140625" bestFit="1" customWidth="1"/>
    <col min="19" max="19" width="33.42578125" bestFit="1" customWidth="1"/>
  </cols>
  <sheetData>
    <row r="1" spans="1:20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</row>
    <row r="2" spans="1:20" x14ac:dyDescent="0.25">
      <c r="A2" s="9" t="s">
        <v>254</v>
      </c>
      <c r="B2" s="10">
        <v>10</v>
      </c>
      <c r="C2" s="10">
        <v>6.5</v>
      </c>
      <c r="D2" s="10">
        <v>6</v>
      </c>
      <c r="E2" s="10">
        <v>7</v>
      </c>
      <c r="F2" s="16">
        <v>2</v>
      </c>
      <c r="G2" s="16">
        <v>0</v>
      </c>
      <c r="H2" s="16">
        <v>0</v>
      </c>
      <c r="I2" s="16">
        <v>2</v>
      </c>
      <c r="J2" s="16">
        <v>1</v>
      </c>
      <c r="K2" s="16">
        <v>1.5</v>
      </c>
      <c r="L2" s="16">
        <v>0</v>
      </c>
      <c r="M2" s="16">
        <v>0</v>
      </c>
      <c r="N2" s="16">
        <v>0</v>
      </c>
      <c r="O2" s="8">
        <v>7</v>
      </c>
      <c r="P2" s="14">
        <f t="shared" ref="P2:P25" si="0">SUM(B2:O2)</f>
        <v>43</v>
      </c>
      <c r="Q2" s="15">
        <f t="shared" ref="Q2:Q25" si="1">P2/100</f>
        <v>0.43</v>
      </c>
      <c r="R2" s="8" t="s">
        <v>513</v>
      </c>
      <c r="S2" s="8" t="s">
        <v>164</v>
      </c>
      <c r="T2" s="8" t="s">
        <v>165</v>
      </c>
    </row>
    <row r="3" spans="1:20" x14ac:dyDescent="0.25">
      <c r="A3" s="9" t="s">
        <v>260</v>
      </c>
      <c r="B3" s="10">
        <v>5.5</v>
      </c>
      <c r="C3" s="10">
        <v>0</v>
      </c>
      <c r="D3" s="10">
        <v>6</v>
      </c>
      <c r="E3" s="10">
        <v>1</v>
      </c>
      <c r="F3" s="16">
        <v>2</v>
      </c>
      <c r="G3" s="16">
        <v>0</v>
      </c>
      <c r="H3" s="16">
        <v>0</v>
      </c>
      <c r="I3" s="16">
        <v>1</v>
      </c>
      <c r="J3" s="16">
        <v>0.5</v>
      </c>
      <c r="K3" s="16">
        <v>2</v>
      </c>
      <c r="L3" s="16">
        <v>1</v>
      </c>
      <c r="M3" s="16">
        <v>0</v>
      </c>
      <c r="N3" s="16">
        <v>6</v>
      </c>
      <c r="O3" s="8">
        <v>9</v>
      </c>
      <c r="P3" s="14">
        <f t="shared" si="0"/>
        <v>34</v>
      </c>
      <c r="Q3" s="15">
        <f t="shared" si="1"/>
        <v>0.34</v>
      </c>
      <c r="R3" s="8" t="s">
        <v>519</v>
      </c>
      <c r="S3" s="8" t="s">
        <v>208</v>
      </c>
      <c r="T3" s="8" t="s">
        <v>209</v>
      </c>
    </row>
    <row r="4" spans="1:20" x14ac:dyDescent="0.25">
      <c r="A4" s="9" t="s">
        <v>256</v>
      </c>
      <c r="B4" s="10">
        <v>5.5</v>
      </c>
      <c r="C4" s="10">
        <v>11</v>
      </c>
      <c r="D4" s="10">
        <v>3</v>
      </c>
      <c r="E4" s="10">
        <v>5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8">
        <v>7</v>
      </c>
      <c r="P4" s="14">
        <f t="shared" si="0"/>
        <v>31.5</v>
      </c>
      <c r="Q4" s="15">
        <f t="shared" si="1"/>
        <v>0.315</v>
      </c>
      <c r="R4" s="8" t="s">
        <v>515</v>
      </c>
      <c r="S4" s="8" t="s">
        <v>105</v>
      </c>
      <c r="T4" s="8" t="s">
        <v>4</v>
      </c>
    </row>
    <row r="5" spans="1:20" x14ac:dyDescent="0.25">
      <c r="A5" s="9" t="s">
        <v>261</v>
      </c>
      <c r="B5" s="10">
        <v>3</v>
      </c>
      <c r="C5" s="10">
        <v>2.5</v>
      </c>
      <c r="D5" s="10">
        <v>3</v>
      </c>
      <c r="E5" s="10">
        <v>8</v>
      </c>
      <c r="F5" s="16">
        <v>2</v>
      </c>
      <c r="G5" s="16">
        <v>2</v>
      </c>
      <c r="H5" s="16">
        <v>0</v>
      </c>
      <c r="I5" s="16">
        <v>1</v>
      </c>
      <c r="J5" s="16">
        <v>0.5</v>
      </c>
      <c r="K5" s="16">
        <v>0</v>
      </c>
      <c r="L5" s="16">
        <v>1</v>
      </c>
      <c r="M5" s="16">
        <v>2</v>
      </c>
      <c r="N5" s="16">
        <v>2</v>
      </c>
      <c r="O5" s="8">
        <v>4</v>
      </c>
      <c r="P5" s="14">
        <f t="shared" si="0"/>
        <v>31</v>
      </c>
      <c r="Q5" s="15">
        <f t="shared" si="1"/>
        <v>0.31</v>
      </c>
      <c r="R5" s="8" t="s">
        <v>520</v>
      </c>
      <c r="S5" s="8" t="s">
        <v>64</v>
      </c>
      <c r="T5" s="8" t="s">
        <v>4</v>
      </c>
    </row>
    <row r="6" spans="1:20" x14ac:dyDescent="0.25">
      <c r="A6" s="9" t="s">
        <v>263</v>
      </c>
      <c r="B6" s="10">
        <v>2.5</v>
      </c>
      <c r="C6" s="10">
        <v>9</v>
      </c>
      <c r="D6" s="10">
        <v>2</v>
      </c>
      <c r="E6" s="10">
        <v>3</v>
      </c>
      <c r="F6" s="16">
        <v>0</v>
      </c>
      <c r="G6" s="16">
        <v>0</v>
      </c>
      <c r="H6" s="16">
        <v>0</v>
      </c>
      <c r="I6" s="16">
        <v>1</v>
      </c>
      <c r="J6" s="16">
        <v>0.5</v>
      </c>
      <c r="K6" s="16">
        <v>0</v>
      </c>
      <c r="L6" s="16">
        <v>0</v>
      </c>
      <c r="M6" s="16">
        <v>1</v>
      </c>
      <c r="N6" s="16">
        <v>2</v>
      </c>
      <c r="O6" s="8">
        <v>9</v>
      </c>
      <c r="P6" s="14">
        <f t="shared" si="0"/>
        <v>30</v>
      </c>
      <c r="Q6" s="15">
        <f t="shared" si="1"/>
        <v>0.3</v>
      </c>
      <c r="R6" s="8" t="s">
        <v>522</v>
      </c>
      <c r="S6" s="8" t="s">
        <v>236</v>
      </c>
      <c r="T6" s="8" t="s">
        <v>4</v>
      </c>
    </row>
    <row r="7" spans="1:20" x14ac:dyDescent="0.25">
      <c r="A7" s="9" t="s">
        <v>264</v>
      </c>
      <c r="B7" s="10">
        <v>5</v>
      </c>
      <c r="C7" s="10">
        <v>3</v>
      </c>
      <c r="D7" s="10">
        <v>5</v>
      </c>
      <c r="E7" s="10">
        <v>8</v>
      </c>
      <c r="F7" s="16">
        <v>1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8">
        <v>7</v>
      </c>
      <c r="P7" s="14">
        <f t="shared" si="0"/>
        <v>29</v>
      </c>
      <c r="Q7" s="15">
        <f t="shared" si="1"/>
        <v>0.28999999999999998</v>
      </c>
      <c r="R7" s="8" t="s">
        <v>523</v>
      </c>
      <c r="S7" s="8" t="s">
        <v>61</v>
      </c>
      <c r="T7" s="8" t="s">
        <v>62</v>
      </c>
    </row>
    <row r="8" spans="1:20" x14ac:dyDescent="0.25">
      <c r="A8" s="9" t="s">
        <v>270</v>
      </c>
      <c r="B8" s="10">
        <v>3.5</v>
      </c>
      <c r="C8" s="10">
        <v>6.5</v>
      </c>
      <c r="D8" s="10">
        <v>1</v>
      </c>
      <c r="E8" s="10">
        <v>8</v>
      </c>
      <c r="F8" s="16">
        <v>0</v>
      </c>
      <c r="G8" s="16">
        <v>0</v>
      </c>
      <c r="H8" s="16">
        <v>0</v>
      </c>
      <c r="I8" s="16">
        <v>1</v>
      </c>
      <c r="J8" s="16">
        <v>0.5</v>
      </c>
      <c r="K8" s="16">
        <v>0</v>
      </c>
      <c r="L8" s="16">
        <v>0</v>
      </c>
      <c r="M8" s="16">
        <v>1</v>
      </c>
      <c r="N8" s="16">
        <v>3</v>
      </c>
      <c r="O8" s="8">
        <v>4</v>
      </c>
      <c r="P8" s="14">
        <f t="shared" si="0"/>
        <v>28.5</v>
      </c>
      <c r="Q8" s="15">
        <f t="shared" si="1"/>
        <v>0.28499999999999998</v>
      </c>
      <c r="R8" s="8" t="s">
        <v>529</v>
      </c>
      <c r="S8" s="8" t="s">
        <v>197</v>
      </c>
      <c r="T8" s="8" t="s">
        <v>4</v>
      </c>
    </row>
    <row r="9" spans="1:20" x14ac:dyDescent="0.25">
      <c r="A9" s="9" t="s">
        <v>265</v>
      </c>
      <c r="B9" s="10">
        <v>7.5</v>
      </c>
      <c r="C9" s="10">
        <v>3</v>
      </c>
      <c r="D9" s="10">
        <v>3</v>
      </c>
      <c r="E9" s="10">
        <v>4.5</v>
      </c>
      <c r="F9" s="16">
        <v>2</v>
      </c>
      <c r="G9" s="16">
        <v>0</v>
      </c>
      <c r="H9" s="16">
        <v>0</v>
      </c>
      <c r="I9" s="16">
        <v>0.5</v>
      </c>
      <c r="J9" s="16">
        <v>0.5</v>
      </c>
      <c r="K9" s="16">
        <v>0</v>
      </c>
      <c r="L9" s="16">
        <v>0</v>
      </c>
      <c r="M9" s="16">
        <v>0</v>
      </c>
      <c r="N9" s="16">
        <v>2</v>
      </c>
      <c r="O9" s="8">
        <v>5</v>
      </c>
      <c r="P9" s="14">
        <f t="shared" si="0"/>
        <v>28</v>
      </c>
      <c r="Q9" s="15">
        <f t="shared" si="1"/>
        <v>0.28000000000000003</v>
      </c>
      <c r="R9" s="8" t="s">
        <v>524</v>
      </c>
      <c r="S9" s="8" t="s">
        <v>200</v>
      </c>
      <c r="T9" s="8" t="s">
        <v>4</v>
      </c>
    </row>
    <row r="10" spans="1:20" x14ac:dyDescent="0.25">
      <c r="A10" s="9" t="s">
        <v>269</v>
      </c>
      <c r="B10" s="10">
        <v>5</v>
      </c>
      <c r="C10" s="10">
        <v>5</v>
      </c>
      <c r="D10" s="10">
        <v>2</v>
      </c>
      <c r="E10" s="10">
        <v>2</v>
      </c>
      <c r="F10" s="16">
        <v>0</v>
      </c>
      <c r="G10" s="16">
        <v>0</v>
      </c>
      <c r="H10" s="16">
        <v>0</v>
      </c>
      <c r="I10" s="16">
        <v>0.5</v>
      </c>
      <c r="J10" s="16">
        <v>0</v>
      </c>
      <c r="K10" s="16">
        <v>2</v>
      </c>
      <c r="L10" s="16">
        <v>0</v>
      </c>
      <c r="M10" s="16">
        <v>0</v>
      </c>
      <c r="N10" s="16">
        <v>6</v>
      </c>
      <c r="O10" s="8">
        <v>5</v>
      </c>
      <c r="P10" s="14">
        <f t="shared" si="0"/>
        <v>27.5</v>
      </c>
      <c r="Q10" s="15">
        <f t="shared" si="1"/>
        <v>0.27500000000000002</v>
      </c>
      <c r="R10" s="8" t="s">
        <v>528</v>
      </c>
      <c r="S10" s="8" t="s">
        <v>120</v>
      </c>
      <c r="T10" s="8" t="s">
        <v>110</v>
      </c>
    </row>
    <row r="11" spans="1:20" x14ac:dyDescent="0.25">
      <c r="A11" s="9" t="s">
        <v>258</v>
      </c>
      <c r="B11" s="10">
        <v>2</v>
      </c>
      <c r="C11" s="10">
        <v>3.5</v>
      </c>
      <c r="D11" s="10">
        <v>6</v>
      </c>
      <c r="E11" s="10">
        <v>5</v>
      </c>
      <c r="F11" s="16">
        <v>0</v>
      </c>
      <c r="G11" s="16">
        <v>0</v>
      </c>
      <c r="H11" s="16">
        <v>0</v>
      </c>
      <c r="I11" s="16">
        <v>1</v>
      </c>
      <c r="J11" s="16">
        <v>0.5</v>
      </c>
      <c r="K11" s="16">
        <v>0</v>
      </c>
      <c r="L11" s="16">
        <v>0</v>
      </c>
      <c r="M11" s="16">
        <v>1</v>
      </c>
      <c r="N11" s="16">
        <v>0</v>
      </c>
      <c r="O11" s="8">
        <v>7</v>
      </c>
      <c r="P11" s="14">
        <f t="shared" si="0"/>
        <v>26</v>
      </c>
      <c r="Q11" s="15">
        <f t="shared" si="1"/>
        <v>0.26</v>
      </c>
      <c r="R11" s="8" t="s">
        <v>517</v>
      </c>
      <c r="S11" s="8" t="s">
        <v>200</v>
      </c>
      <c r="T11" s="8" t="s">
        <v>4</v>
      </c>
    </row>
    <row r="12" spans="1:20" x14ac:dyDescent="0.25">
      <c r="A12" s="9" t="s">
        <v>275</v>
      </c>
      <c r="B12" s="10">
        <v>6</v>
      </c>
      <c r="C12" s="10">
        <v>3</v>
      </c>
      <c r="D12" s="10">
        <v>2</v>
      </c>
      <c r="E12" s="10">
        <v>5.5</v>
      </c>
      <c r="F12" s="16">
        <v>0</v>
      </c>
      <c r="G12" s="16">
        <v>0</v>
      </c>
      <c r="H12" s="16">
        <v>0</v>
      </c>
      <c r="I12" s="16">
        <v>0.5</v>
      </c>
      <c r="J12" s="16">
        <v>0</v>
      </c>
      <c r="K12" s="16">
        <v>0</v>
      </c>
      <c r="L12" s="16">
        <v>0</v>
      </c>
      <c r="M12" s="16">
        <v>1</v>
      </c>
      <c r="N12" s="16">
        <v>2</v>
      </c>
      <c r="O12" s="8">
        <v>5</v>
      </c>
      <c r="P12" s="14">
        <f t="shared" si="0"/>
        <v>25</v>
      </c>
      <c r="Q12" s="15">
        <f t="shared" si="1"/>
        <v>0.25</v>
      </c>
      <c r="R12" s="8" t="s">
        <v>534</v>
      </c>
      <c r="S12" s="8" t="s">
        <v>105</v>
      </c>
      <c r="T12" s="8" t="s">
        <v>4</v>
      </c>
    </row>
    <row r="13" spans="1:20" x14ac:dyDescent="0.25">
      <c r="A13" s="9" t="s">
        <v>268</v>
      </c>
      <c r="B13" s="10">
        <v>3</v>
      </c>
      <c r="C13" s="10">
        <v>5.5</v>
      </c>
      <c r="D13" s="10">
        <v>6</v>
      </c>
      <c r="E13" s="10">
        <v>1</v>
      </c>
      <c r="F13" s="16">
        <v>0</v>
      </c>
      <c r="G13" s="16">
        <v>0</v>
      </c>
      <c r="H13" s="16">
        <v>0</v>
      </c>
      <c r="I13" s="16">
        <v>2</v>
      </c>
      <c r="J13" s="16">
        <v>0.5</v>
      </c>
      <c r="K13" s="16">
        <v>2</v>
      </c>
      <c r="L13" s="16">
        <v>0</v>
      </c>
      <c r="M13" s="16">
        <v>0</v>
      </c>
      <c r="N13" s="16">
        <v>0</v>
      </c>
      <c r="O13" s="8">
        <v>3</v>
      </c>
      <c r="P13" s="14">
        <f t="shared" si="0"/>
        <v>23</v>
      </c>
      <c r="Q13" s="15">
        <f t="shared" si="1"/>
        <v>0.23</v>
      </c>
      <c r="R13" s="8" t="s">
        <v>527</v>
      </c>
      <c r="S13" s="8" t="s">
        <v>148</v>
      </c>
      <c r="T13" s="8" t="s">
        <v>149</v>
      </c>
    </row>
    <row r="14" spans="1:20" x14ac:dyDescent="0.25">
      <c r="A14" s="9" t="s">
        <v>259</v>
      </c>
      <c r="B14" s="10">
        <v>4</v>
      </c>
      <c r="C14" s="10">
        <v>4.5</v>
      </c>
      <c r="D14" s="10">
        <v>3</v>
      </c>
      <c r="E14" s="10">
        <v>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8">
        <v>8</v>
      </c>
      <c r="P14" s="14">
        <f t="shared" si="0"/>
        <v>21.5</v>
      </c>
      <c r="Q14" s="15">
        <f t="shared" si="1"/>
        <v>0.215</v>
      </c>
      <c r="R14" s="8" t="s">
        <v>518</v>
      </c>
      <c r="S14" s="8" t="s">
        <v>26</v>
      </c>
      <c r="T14" s="8" t="s">
        <v>4</v>
      </c>
    </row>
    <row r="15" spans="1:20" x14ac:dyDescent="0.25">
      <c r="A15" s="9" t="s">
        <v>253</v>
      </c>
      <c r="B15" s="10">
        <v>5.5</v>
      </c>
      <c r="C15" s="10">
        <v>2.5</v>
      </c>
      <c r="D15" s="10">
        <v>3</v>
      </c>
      <c r="E15" s="10">
        <v>3</v>
      </c>
      <c r="F15" s="16">
        <v>0</v>
      </c>
      <c r="G15" s="16">
        <v>0</v>
      </c>
      <c r="H15" s="16">
        <v>0</v>
      </c>
      <c r="I15" s="16">
        <v>1</v>
      </c>
      <c r="J15" s="16">
        <v>0.5</v>
      </c>
      <c r="K15" s="16">
        <v>0</v>
      </c>
      <c r="L15" s="16">
        <v>0</v>
      </c>
      <c r="M15" s="16">
        <v>1</v>
      </c>
      <c r="N15" s="16">
        <v>0</v>
      </c>
      <c r="O15" s="8">
        <v>4</v>
      </c>
      <c r="P15" s="14">
        <f t="shared" si="0"/>
        <v>20.5</v>
      </c>
      <c r="Q15" s="15">
        <f t="shared" si="1"/>
        <v>0.20499999999999999</v>
      </c>
      <c r="R15" s="8" t="s">
        <v>512</v>
      </c>
      <c r="S15" s="8" t="s">
        <v>222</v>
      </c>
      <c r="T15" s="8" t="s">
        <v>4</v>
      </c>
    </row>
    <row r="16" spans="1:20" x14ac:dyDescent="0.25">
      <c r="A16" s="9" t="s">
        <v>267</v>
      </c>
      <c r="B16" s="10">
        <v>2</v>
      </c>
      <c r="C16" s="10">
        <v>3</v>
      </c>
      <c r="D16" s="10">
        <v>3</v>
      </c>
      <c r="E16" s="10">
        <v>5</v>
      </c>
      <c r="F16" s="16">
        <v>0</v>
      </c>
      <c r="G16" s="16">
        <v>0</v>
      </c>
      <c r="H16" s="16">
        <v>0</v>
      </c>
      <c r="I16" s="16">
        <v>0.5</v>
      </c>
      <c r="J16" s="16">
        <v>0</v>
      </c>
      <c r="K16" s="16">
        <v>0</v>
      </c>
      <c r="L16" s="16">
        <v>0</v>
      </c>
      <c r="M16" s="16">
        <v>1</v>
      </c>
      <c r="N16" s="16">
        <v>0</v>
      </c>
      <c r="O16" s="8">
        <v>5</v>
      </c>
      <c r="P16" s="14">
        <f t="shared" si="0"/>
        <v>19.5</v>
      </c>
      <c r="Q16" s="15">
        <f t="shared" si="1"/>
        <v>0.19500000000000001</v>
      </c>
      <c r="R16" s="8" t="s">
        <v>526</v>
      </c>
      <c r="S16" s="8" t="s">
        <v>105</v>
      </c>
      <c r="T16" s="8" t="s">
        <v>4</v>
      </c>
    </row>
    <row r="17" spans="1:20" x14ac:dyDescent="0.25">
      <c r="A17" s="9" t="s">
        <v>272</v>
      </c>
      <c r="B17" s="10">
        <v>6</v>
      </c>
      <c r="C17" s="10">
        <v>1.5</v>
      </c>
      <c r="D17" s="10">
        <v>2</v>
      </c>
      <c r="E17" s="10">
        <v>2</v>
      </c>
      <c r="F17" s="16">
        <v>0</v>
      </c>
      <c r="G17" s="16">
        <v>0</v>
      </c>
      <c r="H17" s="16">
        <v>0</v>
      </c>
      <c r="I17" s="16">
        <v>0.5</v>
      </c>
      <c r="J17" s="16">
        <v>0</v>
      </c>
      <c r="K17" s="16">
        <v>0</v>
      </c>
      <c r="L17" s="16">
        <v>0</v>
      </c>
      <c r="M17" s="16">
        <v>1</v>
      </c>
      <c r="N17" s="16">
        <v>0</v>
      </c>
      <c r="O17" s="8">
        <v>6</v>
      </c>
      <c r="P17" s="14">
        <f t="shared" si="0"/>
        <v>19</v>
      </c>
      <c r="Q17" s="15">
        <f t="shared" si="1"/>
        <v>0.19</v>
      </c>
      <c r="R17" s="8" t="s">
        <v>531</v>
      </c>
      <c r="S17" s="8" t="s">
        <v>13</v>
      </c>
      <c r="T17" s="8" t="s">
        <v>4</v>
      </c>
    </row>
    <row r="18" spans="1:20" x14ac:dyDescent="0.25">
      <c r="A18" s="9" t="s">
        <v>255</v>
      </c>
      <c r="B18" s="10">
        <v>4.5</v>
      </c>
      <c r="C18" s="10">
        <v>4.5</v>
      </c>
      <c r="D18" s="10">
        <v>1</v>
      </c>
      <c r="E18" s="10">
        <v>3</v>
      </c>
      <c r="F18" s="16">
        <v>0</v>
      </c>
      <c r="G18" s="16">
        <v>0</v>
      </c>
      <c r="H18" s="16">
        <v>0</v>
      </c>
      <c r="I18" s="16">
        <v>0.5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8">
        <v>5</v>
      </c>
      <c r="P18" s="14">
        <f t="shared" si="0"/>
        <v>18.5</v>
      </c>
      <c r="Q18" s="15">
        <f t="shared" si="1"/>
        <v>0.185</v>
      </c>
      <c r="R18" s="8" t="s">
        <v>514</v>
      </c>
      <c r="S18" s="8" t="s">
        <v>240</v>
      </c>
      <c r="T18" s="8" t="s">
        <v>241</v>
      </c>
    </row>
    <row r="19" spans="1:20" x14ac:dyDescent="0.25">
      <c r="A19" s="9" t="s">
        <v>271</v>
      </c>
      <c r="B19" s="10">
        <v>4.5</v>
      </c>
      <c r="C19" s="10">
        <v>1</v>
      </c>
      <c r="D19" s="10">
        <v>5</v>
      </c>
      <c r="E19" s="10">
        <v>1</v>
      </c>
      <c r="F19" s="16">
        <v>0</v>
      </c>
      <c r="G19" s="16">
        <v>0</v>
      </c>
      <c r="H19" s="16">
        <v>0</v>
      </c>
      <c r="I19" s="16">
        <v>0.5</v>
      </c>
      <c r="J19" s="16">
        <v>0.5</v>
      </c>
      <c r="K19" s="16">
        <v>0</v>
      </c>
      <c r="L19" s="16">
        <v>0</v>
      </c>
      <c r="M19" s="16">
        <v>0</v>
      </c>
      <c r="N19" s="16">
        <v>0</v>
      </c>
      <c r="O19" s="8">
        <v>5</v>
      </c>
      <c r="P19" s="14">
        <f t="shared" si="0"/>
        <v>17.5</v>
      </c>
      <c r="Q19" s="15">
        <f t="shared" si="1"/>
        <v>0.17499999999999999</v>
      </c>
      <c r="R19" s="8" t="s">
        <v>530</v>
      </c>
      <c r="S19" s="8" t="s">
        <v>200</v>
      </c>
      <c r="T19" s="8" t="s">
        <v>4</v>
      </c>
    </row>
    <row r="20" spans="1:20" x14ac:dyDescent="0.25">
      <c r="A20" s="9" t="s">
        <v>273</v>
      </c>
      <c r="B20" s="10">
        <v>6.5</v>
      </c>
      <c r="C20" s="10">
        <v>6</v>
      </c>
      <c r="D20" s="10">
        <v>1</v>
      </c>
      <c r="E20" s="10">
        <v>1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8">
        <v>3</v>
      </c>
      <c r="P20" s="14">
        <f t="shared" si="0"/>
        <v>17.5</v>
      </c>
      <c r="Q20" s="15">
        <f t="shared" si="1"/>
        <v>0.17499999999999999</v>
      </c>
      <c r="R20" s="8" t="s">
        <v>532</v>
      </c>
      <c r="S20" s="8" t="s">
        <v>30</v>
      </c>
      <c r="T20" s="8" t="s">
        <v>4</v>
      </c>
    </row>
    <row r="21" spans="1:20" x14ac:dyDescent="0.25">
      <c r="A21" s="9" t="s">
        <v>251</v>
      </c>
      <c r="B21" s="10">
        <v>3</v>
      </c>
      <c r="C21" s="10">
        <v>2</v>
      </c>
      <c r="D21" s="10">
        <v>4</v>
      </c>
      <c r="E21" s="10">
        <v>5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8">
        <v>3</v>
      </c>
      <c r="P21" s="14">
        <f t="shared" si="0"/>
        <v>17</v>
      </c>
      <c r="Q21" s="15">
        <f t="shared" si="1"/>
        <v>0.17</v>
      </c>
      <c r="R21" s="8" t="s">
        <v>511</v>
      </c>
      <c r="S21" s="8" t="s">
        <v>200</v>
      </c>
      <c r="T21" s="8" t="s">
        <v>4</v>
      </c>
    </row>
    <row r="22" spans="1:20" x14ac:dyDescent="0.25">
      <c r="A22" s="9" t="s">
        <v>262</v>
      </c>
      <c r="B22" s="10">
        <v>5.5</v>
      </c>
      <c r="C22" s="10">
        <v>1</v>
      </c>
      <c r="D22" s="10">
        <v>0</v>
      </c>
      <c r="E22" s="10">
        <v>3</v>
      </c>
      <c r="F22" s="16">
        <v>0</v>
      </c>
      <c r="G22" s="16">
        <v>0</v>
      </c>
      <c r="H22" s="16">
        <v>0</v>
      </c>
      <c r="I22" s="16">
        <v>0.5</v>
      </c>
      <c r="J22" s="16">
        <v>0</v>
      </c>
      <c r="K22" s="16">
        <v>0</v>
      </c>
      <c r="L22" s="16">
        <v>0</v>
      </c>
      <c r="M22" s="16">
        <v>1</v>
      </c>
      <c r="N22" s="16">
        <v>1</v>
      </c>
      <c r="O22" s="8">
        <v>5</v>
      </c>
      <c r="P22" s="14">
        <f t="shared" si="0"/>
        <v>17</v>
      </c>
      <c r="Q22" s="15">
        <f t="shared" si="1"/>
        <v>0.17</v>
      </c>
      <c r="R22" s="8" t="s">
        <v>521</v>
      </c>
      <c r="S22" s="8" t="s">
        <v>118</v>
      </c>
      <c r="T22" s="8" t="s">
        <v>79</v>
      </c>
    </row>
    <row r="23" spans="1:20" x14ac:dyDescent="0.25">
      <c r="A23" s="9" t="s">
        <v>266</v>
      </c>
      <c r="B23" s="10">
        <v>2</v>
      </c>
      <c r="C23" s="10">
        <v>2</v>
      </c>
      <c r="D23" s="10">
        <v>1</v>
      </c>
      <c r="E23" s="10">
        <v>6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8">
        <v>6</v>
      </c>
      <c r="P23" s="14">
        <f t="shared" si="0"/>
        <v>17</v>
      </c>
      <c r="Q23" s="15">
        <f t="shared" si="1"/>
        <v>0.17</v>
      </c>
      <c r="R23" s="8" t="s">
        <v>525</v>
      </c>
      <c r="S23" s="8" t="s">
        <v>96</v>
      </c>
      <c r="T23" s="8" t="s">
        <v>97</v>
      </c>
    </row>
    <row r="24" spans="1:20" x14ac:dyDescent="0.25">
      <c r="A24" s="9" t="s">
        <v>274</v>
      </c>
      <c r="B24" s="10">
        <v>4.5</v>
      </c>
      <c r="C24" s="10">
        <v>3.5</v>
      </c>
      <c r="D24" s="10">
        <v>1</v>
      </c>
      <c r="E24" s="10">
        <v>2</v>
      </c>
      <c r="F24" s="16">
        <v>0</v>
      </c>
      <c r="G24" s="16">
        <v>0</v>
      </c>
      <c r="H24" s="16">
        <v>0</v>
      </c>
      <c r="I24" s="16">
        <v>0.5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8">
        <v>3</v>
      </c>
      <c r="P24" s="14">
        <f t="shared" si="0"/>
        <v>14.5</v>
      </c>
      <c r="Q24" s="15">
        <f t="shared" si="1"/>
        <v>0.14499999999999999</v>
      </c>
      <c r="R24" s="8" t="s">
        <v>533</v>
      </c>
      <c r="S24" s="8" t="s">
        <v>200</v>
      </c>
      <c r="T24" s="8" t="s">
        <v>4</v>
      </c>
    </row>
    <row r="25" spans="1:20" x14ac:dyDescent="0.25">
      <c r="A25" s="9" t="s">
        <v>257</v>
      </c>
      <c r="B25" s="10">
        <v>1.5</v>
      </c>
      <c r="C25" s="10">
        <v>0</v>
      </c>
      <c r="D25" s="10">
        <v>2</v>
      </c>
      <c r="E25" s="10">
        <v>0</v>
      </c>
      <c r="F25" s="16">
        <v>0</v>
      </c>
      <c r="G25" s="16">
        <v>0</v>
      </c>
      <c r="H25" s="16">
        <v>0</v>
      </c>
      <c r="I25" s="16">
        <v>0.5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8">
        <v>7</v>
      </c>
      <c r="P25" s="14">
        <f t="shared" si="0"/>
        <v>11</v>
      </c>
      <c r="Q25" s="15">
        <f t="shared" si="1"/>
        <v>0.11</v>
      </c>
      <c r="R25" s="8" t="s">
        <v>516</v>
      </c>
      <c r="S25" s="8" t="s">
        <v>193</v>
      </c>
      <c r="T25" s="8" t="s">
        <v>110</v>
      </c>
    </row>
  </sheetData>
  <autoFilter ref="A1:T1">
    <sortState ref="A2:T25">
      <sortCondition descending="1" ref="P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32" workbookViewId="0">
      <selection activeCell="R2" sqref="R2:T60"/>
    </sheetView>
  </sheetViews>
  <sheetFormatPr defaultRowHeight="15" x14ac:dyDescent="0.25"/>
  <cols>
    <col min="18" max="18" width="28.28515625" bestFit="1" customWidth="1"/>
  </cols>
  <sheetData>
    <row r="1" spans="1:20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</row>
    <row r="2" spans="1:20" x14ac:dyDescent="0.25">
      <c r="A2" s="9" t="s">
        <v>327</v>
      </c>
      <c r="B2" s="10">
        <v>11.5</v>
      </c>
      <c r="C2" s="10">
        <v>14</v>
      </c>
      <c r="D2" s="10">
        <v>4</v>
      </c>
      <c r="E2" s="10">
        <v>3</v>
      </c>
      <c r="F2" s="11">
        <v>0</v>
      </c>
      <c r="G2" s="11">
        <v>2</v>
      </c>
      <c r="H2" s="11">
        <v>0</v>
      </c>
      <c r="I2" s="11">
        <v>0</v>
      </c>
      <c r="J2" s="11">
        <v>1</v>
      </c>
      <c r="K2" s="11">
        <v>0</v>
      </c>
      <c r="L2" s="11">
        <v>0</v>
      </c>
      <c r="M2" s="11">
        <v>1</v>
      </c>
      <c r="N2" s="11">
        <v>2</v>
      </c>
      <c r="O2" s="8">
        <v>9</v>
      </c>
      <c r="P2" s="12">
        <f t="shared" ref="P2:P33" si="0">SUM(B2:O2)</f>
        <v>47.5</v>
      </c>
      <c r="Q2" s="13">
        <f t="shared" ref="Q2:Q33" si="1">P2/100</f>
        <v>0.47499999999999998</v>
      </c>
      <c r="R2" s="17" t="s">
        <v>490</v>
      </c>
      <c r="S2" s="17" t="s">
        <v>30</v>
      </c>
      <c r="T2" s="17" t="s">
        <v>4</v>
      </c>
    </row>
    <row r="3" spans="1:20" x14ac:dyDescent="0.25">
      <c r="A3" s="9" t="s">
        <v>380</v>
      </c>
      <c r="B3" s="10">
        <v>7.5</v>
      </c>
      <c r="C3" s="10">
        <v>11.5</v>
      </c>
      <c r="D3" s="10">
        <v>9</v>
      </c>
      <c r="E3" s="10">
        <v>3</v>
      </c>
      <c r="F3" s="11">
        <v>0</v>
      </c>
      <c r="G3" s="11">
        <v>0</v>
      </c>
      <c r="H3" s="11">
        <v>0</v>
      </c>
      <c r="I3" s="11">
        <v>0.5</v>
      </c>
      <c r="J3" s="11">
        <v>0</v>
      </c>
      <c r="K3" s="11">
        <v>2</v>
      </c>
      <c r="L3" s="11">
        <v>0</v>
      </c>
      <c r="M3" s="11">
        <v>1</v>
      </c>
      <c r="N3" s="11">
        <v>1</v>
      </c>
      <c r="O3" s="8">
        <v>6</v>
      </c>
      <c r="P3" s="12">
        <f t="shared" si="0"/>
        <v>41.5</v>
      </c>
      <c r="Q3" s="13">
        <f t="shared" si="1"/>
        <v>0.41499999999999998</v>
      </c>
      <c r="R3" s="17" t="s">
        <v>458</v>
      </c>
      <c r="S3" s="17" t="s">
        <v>141</v>
      </c>
      <c r="T3" s="17" t="s">
        <v>4</v>
      </c>
    </row>
    <row r="4" spans="1:20" x14ac:dyDescent="0.25">
      <c r="A4" s="9" t="s">
        <v>382</v>
      </c>
      <c r="B4" s="10">
        <v>6</v>
      </c>
      <c r="C4" s="10">
        <v>10</v>
      </c>
      <c r="D4" s="10">
        <v>3</v>
      </c>
      <c r="E4" s="10">
        <v>10</v>
      </c>
      <c r="F4" s="11">
        <v>2</v>
      </c>
      <c r="G4" s="11">
        <v>2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2</v>
      </c>
      <c r="O4" s="8">
        <v>6</v>
      </c>
      <c r="P4" s="12">
        <f t="shared" si="0"/>
        <v>41</v>
      </c>
      <c r="Q4" s="13">
        <f t="shared" si="1"/>
        <v>0.41</v>
      </c>
      <c r="R4" s="17" t="s">
        <v>460</v>
      </c>
      <c r="S4" s="17" t="s">
        <v>96</v>
      </c>
      <c r="T4" s="17" t="s">
        <v>97</v>
      </c>
    </row>
    <row r="5" spans="1:20" x14ac:dyDescent="0.25">
      <c r="A5" s="9" t="s">
        <v>375</v>
      </c>
      <c r="B5" s="10">
        <v>11.5</v>
      </c>
      <c r="C5" s="10">
        <v>9</v>
      </c>
      <c r="D5" s="10">
        <v>5</v>
      </c>
      <c r="E5" s="10">
        <v>1</v>
      </c>
      <c r="F5" s="11">
        <v>0</v>
      </c>
      <c r="G5" s="11">
        <v>2</v>
      </c>
      <c r="H5" s="11">
        <v>0</v>
      </c>
      <c r="I5" s="11">
        <v>0</v>
      </c>
      <c r="J5" s="11">
        <v>0</v>
      </c>
      <c r="K5" s="11">
        <v>0.5</v>
      </c>
      <c r="L5" s="11">
        <v>0</v>
      </c>
      <c r="M5" s="11">
        <v>0</v>
      </c>
      <c r="N5" s="11">
        <v>4</v>
      </c>
      <c r="O5" s="8">
        <v>6</v>
      </c>
      <c r="P5" s="12">
        <f t="shared" si="0"/>
        <v>39</v>
      </c>
      <c r="Q5" s="13">
        <f t="shared" si="1"/>
        <v>0.39</v>
      </c>
      <c r="R5" s="17" t="s">
        <v>453</v>
      </c>
      <c r="S5" s="17" t="s">
        <v>49</v>
      </c>
      <c r="T5" s="17" t="s">
        <v>4</v>
      </c>
    </row>
    <row r="6" spans="1:20" x14ac:dyDescent="0.25">
      <c r="A6" s="9" t="s">
        <v>334</v>
      </c>
      <c r="B6" s="10">
        <v>9</v>
      </c>
      <c r="C6" s="10">
        <v>5.5</v>
      </c>
      <c r="D6" s="10">
        <v>4</v>
      </c>
      <c r="E6" s="10">
        <v>3</v>
      </c>
      <c r="F6" s="11">
        <v>1</v>
      </c>
      <c r="G6" s="11">
        <v>0</v>
      </c>
      <c r="H6" s="11">
        <v>0</v>
      </c>
      <c r="I6" s="11">
        <v>1</v>
      </c>
      <c r="J6" s="11">
        <v>0.5</v>
      </c>
      <c r="K6" s="11">
        <v>1</v>
      </c>
      <c r="L6" s="11">
        <v>0</v>
      </c>
      <c r="M6" s="11">
        <v>1</v>
      </c>
      <c r="N6" s="11">
        <v>1</v>
      </c>
      <c r="O6" s="8">
        <v>10</v>
      </c>
      <c r="P6" s="12">
        <f t="shared" si="0"/>
        <v>37</v>
      </c>
      <c r="Q6" s="13">
        <f t="shared" si="1"/>
        <v>0.37</v>
      </c>
      <c r="R6" s="17" t="s">
        <v>497</v>
      </c>
      <c r="S6" s="17" t="s">
        <v>64</v>
      </c>
      <c r="T6" s="17" t="s">
        <v>4</v>
      </c>
    </row>
    <row r="7" spans="1:20" x14ac:dyDescent="0.25">
      <c r="A7" s="9" t="s">
        <v>395</v>
      </c>
      <c r="B7" s="10">
        <v>6.5</v>
      </c>
      <c r="C7" s="10">
        <v>5.5</v>
      </c>
      <c r="D7" s="10">
        <v>7</v>
      </c>
      <c r="E7" s="10">
        <v>6</v>
      </c>
      <c r="F7" s="11">
        <v>0</v>
      </c>
      <c r="G7" s="11">
        <v>0</v>
      </c>
      <c r="H7" s="11">
        <v>0</v>
      </c>
      <c r="I7" s="11">
        <v>0.5</v>
      </c>
      <c r="J7" s="11">
        <v>0</v>
      </c>
      <c r="K7" s="11">
        <v>0.5</v>
      </c>
      <c r="L7" s="11">
        <v>0</v>
      </c>
      <c r="M7" s="11">
        <v>0</v>
      </c>
      <c r="N7" s="11">
        <v>0</v>
      </c>
      <c r="O7" s="8">
        <v>8</v>
      </c>
      <c r="P7" s="12">
        <f t="shared" si="0"/>
        <v>34</v>
      </c>
      <c r="Q7" s="13">
        <f t="shared" si="1"/>
        <v>0.34</v>
      </c>
      <c r="R7" s="17" t="s">
        <v>473</v>
      </c>
      <c r="S7" s="17" t="s">
        <v>30</v>
      </c>
      <c r="T7" s="17" t="s">
        <v>4</v>
      </c>
    </row>
    <row r="8" spans="1:20" x14ac:dyDescent="0.25">
      <c r="A8" s="9" t="s">
        <v>322</v>
      </c>
      <c r="B8" s="10">
        <v>6</v>
      </c>
      <c r="C8" s="10">
        <v>10.5</v>
      </c>
      <c r="D8" s="10">
        <v>3</v>
      </c>
      <c r="E8" s="10">
        <v>2</v>
      </c>
      <c r="F8" s="11">
        <v>0</v>
      </c>
      <c r="G8" s="11">
        <v>0</v>
      </c>
      <c r="H8" s="11">
        <v>0</v>
      </c>
      <c r="I8" s="11">
        <v>0.5</v>
      </c>
      <c r="J8" s="11">
        <v>1</v>
      </c>
      <c r="K8" s="11">
        <v>0</v>
      </c>
      <c r="L8" s="11">
        <v>0</v>
      </c>
      <c r="M8" s="11">
        <v>1</v>
      </c>
      <c r="N8" s="11">
        <v>0</v>
      </c>
      <c r="O8" s="8">
        <v>10</v>
      </c>
      <c r="P8" s="12">
        <f t="shared" si="0"/>
        <v>34</v>
      </c>
      <c r="Q8" s="13">
        <f t="shared" si="1"/>
        <v>0.34</v>
      </c>
      <c r="R8" s="17" t="s">
        <v>485</v>
      </c>
      <c r="S8" s="17" t="s">
        <v>216</v>
      </c>
      <c r="T8" s="17" t="s">
        <v>22</v>
      </c>
    </row>
    <row r="9" spans="1:20" x14ac:dyDescent="0.25">
      <c r="A9" s="9" t="s">
        <v>329</v>
      </c>
      <c r="B9" s="10">
        <v>2.5</v>
      </c>
      <c r="C9" s="10">
        <v>12</v>
      </c>
      <c r="D9" s="10">
        <v>7</v>
      </c>
      <c r="E9" s="10">
        <v>2</v>
      </c>
      <c r="F9" s="11">
        <v>0</v>
      </c>
      <c r="G9" s="11">
        <v>2</v>
      </c>
      <c r="H9" s="11">
        <v>0</v>
      </c>
      <c r="I9" s="11">
        <v>0.5</v>
      </c>
      <c r="J9" s="11">
        <v>0.5</v>
      </c>
      <c r="K9" s="11">
        <v>0.5</v>
      </c>
      <c r="L9" s="11">
        <v>0</v>
      </c>
      <c r="M9" s="11">
        <v>0</v>
      </c>
      <c r="N9" s="11">
        <v>0</v>
      </c>
      <c r="O9" s="8">
        <v>7</v>
      </c>
      <c r="P9" s="12">
        <f t="shared" si="0"/>
        <v>34</v>
      </c>
      <c r="Q9" s="13">
        <f t="shared" si="1"/>
        <v>0.34</v>
      </c>
      <c r="R9" s="17" t="s">
        <v>492</v>
      </c>
      <c r="S9" s="17" t="s">
        <v>68</v>
      </c>
      <c r="T9" s="17" t="s">
        <v>69</v>
      </c>
    </row>
    <row r="10" spans="1:20" x14ac:dyDescent="0.25">
      <c r="A10" s="9" t="s">
        <v>332</v>
      </c>
      <c r="B10" s="10">
        <v>6</v>
      </c>
      <c r="C10" s="10">
        <v>11</v>
      </c>
      <c r="D10" s="10">
        <v>1</v>
      </c>
      <c r="E10" s="10">
        <v>5</v>
      </c>
      <c r="F10" s="11">
        <v>0</v>
      </c>
      <c r="G10" s="11">
        <v>0</v>
      </c>
      <c r="H10" s="11">
        <v>0</v>
      </c>
      <c r="I10" s="11">
        <v>0.5</v>
      </c>
      <c r="J10" s="11">
        <v>0.5</v>
      </c>
      <c r="K10" s="11">
        <v>0</v>
      </c>
      <c r="L10" s="11">
        <v>0</v>
      </c>
      <c r="M10" s="11">
        <v>0</v>
      </c>
      <c r="N10" s="11">
        <v>3</v>
      </c>
      <c r="O10" s="8">
        <v>7</v>
      </c>
      <c r="P10" s="12">
        <f t="shared" si="0"/>
        <v>34</v>
      </c>
      <c r="Q10" s="13">
        <f t="shared" si="1"/>
        <v>0.34</v>
      </c>
      <c r="R10" s="17" t="s">
        <v>495</v>
      </c>
      <c r="S10" s="17" t="s">
        <v>30</v>
      </c>
      <c r="T10" s="17" t="s">
        <v>4</v>
      </c>
    </row>
    <row r="11" spans="1:20" x14ac:dyDescent="0.25">
      <c r="A11" s="9" t="s">
        <v>321</v>
      </c>
      <c r="B11" s="10">
        <v>3.5</v>
      </c>
      <c r="C11" s="10">
        <v>10</v>
      </c>
      <c r="D11" s="10">
        <v>8</v>
      </c>
      <c r="E11" s="10">
        <v>3</v>
      </c>
      <c r="F11" s="11">
        <v>0</v>
      </c>
      <c r="G11" s="11">
        <v>0</v>
      </c>
      <c r="H11" s="11">
        <v>0</v>
      </c>
      <c r="I11" s="11">
        <v>1</v>
      </c>
      <c r="J11" s="11">
        <v>1</v>
      </c>
      <c r="K11" s="11">
        <v>0</v>
      </c>
      <c r="L11" s="11">
        <v>0</v>
      </c>
      <c r="M11" s="11">
        <v>1</v>
      </c>
      <c r="N11" s="11">
        <v>0</v>
      </c>
      <c r="O11" s="8">
        <v>6</v>
      </c>
      <c r="P11" s="12">
        <f t="shared" si="0"/>
        <v>33.5</v>
      </c>
      <c r="Q11" s="13">
        <f t="shared" si="1"/>
        <v>0.33500000000000002</v>
      </c>
      <c r="R11" s="17" t="s">
        <v>484</v>
      </c>
      <c r="S11" s="17" t="s">
        <v>49</v>
      </c>
      <c r="T11" s="17" t="s">
        <v>4</v>
      </c>
    </row>
    <row r="12" spans="1:20" x14ac:dyDescent="0.25">
      <c r="A12" s="9" t="s">
        <v>386</v>
      </c>
      <c r="B12" s="10">
        <v>7</v>
      </c>
      <c r="C12" s="10">
        <v>7</v>
      </c>
      <c r="D12" s="10">
        <v>3</v>
      </c>
      <c r="E12" s="10">
        <v>4</v>
      </c>
      <c r="F12" s="11">
        <v>1</v>
      </c>
      <c r="G12" s="11">
        <v>2</v>
      </c>
      <c r="H12" s="11">
        <v>0</v>
      </c>
      <c r="I12" s="11">
        <v>1</v>
      </c>
      <c r="J12" s="11">
        <v>0</v>
      </c>
      <c r="K12" s="11">
        <v>0</v>
      </c>
      <c r="L12" s="11">
        <v>1</v>
      </c>
      <c r="M12" s="11">
        <v>1</v>
      </c>
      <c r="N12" s="11">
        <v>1</v>
      </c>
      <c r="O12" s="8">
        <v>5</v>
      </c>
      <c r="P12" s="12">
        <f t="shared" si="0"/>
        <v>33</v>
      </c>
      <c r="Q12" s="13">
        <f t="shared" si="1"/>
        <v>0.33</v>
      </c>
      <c r="R12" s="17" t="s">
        <v>464</v>
      </c>
      <c r="S12" s="17" t="s">
        <v>40</v>
      </c>
      <c r="T12" s="17" t="s">
        <v>4</v>
      </c>
    </row>
    <row r="13" spans="1:20" x14ac:dyDescent="0.25">
      <c r="A13" s="9" t="s">
        <v>345</v>
      </c>
      <c r="B13" s="10">
        <v>9.5</v>
      </c>
      <c r="C13" s="10">
        <v>3</v>
      </c>
      <c r="D13" s="10">
        <v>7</v>
      </c>
      <c r="E13" s="10">
        <v>5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2</v>
      </c>
      <c r="O13" s="8">
        <v>6</v>
      </c>
      <c r="P13" s="12">
        <f t="shared" si="0"/>
        <v>32.5</v>
      </c>
      <c r="Q13" s="13">
        <f t="shared" si="1"/>
        <v>0.32500000000000001</v>
      </c>
      <c r="R13" s="17" t="s">
        <v>508</v>
      </c>
      <c r="S13" s="17" t="s">
        <v>109</v>
      </c>
      <c r="T13" s="17" t="s">
        <v>110</v>
      </c>
    </row>
    <row r="14" spans="1:20" x14ac:dyDescent="0.25">
      <c r="A14" s="9" t="s">
        <v>379</v>
      </c>
      <c r="B14" s="10">
        <v>8</v>
      </c>
      <c r="C14" s="10">
        <v>0.5</v>
      </c>
      <c r="D14" s="10">
        <v>7</v>
      </c>
      <c r="E14" s="10">
        <v>6</v>
      </c>
      <c r="F14" s="11">
        <v>0</v>
      </c>
      <c r="G14" s="11">
        <v>2</v>
      </c>
      <c r="H14" s="11">
        <v>0</v>
      </c>
      <c r="I14" s="11">
        <v>0</v>
      </c>
      <c r="J14" s="11">
        <v>0</v>
      </c>
      <c r="K14" s="11">
        <v>1</v>
      </c>
      <c r="L14" s="11">
        <v>0</v>
      </c>
      <c r="M14" s="11">
        <v>0</v>
      </c>
      <c r="N14" s="11">
        <v>0</v>
      </c>
      <c r="O14" s="8">
        <v>7</v>
      </c>
      <c r="P14" s="12">
        <f t="shared" si="0"/>
        <v>31.5</v>
      </c>
      <c r="Q14" s="13">
        <f t="shared" si="1"/>
        <v>0.315</v>
      </c>
      <c r="R14" s="17" t="s">
        <v>457</v>
      </c>
      <c r="S14" s="17" t="s">
        <v>26</v>
      </c>
      <c r="T14" s="17" t="s">
        <v>4</v>
      </c>
    </row>
    <row r="15" spans="1:20" x14ac:dyDescent="0.25">
      <c r="A15" s="9" t="s">
        <v>396</v>
      </c>
      <c r="B15" s="10">
        <v>8</v>
      </c>
      <c r="C15" s="10">
        <v>10</v>
      </c>
      <c r="D15" s="10">
        <v>2</v>
      </c>
      <c r="E15" s="10">
        <v>5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2</v>
      </c>
      <c r="O15" s="8">
        <v>4</v>
      </c>
      <c r="P15" s="12">
        <f t="shared" si="0"/>
        <v>31</v>
      </c>
      <c r="Q15" s="13">
        <f t="shared" si="1"/>
        <v>0.31</v>
      </c>
      <c r="R15" s="17" t="s">
        <v>474</v>
      </c>
      <c r="S15" s="17" t="s">
        <v>37</v>
      </c>
      <c r="T15" s="17" t="s">
        <v>4</v>
      </c>
    </row>
    <row r="16" spans="1:20" x14ac:dyDescent="0.25">
      <c r="A16" s="9" t="s">
        <v>313</v>
      </c>
      <c r="B16" s="10">
        <v>7</v>
      </c>
      <c r="C16" s="10">
        <v>8</v>
      </c>
      <c r="D16" s="10">
        <v>2</v>
      </c>
      <c r="E16" s="10">
        <v>2</v>
      </c>
      <c r="F16" s="11">
        <v>1</v>
      </c>
      <c r="G16" s="11">
        <v>0</v>
      </c>
      <c r="H16" s="11">
        <v>0</v>
      </c>
      <c r="I16" s="11">
        <v>0.5</v>
      </c>
      <c r="J16" s="11">
        <v>0.5</v>
      </c>
      <c r="K16" s="11">
        <v>0</v>
      </c>
      <c r="L16" s="11">
        <v>0</v>
      </c>
      <c r="M16" s="11">
        <v>0</v>
      </c>
      <c r="N16" s="11">
        <v>2</v>
      </c>
      <c r="O16" s="8">
        <v>8</v>
      </c>
      <c r="P16" s="12">
        <f t="shared" si="0"/>
        <v>31</v>
      </c>
      <c r="Q16" s="13">
        <f t="shared" si="1"/>
        <v>0.31</v>
      </c>
      <c r="R16" s="17" t="s">
        <v>476</v>
      </c>
      <c r="S16" s="17" t="s">
        <v>49</v>
      </c>
      <c r="T16" s="17" t="s">
        <v>4</v>
      </c>
    </row>
    <row r="17" spans="1:20" x14ac:dyDescent="0.25">
      <c r="A17" s="9" t="s">
        <v>316</v>
      </c>
      <c r="B17" s="10">
        <v>6</v>
      </c>
      <c r="C17" s="10">
        <v>5</v>
      </c>
      <c r="D17" s="10">
        <v>3</v>
      </c>
      <c r="E17" s="10">
        <v>2</v>
      </c>
      <c r="F17" s="11">
        <v>1</v>
      </c>
      <c r="G17" s="11">
        <v>0</v>
      </c>
      <c r="H17" s="11">
        <v>0</v>
      </c>
      <c r="I17" s="11">
        <v>0.5</v>
      </c>
      <c r="J17" s="11">
        <v>0</v>
      </c>
      <c r="K17" s="11">
        <v>2</v>
      </c>
      <c r="L17" s="11">
        <v>0</v>
      </c>
      <c r="M17" s="11">
        <v>2</v>
      </c>
      <c r="N17" s="11">
        <v>1</v>
      </c>
      <c r="O17" s="8">
        <v>8</v>
      </c>
      <c r="P17" s="12">
        <f t="shared" si="0"/>
        <v>30.5</v>
      </c>
      <c r="Q17" s="13">
        <f t="shared" si="1"/>
        <v>0.30499999999999999</v>
      </c>
      <c r="R17" s="17" t="s">
        <v>479</v>
      </c>
      <c r="S17" s="17" t="s">
        <v>57</v>
      </c>
      <c r="T17" s="17" t="s">
        <v>4</v>
      </c>
    </row>
    <row r="18" spans="1:20" x14ac:dyDescent="0.25">
      <c r="A18" s="9" t="s">
        <v>325</v>
      </c>
      <c r="B18" s="10">
        <v>4.5</v>
      </c>
      <c r="C18" s="10">
        <v>6</v>
      </c>
      <c r="D18" s="10">
        <v>4</v>
      </c>
      <c r="E18" s="10">
        <v>2</v>
      </c>
      <c r="F18" s="11">
        <v>0</v>
      </c>
      <c r="G18" s="11">
        <v>0</v>
      </c>
      <c r="H18" s="11">
        <v>0</v>
      </c>
      <c r="I18" s="11">
        <v>2</v>
      </c>
      <c r="J18" s="11">
        <v>1</v>
      </c>
      <c r="K18" s="11">
        <v>0</v>
      </c>
      <c r="L18" s="11">
        <v>0</v>
      </c>
      <c r="M18" s="11">
        <v>0</v>
      </c>
      <c r="N18" s="11">
        <v>6</v>
      </c>
      <c r="O18" s="8">
        <v>5</v>
      </c>
      <c r="P18" s="12">
        <f t="shared" si="0"/>
        <v>30.5</v>
      </c>
      <c r="Q18" s="13">
        <f t="shared" si="1"/>
        <v>0.30499999999999999</v>
      </c>
      <c r="R18" s="17" t="s">
        <v>488</v>
      </c>
      <c r="S18" s="17" t="s">
        <v>53</v>
      </c>
      <c r="T18" s="17" t="s">
        <v>4</v>
      </c>
    </row>
    <row r="19" spans="1:20" x14ac:dyDescent="0.25">
      <c r="A19" s="9" t="s">
        <v>326</v>
      </c>
      <c r="B19" s="10">
        <v>4.5</v>
      </c>
      <c r="C19" s="10">
        <v>6</v>
      </c>
      <c r="D19" s="10">
        <v>7</v>
      </c>
      <c r="E19" s="10">
        <v>3</v>
      </c>
      <c r="F19" s="11">
        <v>0</v>
      </c>
      <c r="G19" s="11">
        <v>0</v>
      </c>
      <c r="H19" s="11">
        <v>0</v>
      </c>
      <c r="I19" s="11">
        <v>0.5</v>
      </c>
      <c r="J19" s="11">
        <v>0.5</v>
      </c>
      <c r="K19" s="11">
        <v>0.5</v>
      </c>
      <c r="L19" s="11">
        <v>0</v>
      </c>
      <c r="M19" s="11">
        <v>1</v>
      </c>
      <c r="N19" s="11">
        <v>0</v>
      </c>
      <c r="O19" s="8">
        <v>7</v>
      </c>
      <c r="P19" s="12">
        <f t="shared" si="0"/>
        <v>30</v>
      </c>
      <c r="Q19" s="13">
        <f t="shared" si="1"/>
        <v>0.3</v>
      </c>
      <c r="R19" s="17" t="s">
        <v>489</v>
      </c>
      <c r="S19" s="17" t="s">
        <v>78</v>
      </c>
      <c r="T19" s="17" t="s">
        <v>79</v>
      </c>
    </row>
    <row r="20" spans="1:20" x14ac:dyDescent="0.25">
      <c r="A20" s="9" t="s">
        <v>393</v>
      </c>
      <c r="B20" s="10">
        <v>8</v>
      </c>
      <c r="C20" s="10">
        <v>3.5</v>
      </c>
      <c r="D20" s="10">
        <v>1</v>
      </c>
      <c r="E20" s="10">
        <v>1</v>
      </c>
      <c r="F20" s="11">
        <v>1</v>
      </c>
      <c r="G20" s="11">
        <v>2</v>
      </c>
      <c r="H20" s="11">
        <v>0</v>
      </c>
      <c r="I20" s="11">
        <v>0.5</v>
      </c>
      <c r="J20" s="11">
        <v>0</v>
      </c>
      <c r="K20" s="11">
        <v>0</v>
      </c>
      <c r="L20" s="11">
        <v>0</v>
      </c>
      <c r="M20" s="11">
        <v>0</v>
      </c>
      <c r="N20" s="11">
        <v>1</v>
      </c>
      <c r="O20" s="8">
        <v>11</v>
      </c>
      <c r="P20" s="12">
        <f t="shared" si="0"/>
        <v>29</v>
      </c>
      <c r="Q20" s="13">
        <f t="shared" si="1"/>
        <v>0.28999999999999998</v>
      </c>
      <c r="R20" s="17" t="s">
        <v>471</v>
      </c>
      <c r="S20" s="17" t="s">
        <v>13</v>
      </c>
      <c r="T20" s="17" t="s">
        <v>4</v>
      </c>
    </row>
    <row r="21" spans="1:20" x14ac:dyDescent="0.25">
      <c r="A21" s="9" t="s">
        <v>373</v>
      </c>
      <c r="B21" s="10">
        <v>8</v>
      </c>
      <c r="C21" s="10">
        <v>2</v>
      </c>
      <c r="D21" s="10">
        <v>2</v>
      </c>
      <c r="E21" s="10">
        <v>6</v>
      </c>
      <c r="F21" s="11">
        <v>0</v>
      </c>
      <c r="G21" s="11">
        <v>0</v>
      </c>
      <c r="H21" s="11">
        <v>0</v>
      </c>
      <c r="I21" s="11">
        <v>0.5</v>
      </c>
      <c r="J21" s="11">
        <v>0</v>
      </c>
      <c r="K21" s="11">
        <v>0</v>
      </c>
      <c r="L21" s="11">
        <v>0</v>
      </c>
      <c r="M21" s="11">
        <v>1</v>
      </c>
      <c r="N21" s="11">
        <v>1</v>
      </c>
      <c r="O21" s="8">
        <v>8</v>
      </c>
      <c r="P21" s="12">
        <f t="shared" si="0"/>
        <v>28.5</v>
      </c>
      <c r="Q21" s="13">
        <f t="shared" si="1"/>
        <v>0.28499999999999998</v>
      </c>
      <c r="R21" s="17" t="s">
        <v>451</v>
      </c>
      <c r="S21" s="17" t="s">
        <v>114</v>
      </c>
      <c r="T21" s="17" t="s">
        <v>22</v>
      </c>
    </row>
    <row r="22" spans="1:20" x14ac:dyDescent="0.25">
      <c r="A22" s="9" t="s">
        <v>388</v>
      </c>
      <c r="B22" s="10">
        <v>5.5</v>
      </c>
      <c r="C22" s="10">
        <v>4.5</v>
      </c>
      <c r="D22" s="10">
        <v>5</v>
      </c>
      <c r="E22" s="10">
        <v>2</v>
      </c>
      <c r="F22" s="11">
        <v>0</v>
      </c>
      <c r="G22" s="11">
        <v>0</v>
      </c>
      <c r="H22" s="11">
        <v>0</v>
      </c>
      <c r="I22" s="11">
        <v>0.5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8">
        <v>11</v>
      </c>
      <c r="P22" s="12">
        <f t="shared" si="0"/>
        <v>28.5</v>
      </c>
      <c r="Q22" s="13">
        <f t="shared" si="1"/>
        <v>0.28499999999999998</v>
      </c>
      <c r="R22" s="17" t="s">
        <v>466</v>
      </c>
      <c r="S22" s="17" t="s">
        <v>126</v>
      </c>
      <c r="T22" s="17" t="s">
        <v>110</v>
      </c>
    </row>
    <row r="23" spans="1:20" x14ac:dyDescent="0.25">
      <c r="A23" s="9" t="s">
        <v>387</v>
      </c>
      <c r="B23" s="10">
        <v>4</v>
      </c>
      <c r="C23" s="10">
        <v>12.5</v>
      </c>
      <c r="D23" s="10">
        <v>1</v>
      </c>
      <c r="E23" s="10">
        <v>2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8">
        <v>8</v>
      </c>
      <c r="P23" s="12">
        <f t="shared" si="0"/>
        <v>27.5</v>
      </c>
      <c r="Q23" s="13">
        <f t="shared" si="1"/>
        <v>0.27500000000000002</v>
      </c>
      <c r="R23" s="17" t="s">
        <v>465</v>
      </c>
      <c r="S23" s="17" t="s">
        <v>33</v>
      </c>
      <c r="T23" s="17" t="s">
        <v>4</v>
      </c>
    </row>
    <row r="24" spans="1:20" x14ac:dyDescent="0.25">
      <c r="A24" s="9" t="s">
        <v>324</v>
      </c>
      <c r="B24" s="10">
        <v>3.5</v>
      </c>
      <c r="C24" s="10">
        <v>5.5</v>
      </c>
      <c r="D24" s="10">
        <v>6</v>
      </c>
      <c r="E24" s="10">
        <v>1</v>
      </c>
      <c r="F24" s="11">
        <v>0</v>
      </c>
      <c r="G24" s="11">
        <v>0</v>
      </c>
      <c r="H24" s="11">
        <v>0</v>
      </c>
      <c r="I24" s="11">
        <v>1</v>
      </c>
      <c r="J24" s="11">
        <v>0.5</v>
      </c>
      <c r="K24" s="11">
        <v>0</v>
      </c>
      <c r="L24" s="11">
        <v>1</v>
      </c>
      <c r="M24" s="11">
        <v>1</v>
      </c>
      <c r="N24" s="11">
        <v>1</v>
      </c>
      <c r="O24" s="8">
        <v>7</v>
      </c>
      <c r="P24" s="12">
        <f t="shared" si="0"/>
        <v>27.5</v>
      </c>
      <c r="Q24" s="13">
        <f t="shared" si="1"/>
        <v>0.27500000000000002</v>
      </c>
      <c r="R24" s="17" t="s">
        <v>487</v>
      </c>
      <c r="S24" s="17" t="s">
        <v>105</v>
      </c>
      <c r="T24" s="17" t="s">
        <v>4</v>
      </c>
    </row>
    <row r="25" spans="1:20" x14ac:dyDescent="0.25">
      <c r="A25" s="9" t="s">
        <v>336</v>
      </c>
      <c r="B25" s="10">
        <v>3.5</v>
      </c>
      <c r="C25" s="10">
        <v>7</v>
      </c>
      <c r="D25" s="10">
        <v>2</v>
      </c>
      <c r="E25" s="10">
        <v>4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</v>
      </c>
      <c r="O25" s="8">
        <v>7</v>
      </c>
      <c r="P25" s="12">
        <f t="shared" si="0"/>
        <v>27.5</v>
      </c>
      <c r="Q25" s="13">
        <f t="shared" si="1"/>
        <v>0.27500000000000002</v>
      </c>
      <c r="R25" s="17" t="s">
        <v>499</v>
      </c>
      <c r="S25" s="17" t="s">
        <v>153</v>
      </c>
      <c r="T25" s="17" t="s">
        <v>4</v>
      </c>
    </row>
    <row r="26" spans="1:20" x14ac:dyDescent="0.25">
      <c r="A26" s="9" t="s">
        <v>314</v>
      </c>
      <c r="B26" s="10">
        <v>5</v>
      </c>
      <c r="C26" s="10">
        <v>5.5</v>
      </c>
      <c r="D26" s="10">
        <v>3</v>
      </c>
      <c r="E26" s="10">
        <v>5</v>
      </c>
      <c r="F26" s="11">
        <v>0</v>
      </c>
      <c r="G26" s="11">
        <v>0</v>
      </c>
      <c r="H26" s="11">
        <v>0.5</v>
      </c>
      <c r="I26" s="11">
        <v>0.5</v>
      </c>
      <c r="J26" s="11">
        <v>0.5</v>
      </c>
      <c r="K26" s="11">
        <v>0</v>
      </c>
      <c r="L26" s="11">
        <v>0</v>
      </c>
      <c r="M26" s="11">
        <v>0</v>
      </c>
      <c r="N26" s="11">
        <v>0</v>
      </c>
      <c r="O26" s="8">
        <v>7</v>
      </c>
      <c r="P26" s="12">
        <f t="shared" si="0"/>
        <v>27</v>
      </c>
      <c r="Q26" s="13">
        <f t="shared" si="1"/>
        <v>0.27</v>
      </c>
      <c r="R26" s="17" t="s">
        <v>477</v>
      </c>
      <c r="S26" s="17" t="s">
        <v>49</v>
      </c>
      <c r="T26" s="17" t="s">
        <v>4</v>
      </c>
    </row>
    <row r="27" spans="1:20" x14ac:dyDescent="0.25">
      <c r="A27" s="9" t="s">
        <v>341</v>
      </c>
      <c r="B27" s="10">
        <v>3.5</v>
      </c>
      <c r="C27" s="10">
        <v>5.5</v>
      </c>
      <c r="D27" s="10">
        <v>1</v>
      </c>
      <c r="E27" s="10">
        <v>4</v>
      </c>
      <c r="F27" s="11">
        <v>0</v>
      </c>
      <c r="G27" s="11">
        <v>2</v>
      </c>
      <c r="H27" s="11">
        <v>0</v>
      </c>
      <c r="I27" s="11">
        <v>1</v>
      </c>
      <c r="J27" s="11">
        <v>1</v>
      </c>
      <c r="K27" s="11">
        <v>0.5</v>
      </c>
      <c r="L27" s="11">
        <v>0</v>
      </c>
      <c r="M27" s="11">
        <v>2</v>
      </c>
      <c r="N27" s="11">
        <v>0</v>
      </c>
      <c r="O27" s="8">
        <v>6</v>
      </c>
      <c r="P27" s="12">
        <f t="shared" si="0"/>
        <v>26.5</v>
      </c>
      <c r="Q27" s="13">
        <f t="shared" si="1"/>
        <v>0.26500000000000001</v>
      </c>
      <c r="R27" s="17" t="s">
        <v>504</v>
      </c>
      <c r="S27" s="17" t="s">
        <v>148</v>
      </c>
      <c r="T27" s="17" t="s">
        <v>149</v>
      </c>
    </row>
    <row r="28" spans="1:20" x14ac:dyDescent="0.25">
      <c r="A28" s="9" t="s">
        <v>392</v>
      </c>
      <c r="B28" s="10">
        <v>7.5</v>
      </c>
      <c r="C28" s="10">
        <v>2.5</v>
      </c>
      <c r="D28" s="10">
        <v>5</v>
      </c>
      <c r="E28" s="10">
        <v>4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0.5</v>
      </c>
      <c r="L28" s="11">
        <v>1</v>
      </c>
      <c r="M28" s="11">
        <v>1</v>
      </c>
      <c r="N28" s="11">
        <v>0</v>
      </c>
      <c r="O28" s="8">
        <v>4</v>
      </c>
      <c r="P28" s="12">
        <f t="shared" si="0"/>
        <v>25.5</v>
      </c>
      <c r="Q28" s="13">
        <f t="shared" si="1"/>
        <v>0.255</v>
      </c>
      <c r="R28" s="17" t="s">
        <v>470</v>
      </c>
      <c r="S28" s="17" t="s">
        <v>33</v>
      </c>
      <c r="T28" s="17" t="s">
        <v>4</v>
      </c>
    </row>
    <row r="29" spans="1:20" x14ac:dyDescent="0.25">
      <c r="A29" s="9" t="s">
        <v>323</v>
      </c>
      <c r="B29" s="10">
        <v>5.5</v>
      </c>
      <c r="C29" s="10">
        <v>11.5</v>
      </c>
      <c r="D29" s="10">
        <v>0</v>
      </c>
      <c r="E29" s="10">
        <v>0</v>
      </c>
      <c r="F29" s="11">
        <v>0</v>
      </c>
      <c r="G29" s="11">
        <v>0</v>
      </c>
      <c r="H29" s="11">
        <v>0.5</v>
      </c>
      <c r="I29" s="11">
        <v>0.5</v>
      </c>
      <c r="J29" s="11">
        <v>0</v>
      </c>
      <c r="K29" s="11">
        <v>0.5</v>
      </c>
      <c r="L29" s="11">
        <v>0</v>
      </c>
      <c r="M29" s="11">
        <v>0</v>
      </c>
      <c r="N29" s="11">
        <v>0</v>
      </c>
      <c r="O29" s="8">
        <v>7</v>
      </c>
      <c r="P29" s="12">
        <f t="shared" si="0"/>
        <v>25.5</v>
      </c>
      <c r="Q29" s="13">
        <f t="shared" si="1"/>
        <v>0.255</v>
      </c>
      <c r="R29" s="17" t="s">
        <v>486</v>
      </c>
      <c r="S29" s="17" t="s">
        <v>135</v>
      </c>
      <c r="T29" s="17" t="s">
        <v>4</v>
      </c>
    </row>
    <row r="30" spans="1:20" x14ac:dyDescent="0.25">
      <c r="A30" s="9" t="s">
        <v>389</v>
      </c>
      <c r="B30" s="10">
        <v>3.5</v>
      </c>
      <c r="C30" s="10">
        <v>8.5</v>
      </c>
      <c r="D30" s="10">
        <v>1</v>
      </c>
      <c r="E30" s="10">
        <v>0</v>
      </c>
      <c r="F30" s="11">
        <v>0</v>
      </c>
      <c r="G30" s="11">
        <v>0</v>
      </c>
      <c r="H30" s="11">
        <v>0</v>
      </c>
      <c r="I30" s="11">
        <v>2</v>
      </c>
      <c r="J30" s="11">
        <v>1</v>
      </c>
      <c r="K30" s="11">
        <v>2</v>
      </c>
      <c r="L30" s="11">
        <v>0</v>
      </c>
      <c r="M30" s="11">
        <v>1</v>
      </c>
      <c r="N30" s="11">
        <v>1</v>
      </c>
      <c r="O30" s="8">
        <v>5</v>
      </c>
      <c r="P30" s="12">
        <f t="shared" si="0"/>
        <v>25</v>
      </c>
      <c r="Q30" s="13">
        <f t="shared" si="1"/>
        <v>0.25</v>
      </c>
      <c r="R30" s="17" t="s">
        <v>467</v>
      </c>
      <c r="S30" s="17" t="s">
        <v>17</v>
      </c>
      <c r="T30" s="17" t="s">
        <v>4</v>
      </c>
    </row>
    <row r="31" spans="1:20" x14ac:dyDescent="0.25">
      <c r="A31" s="9" t="s">
        <v>315</v>
      </c>
      <c r="B31" s="10">
        <v>4.5</v>
      </c>
      <c r="C31" s="10">
        <v>7.5</v>
      </c>
      <c r="D31" s="10">
        <v>0</v>
      </c>
      <c r="E31" s="10">
        <v>2</v>
      </c>
      <c r="F31" s="11">
        <v>0</v>
      </c>
      <c r="G31" s="11">
        <v>0</v>
      </c>
      <c r="H31" s="11">
        <v>0</v>
      </c>
      <c r="I31" s="11">
        <v>2</v>
      </c>
      <c r="J31" s="11">
        <v>0</v>
      </c>
      <c r="K31" s="11">
        <v>0</v>
      </c>
      <c r="L31" s="11">
        <v>0</v>
      </c>
      <c r="M31" s="11">
        <v>1</v>
      </c>
      <c r="N31" s="11">
        <v>0</v>
      </c>
      <c r="O31" s="8">
        <v>8</v>
      </c>
      <c r="P31" s="12">
        <f t="shared" si="0"/>
        <v>25</v>
      </c>
      <c r="Q31" s="13">
        <f t="shared" si="1"/>
        <v>0.25</v>
      </c>
      <c r="R31" s="17" t="s">
        <v>478</v>
      </c>
      <c r="S31" s="17" t="s">
        <v>133</v>
      </c>
      <c r="T31" s="17" t="s">
        <v>4</v>
      </c>
    </row>
    <row r="32" spans="1:20" x14ac:dyDescent="0.25">
      <c r="A32" s="9" t="s">
        <v>320</v>
      </c>
      <c r="B32" s="10">
        <v>5</v>
      </c>
      <c r="C32" s="10">
        <v>2</v>
      </c>
      <c r="D32" s="10">
        <v>5</v>
      </c>
      <c r="E32" s="10">
        <v>0</v>
      </c>
      <c r="F32" s="11">
        <v>2</v>
      </c>
      <c r="G32" s="11">
        <v>2</v>
      </c>
      <c r="H32" s="11">
        <v>0</v>
      </c>
      <c r="I32" s="11">
        <v>0.5</v>
      </c>
      <c r="J32" s="11">
        <v>0.5</v>
      </c>
      <c r="K32" s="11">
        <v>0.5</v>
      </c>
      <c r="L32" s="11">
        <v>0</v>
      </c>
      <c r="M32" s="11">
        <v>0</v>
      </c>
      <c r="N32" s="11">
        <v>1</v>
      </c>
      <c r="O32" s="8">
        <v>6</v>
      </c>
      <c r="P32" s="12">
        <f t="shared" si="0"/>
        <v>24.5</v>
      </c>
      <c r="Q32" s="13">
        <f t="shared" si="1"/>
        <v>0.245</v>
      </c>
      <c r="R32" s="17" t="s">
        <v>483</v>
      </c>
      <c r="S32" s="17" t="s">
        <v>157</v>
      </c>
      <c r="T32" s="17" t="s">
        <v>97</v>
      </c>
    </row>
    <row r="33" spans="1:20" x14ac:dyDescent="0.25">
      <c r="A33" s="9" t="s">
        <v>372</v>
      </c>
      <c r="B33" s="10">
        <v>6.5</v>
      </c>
      <c r="C33" s="10">
        <v>4</v>
      </c>
      <c r="D33" s="10">
        <v>1</v>
      </c>
      <c r="E33" s="10">
        <v>2</v>
      </c>
      <c r="F33" s="11">
        <v>0</v>
      </c>
      <c r="G33" s="11">
        <v>2</v>
      </c>
      <c r="H33" s="11">
        <v>0</v>
      </c>
      <c r="I33" s="11">
        <v>0.5</v>
      </c>
      <c r="J33" s="11">
        <v>0</v>
      </c>
      <c r="K33" s="11">
        <v>2</v>
      </c>
      <c r="L33" s="11">
        <v>0</v>
      </c>
      <c r="M33" s="11">
        <v>0</v>
      </c>
      <c r="N33" s="11">
        <v>0</v>
      </c>
      <c r="O33" s="8">
        <v>6</v>
      </c>
      <c r="P33" s="12">
        <f t="shared" si="0"/>
        <v>24</v>
      </c>
      <c r="Q33" s="13">
        <f t="shared" si="1"/>
        <v>0.24</v>
      </c>
      <c r="R33" s="17" t="s">
        <v>450</v>
      </c>
      <c r="S33" s="17" t="s">
        <v>87</v>
      </c>
      <c r="T33" s="17" t="s">
        <v>4</v>
      </c>
    </row>
    <row r="34" spans="1:20" x14ac:dyDescent="0.25">
      <c r="A34" s="9" t="s">
        <v>376</v>
      </c>
      <c r="B34" s="10">
        <v>5.5</v>
      </c>
      <c r="C34" s="10">
        <v>3.5</v>
      </c>
      <c r="D34" s="10">
        <v>2</v>
      </c>
      <c r="E34" s="10">
        <v>3</v>
      </c>
      <c r="F34" s="11">
        <v>0</v>
      </c>
      <c r="G34" s="11">
        <v>2</v>
      </c>
      <c r="H34" s="11">
        <v>0</v>
      </c>
      <c r="I34" s="11">
        <v>0.5</v>
      </c>
      <c r="J34" s="11">
        <v>0</v>
      </c>
      <c r="K34" s="11">
        <v>2</v>
      </c>
      <c r="L34" s="11">
        <v>0</v>
      </c>
      <c r="M34" s="11">
        <v>0</v>
      </c>
      <c r="N34" s="11">
        <v>0</v>
      </c>
      <c r="O34" s="8">
        <v>5</v>
      </c>
      <c r="P34" s="12">
        <f t="shared" ref="P34:P60" si="2">SUM(B34:O34)</f>
        <v>23.5</v>
      </c>
      <c r="Q34" s="13">
        <f t="shared" ref="Q34:Q60" si="3">P34/100</f>
        <v>0.23499999999999999</v>
      </c>
      <c r="R34" s="17" t="s">
        <v>454</v>
      </c>
      <c r="S34" s="17" t="s">
        <v>171</v>
      </c>
      <c r="T34" s="17" t="s">
        <v>4</v>
      </c>
    </row>
    <row r="35" spans="1:20" x14ac:dyDescent="0.25">
      <c r="A35" s="9" t="s">
        <v>377</v>
      </c>
      <c r="B35" s="10">
        <v>5</v>
      </c>
      <c r="C35" s="10">
        <v>6</v>
      </c>
      <c r="D35" s="10">
        <v>1</v>
      </c>
      <c r="E35" s="10">
        <v>0</v>
      </c>
      <c r="F35" s="11">
        <v>0</v>
      </c>
      <c r="G35" s="11">
        <v>0</v>
      </c>
      <c r="H35" s="11">
        <v>0</v>
      </c>
      <c r="I35" s="11">
        <v>0.5</v>
      </c>
      <c r="J35" s="11">
        <v>0</v>
      </c>
      <c r="K35" s="11">
        <v>1</v>
      </c>
      <c r="L35" s="11">
        <v>0</v>
      </c>
      <c r="M35" s="11">
        <v>0</v>
      </c>
      <c r="N35" s="11">
        <v>1</v>
      </c>
      <c r="O35" s="8">
        <v>9</v>
      </c>
      <c r="P35" s="12">
        <f t="shared" si="2"/>
        <v>23.5</v>
      </c>
      <c r="Q35" s="13">
        <f t="shared" si="3"/>
        <v>0.23499999999999999</v>
      </c>
      <c r="R35" s="17" t="s">
        <v>455</v>
      </c>
      <c r="S35" s="17" t="s">
        <v>171</v>
      </c>
      <c r="T35" s="17" t="s">
        <v>4</v>
      </c>
    </row>
    <row r="36" spans="1:20" x14ac:dyDescent="0.25">
      <c r="A36" s="9" t="s">
        <v>331</v>
      </c>
      <c r="B36" s="10">
        <v>5</v>
      </c>
      <c r="C36" s="10">
        <v>3</v>
      </c>
      <c r="D36" s="10">
        <v>3</v>
      </c>
      <c r="E36" s="10">
        <v>0</v>
      </c>
      <c r="F36" s="11">
        <v>0</v>
      </c>
      <c r="G36" s="11">
        <v>0</v>
      </c>
      <c r="H36" s="11">
        <v>0</v>
      </c>
      <c r="I36" s="11">
        <v>1</v>
      </c>
      <c r="J36" s="11">
        <v>0</v>
      </c>
      <c r="K36" s="11">
        <v>0</v>
      </c>
      <c r="L36" s="11">
        <v>0</v>
      </c>
      <c r="M36" s="11">
        <v>1</v>
      </c>
      <c r="N36" s="11">
        <v>0</v>
      </c>
      <c r="O36" s="8">
        <v>10</v>
      </c>
      <c r="P36" s="12">
        <f t="shared" si="2"/>
        <v>23</v>
      </c>
      <c r="Q36" s="13">
        <f t="shared" si="3"/>
        <v>0.23</v>
      </c>
      <c r="R36" s="17" t="s">
        <v>494</v>
      </c>
      <c r="S36" s="17" t="s">
        <v>91</v>
      </c>
      <c r="T36" s="17" t="s">
        <v>4</v>
      </c>
    </row>
    <row r="37" spans="1:20" x14ac:dyDescent="0.25">
      <c r="A37" s="9" t="s">
        <v>381</v>
      </c>
      <c r="B37" s="10">
        <v>5.5</v>
      </c>
      <c r="C37" s="10">
        <v>4.5</v>
      </c>
      <c r="D37" s="10">
        <v>5</v>
      </c>
      <c r="E37" s="10">
        <v>2</v>
      </c>
      <c r="F37" s="11">
        <v>0</v>
      </c>
      <c r="G37" s="11">
        <v>0</v>
      </c>
      <c r="H37" s="11">
        <v>0</v>
      </c>
      <c r="I37" s="11">
        <v>0.5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8">
        <v>5</v>
      </c>
      <c r="P37" s="12">
        <f t="shared" si="2"/>
        <v>22.5</v>
      </c>
      <c r="Q37" s="13">
        <f t="shared" si="3"/>
        <v>0.22500000000000001</v>
      </c>
      <c r="R37" s="17" t="s">
        <v>459</v>
      </c>
      <c r="S37" s="17" t="s">
        <v>228</v>
      </c>
      <c r="T37" s="17" t="s">
        <v>229</v>
      </c>
    </row>
    <row r="38" spans="1:20" x14ac:dyDescent="0.25">
      <c r="A38" s="9" t="s">
        <v>340</v>
      </c>
      <c r="B38" s="10">
        <v>7</v>
      </c>
      <c r="C38" s="10">
        <v>0</v>
      </c>
      <c r="D38" s="10">
        <v>2</v>
      </c>
      <c r="E38" s="10">
        <v>2</v>
      </c>
      <c r="F38" s="11">
        <v>0</v>
      </c>
      <c r="G38" s="11">
        <v>0</v>
      </c>
      <c r="H38" s="11">
        <v>0</v>
      </c>
      <c r="I38" s="11">
        <v>0.5</v>
      </c>
      <c r="J38" s="11">
        <v>0</v>
      </c>
      <c r="K38" s="11">
        <v>2</v>
      </c>
      <c r="L38" s="11">
        <v>0</v>
      </c>
      <c r="M38" s="11">
        <v>0</v>
      </c>
      <c r="N38" s="11">
        <v>0</v>
      </c>
      <c r="O38" s="8">
        <v>9</v>
      </c>
      <c r="P38" s="12">
        <f t="shared" si="2"/>
        <v>22.5</v>
      </c>
      <c r="Q38" s="13">
        <f t="shared" si="3"/>
        <v>0.22500000000000001</v>
      </c>
      <c r="R38" s="17" t="s">
        <v>503</v>
      </c>
      <c r="S38" s="17" t="s">
        <v>57</v>
      </c>
      <c r="T38" s="17" t="s">
        <v>4</v>
      </c>
    </row>
    <row r="39" spans="1:20" x14ac:dyDescent="0.25">
      <c r="A39" s="9" t="s">
        <v>378</v>
      </c>
      <c r="B39" s="10">
        <v>5.5</v>
      </c>
      <c r="C39" s="10">
        <v>2</v>
      </c>
      <c r="D39" s="10">
        <v>1</v>
      </c>
      <c r="E39" s="10">
        <v>4</v>
      </c>
      <c r="F39" s="11">
        <v>0</v>
      </c>
      <c r="G39" s="11">
        <v>0</v>
      </c>
      <c r="H39" s="11">
        <v>0</v>
      </c>
      <c r="I39" s="11">
        <v>0</v>
      </c>
      <c r="J39" s="11">
        <v>0.5</v>
      </c>
      <c r="K39" s="11">
        <v>0</v>
      </c>
      <c r="L39" s="11">
        <v>0</v>
      </c>
      <c r="M39" s="11">
        <v>1</v>
      </c>
      <c r="N39" s="11">
        <v>0</v>
      </c>
      <c r="O39" s="8">
        <v>8</v>
      </c>
      <c r="P39" s="12">
        <f t="shared" si="2"/>
        <v>22</v>
      </c>
      <c r="Q39" s="13">
        <f t="shared" si="3"/>
        <v>0.22</v>
      </c>
      <c r="R39" s="17" t="s">
        <v>456</v>
      </c>
      <c r="S39" s="17" t="s">
        <v>93</v>
      </c>
      <c r="T39" s="17" t="s">
        <v>4</v>
      </c>
    </row>
    <row r="40" spans="1:20" x14ac:dyDescent="0.25">
      <c r="A40" s="9" t="s">
        <v>390</v>
      </c>
      <c r="B40" s="10">
        <v>7</v>
      </c>
      <c r="C40" s="10">
        <v>4</v>
      </c>
      <c r="D40" s="10">
        <v>3</v>
      </c>
      <c r="E40" s="10">
        <v>0</v>
      </c>
      <c r="F40" s="11">
        <v>0</v>
      </c>
      <c r="G40" s="11">
        <v>0</v>
      </c>
      <c r="H40" s="11">
        <v>0</v>
      </c>
      <c r="I40" s="11">
        <v>1</v>
      </c>
      <c r="J40" s="11">
        <v>0</v>
      </c>
      <c r="K40" s="11">
        <v>1</v>
      </c>
      <c r="L40" s="11">
        <v>0</v>
      </c>
      <c r="M40" s="11">
        <v>1</v>
      </c>
      <c r="N40" s="11">
        <v>0</v>
      </c>
      <c r="O40" s="8">
        <v>5</v>
      </c>
      <c r="P40" s="12">
        <f t="shared" si="2"/>
        <v>22</v>
      </c>
      <c r="Q40" s="13">
        <f t="shared" si="3"/>
        <v>0.22</v>
      </c>
      <c r="R40" s="17" t="s">
        <v>468</v>
      </c>
      <c r="S40" s="17" t="s">
        <v>120</v>
      </c>
      <c r="T40" s="17" t="s">
        <v>110</v>
      </c>
    </row>
    <row r="41" spans="1:20" x14ac:dyDescent="0.25">
      <c r="A41" s="9" t="s">
        <v>330</v>
      </c>
      <c r="B41" s="10">
        <v>1.5</v>
      </c>
      <c r="C41" s="10">
        <v>6</v>
      </c>
      <c r="D41" s="10">
        <v>0</v>
      </c>
      <c r="E41" s="10">
        <v>6</v>
      </c>
      <c r="F41" s="11">
        <v>0</v>
      </c>
      <c r="G41" s="11">
        <v>0</v>
      </c>
      <c r="H41" s="11">
        <v>0</v>
      </c>
      <c r="I41" s="11">
        <v>1</v>
      </c>
      <c r="J41" s="11">
        <v>0.5</v>
      </c>
      <c r="K41" s="11">
        <v>0</v>
      </c>
      <c r="L41" s="11">
        <v>0</v>
      </c>
      <c r="M41" s="11">
        <v>0</v>
      </c>
      <c r="N41" s="11">
        <v>0</v>
      </c>
      <c r="O41" s="8">
        <v>7</v>
      </c>
      <c r="P41" s="12">
        <f t="shared" si="2"/>
        <v>22</v>
      </c>
      <c r="Q41" s="13">
        <f t="shared" si="3"/>
        <v>0.22</v>
      </c>
      <c r="R41" s="17" t="s">
        <v>493</v>
      </c>
      <c r="S41" s="17" t="s">
        <v>30</v>
      </c>
      <c r="T41" s="17" t="s">
        <v>4</v>
      </c>
    </row>
    <row r="42" spans="1:20" x14ac:dyDescent="0.25">
      <c r="A42" s="9" t="s">
        <v>318</v>
      </c>
      <c r="B42" s="10">
        <v>3</v>
      </c>
      <c r="C42" s="10">
        <v>4.5</v>
      </c>
      <c r="D42" s="10">
        <v>0</v>
      </c>
      <c r="E42" s="10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6</v>
      </c>
      <c r="O42" s="8">
        <v>8</v>
      </c>
      <c r="P42" s="12">
        <f t="shared" si="2"/>
        <v>21.5</v>
      </c>
      <c r="Q42" s="13">
        <f t="shared" si="3"/>
        <v>0.215</v>
      </c>
      <c r="R42" s="17" t="s">
        <v>481</v>
      </c>
      <c r="S42" s="17" t="s">
        <v>13</v>
      </c>
      <c r="T42" s="17" t="s">
        <v>4</v>
      </c>
    </row>
    <row r="43" spans="1:20" x14ac:dyDescent="0.25">
      <c r="A43" s="9" t="s">
        <v>374</v>
      </c>
      <c r="B43" s="10">
        <v>3.5</v>
      </c>
      <c r="C43" s="10">
        <v>7</v>
      </c>
      <c r="D43" s="10">
        <v>0</v>
      </c>
      <c r="E43" s="10">
        <v>3</v>
      </c>
      <c r="F43" s="11">
        <v>0</v>
      </c>
      <c r="G43" s="11">
        <v>0</v>
      </c>
      <c r="H43" s="11">
        <v>0</v>
      </c>
      <c r="I43" s="11">
        <v>0.5</v>
      </c>
      <c r="J43" s="11">
        <v>0</v>
      </c>
      <c r="K43" s="11">
        <v>1</v>
      </c>
      <c r="L43" s="11">
        <v>0</v>
      </c>
      <c r="M43" s="11">
        <v>1</v>
      </c>
      <c r="N43" s="11">
        <v>0</v>
      </c>
      <c r="O43" s="8">
        <v>5</v>
      </c>
      <c r="P43" s="12">
        <f t="shared" si="2"/>
        <v>21</v>
      </c>
      <c r="Q43" s="13">
        <f t="shared" si="3"/>
        <v>0.21</v>
      </c>
      <c r="R43" s="17" t="s">
        <v>452</v>
      </c>
      <c r="S43" s="17" t="s">
        <v>190</v>
      </c>
      <c r="T43" s="17" t="s">
        <v>4</v>
      </c>
    </row>
    <row r="44" spans="1:20" x14ac:dyDescent="0.25">
      <c r="A44" s="9" t="s">
        <v>385</v>
      </c>
      <c r="B44" s="10">
        <v>3</v>
      </c>
      <c r="C44" s="10">
        <v>3.5</v>
      </c>
      <c r="D44" s="10">
        <v>1</v>
      </c>
      <c r="E44" s="10">
        <v>2</v>
      </c>
      <c r="F44" s="11">
        <v>1</v>
      </c>
      <c r="G44" s="11">
        <v>2</v>
      </c>
      <c r="H44" s="11">
        <v>0</v>
      </c>
      <c r="I44" s="11">
        <v>0.5</v>
      </c>
      <c r="J44" s="11">
        <v>0</v>
      </c>
      <c r="K44" s="11">
        <v>2</v>
      </c>
      <c r="L44" s="11">
        <v>0</v>
      </c>
      <c r="M44" s="11">
        <v>0</v>
      </c>
      <c r="N44" s="11">
        <v>0</v>
      </c>
      <c r="O44" s="8">
        <v>6</v>
      </c>
      <c r="P44" s="12">
        <f t="shared" si="2"/>
        <v>21</v>
      </c>
      <c r="Q44" s="13">
        <f t="shared" si="3"/>
        <v>0.21</v>
      </c>
      <c r="R44" s="17" t="s">
        <v>463</v>
      </c>
      <c r="S44" s="17" t="s">
        <v>57</v>
      </c>
      <c r="T44" s="17" t="s">
        <v>4</v>
      </c>
    </row>
    <row r="45" spans="1:20" x14ac:dyDescent="0.25">
      <c r="A45" s="9" t="s">
        <v>384</v>
      </c>
      <c r="B45" s="10">
        <v>2.5</v>
      </c>
      <c r="C45" s="10">
        <v>5</v>
      </c>
      <c r="D45" s="10">
        <v>0</v>
      </c>
      <c r="E45" s="10">
        <v>0</v>
      </c>
      <c r="F45" s="11">
        <v>0</v>
      </c>
      <c r="G45" s="11">
        <v>0</v>
      </c>
      <c r="H45" s="11">
        <v>0</v>
      </c>
      <c r="I45" s="11">
        <v>2</v>
      </c>
      <c r="J45" s="11">
        <v>1</v>
      </c>
      <c r="K45" s="11">
        <v>0</v>
      </c>
      <c r="L45" s="11">
        <v>0</v>
      </c>
      <c r="M45" s="11">
        <v>0</v>
      </c>
      <c r="N45" s="11">
        <v>0</v>
      </c>
      <c r="O45" s="8">
        <v>10</v>
      </c>
      <c r="P45" s="12">
        <f t="shared" si="2"/>
        <v>20.5</v>
      </c>
      <c r="Q45" s="13">
        <f t="shared" si="3"/>
        <v>0.20499999999999999</v>
      </c>
      <c r="R45" s="17" t="s">
        <v>462</v>
      </c>
      <c r="S45" s="17" t="s">
        <v>105</v>
      </c>
      <c r="T45" s="17" t="s">
        <v>4</v>
      </c>
    </row>
    <row r="46" spans="1:20" x14ac:dyDescent="0.25">
      <c r="A46" s="9" t="s">
        <v>391</v>
      </c>
      <c r="B46" s="10">
        <v>3</v>
      </c>
      <c r="C46" s="10">
        <v>8</v>
      </c>
      <c r="D46" s="10">
        <v>1</v>
      </c>
      <c r="E46" s="10">
        <v>1</v>
      </c>
      <c r="F46" s="11">
        <v>0</v>
      </c>
      <c r="G46" s="11">
        <v>0</v>
      </c>
      <c r="H46" s="11">
        <v>0</v>
      </c>
      <c r="I46" s="11">
        <v>0.5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8">
        <v>6</v>
      </c>
      <c r="P46" s="12">
        <f t="shared" si="2"/>
        <v>19.5</v>
      </c>
      <c r="Q46" s="13">
        <f t="shared" si="3"/>
        <v>0.19500000000000001</v>
      </c>
      <c r="R46" s="17" t="s">
        <v>469</v>
      </c>
      <c r="S46" s="17" t="s">
        <v>164</v>
      </c>
      <c r="T46" s="17" t="s">
        <v>165</v>
      </c>
    </row>
    <row r="47" spans="1:20" x14ac:dyDescent="0.25">
      <c r="A47" s="9" t="s">
        <v>333</v>
      </c>
      <c r="B47" s="10">
        <v>5</v>
      </c>
      <c r="C47" s="10">
        <v>0</v>
      </c>
      <c r="D47" s="10">
        <v>3</v>
      </c>
      <c r="E47" s="10">
        <v>1</v>
      </c>
      <c r="F47" s="11">
        <v>0</v>
      </c>
      <c r="G47" s="11">
        <v>0</v>
      </c>
      <c r="H47" s="11">
        <v>0</v>
      </c>
      <c r="I47" s="11">
        <v>0.5</v>
      </c>
      <c r="J47" s="11">
        <v>0.5</v>
      </c>
      <c r="K47" s="11">
        <v>1.5</v>
      </c>
      <c r="L47" s="11">
        <v>0</v>
      </c>
      <c r="M47" s="11">
        <v>1</v>
      </c>
      <c r="N47" s="11">
        <v>0</v>
      </c>
      <c r="O47" s="8">
        <v>7</v>
      </c>
      <c r="P47" s="12">
        <f t="shared" si="2"/>
        <v>19.5</v>
      </c>
      <c r="Q47" s="13">
        <f t="shared" si="3"/>
        <v>0.19500000000000001</v>
      </c>
      <c r="R47" s="17" t="s">
        <v>496</v>
      </c>
      <c r="S47" s="17" t="s">
        <v>105</v>
      </c>
      <c r="T47" s="17" t="s">
        <v>4</v>
      </c>
    </row>
    <row r="48" spans="1:20" x14ac:dyDescent="0.25">
      <c r="A48" s="9" t="s">
        <v>338</v>
      </c>
      <c r="B48" s="10">
        <v>5</v>
      </c>
      <c r="C48" s="10">
        <v>5.5</v>
      </c>
      <c r="D48" s="10">
        <v>2</v>
      </c>
      <c r="E48" s="10">
        <v>2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8">
        <v>5</v>
      </c>
      <c r="P48" s="12">
        <f t="shared" si="2"/>
        <v>19.5</v>
      </c>
      <c r="Q48" s="13">
        <f t="shared" si="3"/>
        <v>0.19500000000000001</v>
      </c>
      <c r="R48" s="17" t="s">
        <v>501</v>
      </c>
      <c r="S48" s="17" t="s">
        <v>30</v>
      </c>
      <c r="T48" s="17" t="s">
        <v>4</v>
      </c>
    </row>
    <row r="49" spans="1:20" x14ac:dyDescent="0.25">
      <c r="A49" s="9" t="s">
        <v>339</v>
      </c>
      <c r="B49" s="10">
        <v>2.5</v>
      </c>
      <c r="C49" s="10">
        <v>9</v>
      </c>
      <c r="D49" s="10">
        <v>0</v>
      </c>
      <c r="E49" s="10">
        <v>0</v>
      </c>
      <c r="F49" s="11">
        <v>0</v>
      </c>
      <c r="G49" s="11">
        <v>0</v>
      </c>
      <c r="H49" s="11">
        <v>0</v>
      </c>
      <c r="I49" s="11">
        <v>0.5</v>
      </c>
      <c r="J49" s="11">
        <v>0</v>
      </c>
      <c r="K49" s="11">
        <v>0</v>
      </c>
      <c r="L49" s="11">
        <v>0</v>
      </c>
      <c r="M49" s="11">
        <v>0</v>
      </c>
      <c r="N49" s="11">
        <v>2</v>
      </c>
      <c r="O49" s="8">
        <v>5</v>
      </c>
      <c r="P49" s="12">
        <f t="shared" si="2"/>
        <v>19</v>
      </c>
      <c r="Q49" s="13">
        <f t="shared" si="3"/>
        <v>0.19</v>
      </c>
      <c r="R49" s="17" t="s">
        <v>502</v>
      </c>
      <c r="S49" s="17" t="s">
        <v>64</v>
      </c>
      <c r="T49" s="17" t="s">
        <v>4</v>
      </c>
    </row>
    <row r="50" spans="1:20" x14ac:dyDescent="0.25">
      <c r="A50" s="9" t="s">
        <v>342</v>
      </c>
      <c r="B50" s="10">
        <v>3.5</v>
      </c>
      <c r="C50" s="10">
        <v>6.5</v>
      </c>
      <c r="D50" s="10">
        <v>2</v>
      </c>
      <c r="E50" s="10">
        <v>0</v>
      </c>
      <c r="F50" s="11">
        <v>0</v>
      </c>
      <c r="G50" s="11">
        <v>0</v>
      </c>
      <c r="H50" s="11">
        <v>0</v>
      </c>
      <c r="I50" s="11">
        <v>0.5</v>
      </c>
      <c r="J50" s="11">
        <v>0</v>
      </c>
      <c r="K50" s="11">
        <v>0.5</v>
      </c>
      <c r="L50" s="11">
        <v>0</v>
      </c>
      <c r="M50" s="11">
        <v>0</v>
      </c>
      <c r="N50" s="11">
        <v>0</v>
      </c>
      <c r="O50" s="8">
        <v>6</v>
      </c>
      <c r="P50" s="12">
        <f t="shared" si="2"/>
        <v>19</v>
      </c>
      <c r="Q50" s="13">
        <f t="shared" si="3"/>
        <v>0.19</v>
      </c>
      <c r="R50" s="17" t="s">
        <v>505</v>
      </c>
      <c r="S50" s="17" t="s">
        <v>13</v>
      </c>
      <c r="T50" s="17" t="s">
        <v>4</v>
      </c>
    </row>
    <row r="51" spans="1:20" x14ac:dyDescent="0.25">
      <c r="A51" s="9" t="s">
        <v>383</v>
      </c>
      <c r="B51" s="10">
        <v>3.5</v>
      </c>
      <c r="C51" s="10">
        <v>1</v>
      </c>
      <c r="D51" s="10">
        <v>1</v>
      </c>
      <c r="E51" s="10">
        <v>2</v>
      </c>
      <c r="F51" s="11">
        <v>0</v>
      </c>
      <c r="G51" s="11">
        <v>0</v>
      </c>
      <c r="H51" s="11">
        <v>0</v>
      </c>
      <c r="I51" s="11">
        <v>0.5</v>
      </c>
      <c r="J51" s="11">
        <v>0.5</v>
      </c>
      <c r="K51" s="11">
        <v>2</v>
      </c>
      <c r="L51" s="11">
        <v>0</v>
      </c>
      <c r="M51" s="11">
        <v>1</v>
      </c>
      <c r="N51" s="11">
        <v>0</v>
      </c>
      <c r="O51" s="8">
        <v>6</v>
      </c>
      <c r="P51" s="12">
        <f t="shared" si="2"/>
        <v>17.5</v>
      </c>
      <c r="Q51" s="13">
        <f t="shared" si="3"/>
        <v>0.17499999999999999</v>
      </c>
      <c r="R51" s="17" t="s">
        <v>461</v>
      </c>
      <c r="S51" s="17" t="s">
        <v>181</v>
      </c>
      <c r="T51" s="17" t="s">
        <v>4</v>
      </c>
    </row>
    <row r="52" spans="1:20" x14ac:dyDescent="0.25">
      <c r="A52" s="9" t="s">
        <v>394</v>
      </c>
      <c r="B52" s="10">
        <v>7</v>
      </c>
      <c r="C52" s="10">
        <v>0</v>
      </c>
      <c r="D52" s="10">
        <v>0</v>
      </c>
      <c r="E52" s="10">
        <v>0</v>
      </c>
      <c r="F52" s="11">
        <v>2</v>
      </c>
      <c r="G52" s="11">
        <v>2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8">
        <v>6</v>
      </c>
      <c r="P52" s="12">
        <f t="shared" si="2"/>
        <v>17</v>
      </c>
      <c r="Q52" s="13">
        <f t="shared" si="3"/>
        <v>0.17</v>
      </c>
      <c r="R52" s="17" t="s">
        <v>472</v>
      </c>
      <c r="S52" s="17" t="s">
        <v>49</v>
      </c>
      <c r="T52" s="17" t="s">
        <v>4</v>
      </c>
    </row>
    <row r="53" spans="1:20" x14ac:dyDescent="0.25">
      <c r="A53" s="9" t="s">
        <v>319</v>
      </c>
      <c r="B53" s="10">
        <v>2</v>
      </c>
      <c r="C53" s="10">
        <v>3.5</v>
      </c>
      <c r="D53" s="10">
        <v>0</v>
      </c>
      <c r="E53" s="10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0.5</v>
      </c>
      <c r="L53" s="11">
        <v>0</v>
      </c>
      <c r="M53" s="11">
        <v>1</v>
      </c>
      <c r="N53" s="11">
        <v>1</v>
      </c>
      <c r="O53" s="8">
        <v>8</v>
      </c>
      <c r="P53" s="12">
        <f t="shared" si="2"/>
        <v>16</v>
      </c>
      <c r="Q53" s="13">
        <f t="shared" si="3"/>
        <v>0.16</v>
      </c>
      <c r="R53" s="17" t="s">
        <v>482</v>
      </c>
      <c r="S53" s="17" t="s">
        <v>100</v>
      </c>
      <c r="T53" s="17" t="s">
        <v>4</v>
      </c>
    </row>
    <row r="54" spans="1:20" x14ac:dyDescent="0.25">
      <c r="A54" s="9" t="s">
        <v>335</v>
      </c>
      <c r="B54" s="10">
        <v>1.5</v>
      </c>
      <c r="C54" s="10">
        <v>2</v>
      </c>
      <c r="D54" s="10">
        <v>1</v>
      </c>
      <c r="E54" s="10">
        <v>4</v>
      </c>
      <c r="F54" s="11">
        <v>0</v>
      </c>
      <c r="G54" s="11">
        <v>0</v>
      </c>
      <c r="H54" s="11">
        <v>0</v>
      </c>
      <c r="I54" s="11">
        <v>0.5</v>
      </c>
      <c r="J54" s="11">
        <v>0.5</v>
      </c>
      <c r="K54" s="11">
        <v>0.5</v>
      </c>
      <c r="L54" s="11">
        <v>0</v>
      </c>
      <c r="M54" s="11">
        <v>0</v>
      </c>
      <c r="N54" s="11">
        <v>0</v>
      </c>
      <c r="O54" s="8">
        <v>5</v>
      </c>
      <c r="P54" s="12">
        <f t="shared" si="2"/>
        <v>15</v>
      </c>
      <c r="Q54" s="13">
        <f t="shared" si="3"/>
        <v>0.15</v>
      </c>
      <c r="R54" s="17" t="s">
        <v>498</v>
      </c>
      <c r="S54" s="17" t="s">
        <v>126</v>
      </c>
      <c r="T54" s="17" t="s">
        <v>110</v>
      </c>
    </row>
    <row r="55" spans="1:20" x14ac:dyDescent="0.25">
      <c r="A55" s="9" t="s">
        <v>344</v>
      </c>
      <c r="B55" s="10">
        <v>0.5</v>
      </c>
      <c r="C55" s="10">
        <v>2</v>
      </c>
      <c r="D55" s="10">
        <v>0</v>
      </c>
      <c r="E55" s="10">
        <v>4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2</v>
      </c>
      <c r="O55" s="8">
        <v>6</v>
      </c>
      <c r="P55" s="12">
        <f t="shared" si="2"/>
        <v>14.5</v>
      </c>
      <c r="Q55" s="13">
        <f t="shared" si="3"/>
        <v>0.14499999999999999</v>
      </c>
      <c r="R55" s="17" t="s">
        <v>507</v>
      </c>
      <c r="S55" s="17" t="s">
        <v>30</v>
      </c>
      <c r="T55" s="17" t="s">
        <v>4</v>
      </c>
    </row>
    <row r="56" spans="1:20" x14ac:dyDescent="0.25">
      <c r="A56" s="9" t="s">
        <v>312</v>
      </c>
      <c r="B56" s="10">
        <v>4</v>
      </c>
      <c r="C56" s="10">
        <v>5.5</v>
      </c>
      <c r="D56" s="10">
        <v>0</v>
      </c>
      <c r="E56" s="10">
        <v>0</v>
      </c>
      <c r="F56" s="11">
        <v>0</v>
      </c>
      <c r="G56" s="11">
        <v>0</v>
      </c>
      <c r="H56" s="11">
        <v>0</v>
      </c>
      <c r="I56" s="11">
        <v>0.5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8">
        <v>4</v>
      </c>
      <c r="P56" s="12">
        <f t="shared" si="2"/>
        <v>14</v>
      </c>
      <c r="Q56" s="13">
        <f t="shared" si="3"/>
        <v>0.14000000000000001</v>
      </c>
      <c r="R56" s="17" t="s">
        <v>475</v>
      </c>
      <c r="S56" s="17" t="s">
        <v>226</v>
      </c>
      <c r="T56" s="17" t="s">
        <v>4</v>
      </c>
    </row>
    <row r="57" spans="1:20" x14ac:dyDescent="0.25">
      <c r="A57" s="9" t="s">
        <v>317</v>
      </c>
      <c r="B57" s="10">
        <v>1.5</v>
      </c>
      <c r="C57" s="10">
        <v>1</v>
      </c>
      <c r="D57" s="10">
        <v>6</v>
      </c>
      <c r="E57" s="10">
        <v>0</v>
      </c>
      <c r="F57" s="11">
        <v>0</v>
      </c>
      <c r="G57" s="11">
        <v>0</v>
      </c>
      <c r="H57" s="11">
        <v>0</v>
      </c>
      <c r="I57" s="11">
        <v>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8">
        <v>4</v>
      </c>
      <c r="P57" s="12">
        <f t="shared" si="2"/>
        <v>13.5</v>
      </c>
      <c r="Q57" s="13">
        <f t="shared" si="3"/>
        <v>0.13500000000000001</v>
      </c>
      <c r="R57" s="17" t="s">
        <v>480</v>
      </c>
      <c r="S57" s="17" t="s">
        <v>64</v>
      </c>
      <c r="T57" s="17" t="s">
        <v>4</v>
      </c>
    </row>
    <row r="58" spans="1:20" x14ac:dyDescent="0.25">
      <c r="A58" s="9" t="s">
        <v>328</v>
      </c>
      <c r="B58" s="10">
        <v>1</v>
      </c>
      <c r="C58" s="10">
        <v>2.5</v>
      </c>
      <c r="D58" s="10">
        <v>0</v>
      </c>
      <c r="E58" s="10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8">
        <v>10</v>
      </c>
      <c r="P58" s="12">
        <f t="shared" si="2"/>
        <v>13.5</v>
      </c>
      <c r="Q58" s="13">
        <f t="shared" si="3"/>
        <v>0.13500000000000001</v>
      </c>
      <c r="R58" s="17" t="s">
        <v>491</v>
      </c>
      <c r="S58" s="17" t="s">
        <v>197</v>
      </c>
      <c r="T58" s="17" t="s">
        <v>4</v>
      </c>
    </row>
    <row r="59" spans="1:20" x14ac:dyDescent="0.25">
      <c r="A59" s="9" t="s">
        <v>337</v>
      </c>
      <c r="B59" s="10">
        <v>1</v>
      </c>
      <c r="C59" s="10">
        <v>3</v>
      </c>
      <c r="D59" s="10">
        <v>1</v>
      </c>
      <c r="E59" s="10">
        <v>2</v>
      </c>
      <c r="F59" s="11">
        <v>0</v>
      </c>
      <c r="G59" s="11">
        <v>0</v>
      </c>
      <c r="H59" s="11">
        <v>0</v>
      </c>
      <c r="I59" s="11">
        <v>2</v>
      </c>
      <c r="J59" s="11">
        <v>0</v>
      </c>
      <c r="K59" s="11">
        <v>0.5</v>
      </c>
      <c r="L59" s="11">
        <v>0</v>
      </c>
      <c r="M59" s="11">
        <v>0</v>
      </c>
      <c r="N59" s="11">
        <v>0</v>
      </c>
      <c r="O59" s="8">
        <v>3</v>
      </c>
      <c r="P59" s="12">
        <f t="shared" si="2"/>
        <v>12.5</v>
      </c>
      <c r="Q59" s="13">
        <f t="shared" si="3"/>
        <v>0.125</v>
      </c>
      <c r="R59" s="17" t="s">
        <v>500</v>
      </c>
      <c r="S59" s="17" t="s">
        <v>64</v>
      </c>
      <c r="T59" s="17" t="s">
        <v>4</v>
      </c>
    </row>
    <row r="60" spans="1:20" x14ac:dyDescent="0.25">
      <c r="A60" s="9" t="s">
        <v>343</v>
      </c>
      <c r="B60" s="10">
        <v>3.5</v>
      </c>
      <c r="C60" s="10">
        <v>0</v>
      </c>
      <c r="D60" s="10">
        <v>1</v>
      </c>
      <c r="E60" s="10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8">
        <v>6</v>
      </c>
      <c r="P60" s="12">
        <f t="shared" si="2"/>
        <v>10.5</v>
      </c>
      <c r="Q60" s="13">
        <f t="shared" si="3"/>
        <v>0.105</v>
      </c>
      <c r="R60" s="17" t="s">
        <v>506</v>
      </c>
      <c r="S60" s="17" t="s">
        <v>13</v>
      </c>
      <c r="T60" s="17" t="s">
        <v>4</v>
      </c>
    </row>
  </sheetData>
  <autoFilter ref="A1:T1">
    <sortState ref="A2:T60">
      <sortCondition descending="1" ref="P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13" workbookViewId="0">
      <selection activeCell="F25" sqref="F25:H29"/>
    </sheetView>
  </sheetViews>
  <sheetFormatPr defaultRowHeight="15" x14ac:dyDescent="0.25"/>
  <cols>
    <col min="1" max="1" width="8.85546875" style="5"/>
    <col min="2" max="4" width="0.28515625" customWidth="1"/>
    <col min="5" max="5" width="3.28515625" bestFit="1" customWidth="1"/>
    <col min="6" max="6" width="45.28515625" customWidth="1"/>
    <col min="7" max="7" width="48.5703125" bestFit="1" customWidth="1"/>
    <col min="8" max="8" width="34.85546875" customWidth="1"/>
  </cols>
  <sheetData>
    <row r="1" spans="1:8" ht="15.75" thickBot="1" x14ac:dyDescent="0.3">
      <c r="A1" s="5" t="s">
        <v>432</v>
      </c>
      <c r="B1" t="s">
        <v>245</v>
      </c>
      <c r="C1" t="s">
        <v>246</v>
      </c>
      <c r="D1" t="s">
        <v>247</v>
      </c>
      <c r="E1" t="s">
        <v>248</v>
      </c>
      <c r="F1" t="s">
        <v>433</v>
      </c>
      <c r="G1" t="s">
        <v>247</v>
      </c>
      <c r="H1" t="s">
        <v>249</v>
      </c>
    </row>
    <row r="2" spans="1:8" ht="16.5" thickBot="1" x14ac:dyDescent="0.3">
      <c r="A2" s="5" t="s">
        <v>312</v>
      </c>
      <c r="B2" s="4" t="s">
        <v>224</v>
      </c>
      <c r="C2" s="4" t="s">
        <v>104</v>
      </c>
      <c r="D2" s="4" t="s">
        <v>225</v>
      </c>
      <c r="E2" s="3">
        <v>10</v>
      </c>
      <c r="F2" s="7" t="str">
        <f t="shared" ref="F2:F33" si="0">CONCATENATE(B2," ",C2," ",D2)</f>
        <v>Полухин Иван Антонович</v>
      </c>
      <c r="G2" s="4" t="s">
        <v>226</v>
      </c>
      <c r="H2" s="4" t="s">
        <v>4</v>
      </c>
    </row>
    <row r="3" spans="1:8" ht="16.5" thickBot="1" x14ac:dyDescent="0.3">
      <c r="A3" s="5" t="s">
        <v>321</v>
      </c>
      <c r="B3" s="4" t="s">
        <v>211</v>
      </c>
      <c r="C3" s="4" t="s">
        <v>19</v>
      </c>
      <c r="D3" s="4" t="s">
        <v>212</v>
      </c>
      <c r="E3" s="3">
        <v>10</v>
      </c>
      <c r="F3" s="7" t="str">
        <f t="shared" si="0"/>
        <v>Чаплыгина Мария Константиновна</v>
      </c>
      <c r="G3" s="4" t="s">
        <v>49</v>
      </c>
      <c r="H3" s="4" t="s">
        <v>4</v>
      </c>
    </row>
    <row r="4" spans="1:8" ht="16.5" thickBot="1" x14ac:dyDescent="0.3">
      <c r="A4" s="5" t="s">
        <v>322</v>
      </c>
      <c r="B4" s="4" t="s">
        <v>213</v>
      </c>
      <c r="C4" s="4" t="s">
        <v>214</v>
      </c>
      <c r="D4" s="4" t="s">
        <v>215</v>
      </c>
      <c r="E4" s="3">
        <v>10</v>
      </c>
      <c r="F4" s="7" t="str">
        <f t="shared" si="0"/>
        <v>Шаромова Елизавета Игоревна</v>
      </c>
      <c r="G4" s="4" t="s">
        <v>216</v>
      </c>
      <c r="H4" s="4" t="s">
        <v>22</v>
      </c>
    </row>
    <row r="5" spans="1:8" ht="16.5" thickBot="1" x14ac:dyDescent="0.3">
      <c r="A5" s="5" t="s">
        <v>323</v>
      </c>
      <c r="B5" s="4" t="s">
        <v>134</v>
      </c>
      <c r="C5" s="4" t="s">
        <v>39</v>
      </c>
      <c r="D5" s="4" t="s">
        <v>82</v>
      </c>
      <c r="E5" s="3">
        <v>10</v>
      </c>
      <c r="F5" s="7" t="str">
        <f t="shared" si="0"/>
        <v>Бурковский Илья Андреевич</v>
      </c>
      <c r="G5" s="4" t="s">
        <v>135</v>
      </c>
      <c r="H5" s="4" t="s">
        <v>4</v>
      </c>
    </row>
    <row r="6" spans="1:8" ht="16.5" thickBot="1" x14ac:dyDescent="0.3">
      <c r="A6" s="5" t="s">
        <v>324</v>
      </c>
      <c r="B6" s="4" t="s">
        <v>103</v>
      </c>
      <c r="C6" s="4" t="s">
        <v>104</v>
      </c>
      <c r="D6" s="4" t="s">
        <v>16</v>
      </c>
      <c r="E6" s="3">
        <v>10</v>
      </c>
      <c r="F6" s="7" t="str">
        <f t="shared" si="0"/>
        <v>Гутман Иван Александрович</v>
      </c>
      <c r="G6" s="4" t="s">
        <v>105</v>
      </c>
      <c r="H6" s="4" t="s">
        <v>4</v>
      </c>
    </row>
    <row r="7" spans="1:8" ht="16.5" thickBot="1" x14ac:dyDescent="0.3">
      <c r="A7" s="5" t="s">
        <v>325</v>
      </c>
      <c r="B7" s="4" t="s">
        <v>50</v>
      </c>
      <c r="C7" s="4" t="s">
        <v>51</v>
      </c>
      <c r="D7" s="4" t="s">
        <v>52</v>
      </c>
      <c r="E7" s="3">
        <v>10</v>
      </c>
      <c r="F7" s="7" t="str">
        <f t="shared" si="0"/>
        <v>Гуляев Кирилл Дмитриевич</v>
      </c>
      <c r="G7" s="4" t="s">
        <v>53</v>
      </c>
      <c r="H7" s="4" t="s">
        <v>4</v>
      </c>
    </row>
    <row r="8" spans="1:8" ht="16.5" thickBot="1" x14ac:dyDescent="0.3">
      <c r="A8" s="5" t="s">
        <v>326</v>
      </c>
      <c r="B8" s="4" t="s">
        <v>75</v>
      </c>
      <c r="C8" s="4" t="s">
        <v>76</v>
      </c>
      <c r="D8" s="4" t="s">
        <v>77</v>
      </c>
      <c r="E8" s="3">
        <v>10</v>
      </c>
      <c r="F8" s="7" t="str">
        <f t="shared" si="0"/>
        <v>Ветошкин Дмитрий Олегович</v>
      </c>
      <c r="G8" s="4" t="s">
        <v>78</v>
      </c>
      <c r="H8" s="4" t="s">
        <v>79</v>
      </c>
    </row>
    <row r="9" spans="1:8" ht="16.5" thickBot="1" x14ac:dyDescent="0.3">
      <c r="A9" s="5" t="s">
        <v>327</v>
      </c>
      <c r="B9" s="4" t="s">
        <v>27</v>
      </c>
      <c r="C9" s="4" t="s">
        <v>28</v>
      </c>
      <c r="D9" s="4" t="s">
        <v>29</v>
      </c>
      <c r="E9" s="3">
        <v>10</v>
      </c>
      <c r="F9" s="7" t="str">
        <f t="shared" si="0"/>
        <v>Долнаков  Максим Валерьевич</v>
      </c>
      <c r="G9" s="4" t="s">
        <v>30</v>
      </c>
      <c r="H9" s="4" t="s">
        <v>4</v>
      </c>
    </row>
    <row r="10" spans="1:8" ht="16.5" thickBot="1" x14ac:dyDescent="0.3">
      <c r="A10" s="5" t="s">
        <v>328</v>
      </c>
      <c r="B10" s="4" t="s">
        <v>196</v>
      </c>
      <c r="C10" s="4" t="s">
        <v>35</v>
      </c>
      <c r="D10" s="4" t="s">
        <v>77</v>
      </c>
      <c r="E10" s="3">
        <v>10</v>
      </c>
      <c r="F10" s="7" t="str">
        <f t="shared" si="0"/>
        <v>Дубинин Роман Олегович</v>
      </c>
      <c r="G10" s="4" t="s">
        <v>197</v>
      </c>
      <c r="H10" s="4" t="s">
        <v>4</v>
      </c>
    </row>
    <row r="11" spans="1:8" ht="16.5" thickBot="1" x14ac:dyDescent="0.3">
      <c r="A11" s="5" t="s">
        <v>329</v>
      </c>
      <c r="B11" s="4" t="s">
        <v>65</v>
      </c>
      <c r="C11" s="4" t="s">
        <v>66</v>
      </c>
      <c r="D11" s="4" t="s">
        <v>67</v>
      </c>
      <c r="E11" s="3">
        <v>10</v>
      </c>
      <c r="F11" s="7" t="str">
        <f t="shared" si="0"/>
        <v>Дрокин Ярослав Григорьевич</v>
      </c>
      <c r="G11" s="4" t="s">
        <v>68</v>
      </c>
      <c r="H11" s="4" t="s">
        <v>69</v>
      </c>
    </row>
    <row r="12" spans="1:8" ht="16.5" thickBot="1" x14ac:dyDescent="0.3">
      <c r="A12" s="5" t="s">
        <v>330</v>
      </c>
      <c r="B12" s="4" t="s">
        <v>136</v>
      </c>
      <c r="C12" s="4" t="s">
        <v>137</v>
      </c>
      <c r="D12" s="4" t="s">
        <v>138</v>
      </c>
      <c r="E12" s="3">
        <v>10</v>
      </c>
      <c r="F12" s="7" t="str">
        <f t="shared" si="0"/>
        <v>Вальдек Ромео Линус Рафаэль</v>
      </c>
      <c r="G12" s="4" t="s">
        <v>30</v>
      </c>
      <c r="H12" s="4" t="s">
        <v>4</v>
      </c>
    </row>
    <row r="13" spans="1:8" ht="16.5" thickBot="1" x14ac:dyDescent="0.3">
      <c r="A13" s="5" t="s">
        <v>313</v>
      </c>
      <c r="B13" s="4" t="s">
        <v>72</v>
      </c>
      <c r="C13" s="4" t="s">
        <v>73</v>
      </c>
      <c r="D13" s="4" t="s">
        <v>74</v>
      </c>
      <c r="E13" s="3">
        <v>10</v>
      </c>
      <c r="F13" s="7" t="str">
        <f t="shared" si="0"/>
        <v>Скрынников Данила Игоревич</v>
      </c>
      <c r="G13" s="4" t="s">
        <v>49</v>
      </c>
      <c r="H13" s="4" t="s">
        <v>4</v>
      </c>
    </row>
    <row r="14" spans="1:8" ht="16.5" thickBot="1" x14ac:dyDescent="0.3">
      <c r="A14" s="5" t="s">
        <v>331</v>
      </c>
      <c r="B14" s="4" t="s">
        <v>90</v>
      </c>
      <c r="C14" s="4" t="s">
        <v>28</v>
      </c>
      <c r="D14" s="4" t="s">
        <v>52</v>
      </c>
      <c r="E14" s="3">
        <v>10</v>
      </c>
      <c r="F14" s="7" t="str">
        <f t="shared" si="0"/>
        <v>Заиченко Максим Дмитриевич</v>
      </c>
      <c r="G14" s="4" t="s">
        <v>91</v>
      </c>
      <c r="H14" s="4" t="s">
        <v>4</v>
      </c>
    </row>
    <row r="15" spans="1:8" ht="16.5" thickBot="1" x14ac:dyDescent="0.3">
      <c r="A15" s="5" t="s">
        <v>332</v>
      </c>
      <c r="B15" s="4" t="s">
        <v>83</v>
      </c>
      <c r="C15" s="4" t="s">
        <v>84</v>
      </c>
      <c r="D15" s="4" t="s">
        <v>85</v>
      </c>
      <c r="E15" s="3">
        <v>10</v>
      </c>
      <c r="F15" s="7" t="str">
        <f t="shared" si="0"/>
        <v>Высоцкий Павел Федорович</v>
      </c>
      <c r="G15" s="4" t="s">
        <v>30</v>
      </c>
      <c r="H15" s="4" t="s">
        <v>4</v>
      </c>
    </row>
    <row r="16" spans="1:8" ht="16.5" thickBot="1" x14ac:dyDescent="0.3">
      <c r="A16" s="5" t="s">
        <v>333</v>
      </c>
      <c r="B16" s="4" t="s">
        <v>219</v>
      </c>
      <c r="C16" s="4" t="s">
        <v>128</v>
      </c>
      <c r="D16" s="4" t="s">
        <v>82</v>
      </c>
      <c r="E16" s="3">
        <v>10</v>
      </c>
      <c r="F16" s="7" t="str">
        <f t="shared" si="0"/>
        <v>Ефремов Андрей Андреевич</v>
      </c>
      <c r="G16" s="4" t="s">
        <v>105</v>
      </c>
      <c r="H16" s="4" t="s">
        <v>4</v>
      </c>
    </row>
    <row r="17" spans="1:8" ht="16.5" thickBot="1" x14ac:dyDescent="0.3">
      <c r="A17" s="5" t="s">
        <v>334</v>
      </c>
      <c r="B17" s="4" t="s">
        <v>106</v>
      </c>
      <c r="C17" s="4" t="s">
        <v>84</v>
      </c>
      <c r="D17" s="4" t="s">
        <v>2</v>
      </c>
      <c r="E17" s="3">
        <v>10</v>
      </c>
      <c r="F17" s="7" t="str">
        <f t="shared" si="0"/>
        <v>Кемайкин Павел Сергеевич</v>
      </c>
      <c r="G17" s="4" t="s">
        <v>64</v>
      </c>
      <c r="H17" s="4" t="s">
        <v>4</v>
      </c>
    </row>
    <row r="18" spans="1:8" ht="16.5" thickBot="1" x14ac:dyDescent="0.3">
      <c r="A18" s="5" t="s">
        <v>335</v>
      </c>
      <c r="B18" s="4" t="s">
        <v>129</v>
      </c>
      <c r="C18" s="4" t="s">
        <v>130</v>
      </c>
      <c r="D18" s="4" t="s">
        <v>52</v>
      </c>
      <c r="E18" s="3">
        <v>10</v>
      </c>
      <c r="F18" s="7" t="str">
        <f t="shared" si="0"/>
        <v>Иванов Ростислав Дмитриевич</v>
      </c>
      <c r="G18" s="4" t="s">
        <v>126</v>
      </c>
      <c r="H18" s="4" t="s">
        <v>110</v>
      </c>
    </row>
    <row r="19" spans="1:8" ht="16.5" thickBot="1" x14ac:dyDescent="0.3">
      <c r="A19" s="5" t="s">
        <v>336</v>
      </c>
      <c r="B19" s="4" t="s">
        <v>150</v>
      </c>
      <c r="C19" s="4" t="s">
        <v>151</v>
      </c>
      <c r="D19" s="4" t="s">
        <v>152</v>
      </c>
      <c r="E19" s="3">
        <v>10</v>
      </c>
      <c r="F19" s="7" t="str">
        <f t="shared" si="0"/>
        <v>Мельников Виктор Викторович</v>
      </c>
      <c r="G19" s="4" t="s">
        <v>153</v>
      </c>
      <c r="H19" s="4" t="s">
        <v>4</v>
      </c>
    </row>
    <row r="20" spans="1:8" ht="16.5" thickBot="1" x14ac:dyDescent="0.3">
      <c r="A20" s="5" t="s">
        <v>337</v>
      </c>
      <c r="B20" s="4" t="s">
        <v>203</v>
      </c>
      <c r="C20" s="4" t="s">
        <v>204</v>
      </c>
      <c r="D20" s="4" t="s">
        <v>205</v>
      </c>
      <c r="E20" s="3">
        <v>10</v>
      </c>
      <c r="F20" s="7" t="str">
        <f t="shared" si="0"/>
        <v>Перевозчикова Дарья Дмитриевна</v>
      </c>
      <c r="G20" s="4" t="s">
        <v>64</v>
      </c>
      <c r="H20" s="4" t="s">
        <v>4</v>
      </c>
    </row>
    <row r="21" spans="1:8" ht="16.5" thickBot="1" x14ac:dyDescent="0.3">
      <c r="A21" s="5" t="s">
        <v>338</v>
      </c>
      <c r="B21" s="4" t="s">
        <v>177</v>
      </c>
      <c r="C21" s="4" t="s">
        <v>42</v>
      </c>
      <c r="D21" s="4" t="s">
        <v>82</v>
      </c>
      <c r="E21" s="3">
        <v>10</v>
      </c>
      <c r="F21" s="7" t="str">
        <f t="shared" si="0"/>
        <v>Панькин Антон Андреевич</v>
      </c>
      <c r="G21" s="4" t="s">
        <v>30</v>
      </c>
      <c r="H21" s="4" t="s">
        <v>4</v>
      </c>
    </row>
    <row r="22" spans="1:8" ht="16.5" thickBot="1" x14ac:dyDescent="0.3">
      <c r="A22" s="5" t="s">
        <v>339</v>
      </c>
      <c r="B22" s="4" t="s">
        <v>184</v>
      </c>
      <c r="C22" s="4" t="s">
        <v>185</v>
      </c>
      <c r="D22" s="4" t="s">
        <v>186</v>
      </c>
      <c r="E22" s="3">
        <v>10</v>
      </c>
      <c r="F22" s="7" t="str">
        <f t="shared" si="0"/>
        <v>Манукян Арам Артурович</v>
      </c>
      <c r="G22" s="4" t="s">
        <v>64</v>
      </c>
      <c r="H22" s="4" t="s">
        <v>4</v>
      </c>
    </row>
    <row r="23" spans="1:8" ht="16.5" thickBot="1" x14ac:dyDescent="0.3">
      <c r="A23" s="5" t="s">
        <v>340</v>
      </c>
      <c r="B23" s="4" t="s">
        <v>88</v>
      </c>
      <c r="C23" s="4" t="s">
        <v>89</v>
      </c>
      <c r="D23" s="4" t="s">
        <v>52</v>
      </c>
      <c r="E23" s="3">
        <v>10</v>
      </c>
      <c r="F23" s="7" t="str">
        <f t="shared" si="0"/>
        <v>Плотников Степан Дмитриевич</v>
      </c>
      <c r="G23" s="4" t="s">
        <v>57</v>
      </c>
      <c r="H23" s="4" t="s">
        <v>4</v>
      </c>
    </row>
    <row r="24" spans="1:8" ht="16.5" thickBot="1" x14ac:dyDescent="0.3">
      <c r="A24" s="5" t="s">
        <v>314</v>
      </c>
      <c r="B24" s="4" t="s">
        <v>183</v>
      </c>
      <c r="C24" s="4" t="s">
        <v>84</v>
      </c>
      <c r="D24" s="4" t="s">
        <v>152</v>
      </c>
      <c r="E24" s="3">
        <v>10</v>
      </c>
      <c r="F24" s="7" t="str">
        <f t="shared" si="0"/>
        <v>Фадеев Павел Викторович</v>
      </c>
      <c r="G24" s="4" t="s">
        <v>49</v>
      </c>
      <c r="H24" s="4" t="s">
        <v>4</v>
      </c>
    </row>
    <row r="25" spans="1:8" ht="16.5" thickBot="1" x14ac:dyDescent="0.3">
      <c r="A25" s="5" t="s">
        <v>341</v>
      </c>
      <c r="B25" s="4" t="s">
        <v>145</v>
      </c>
      <c r="C25" s="4" t="s">
        <v>146</v>
      </c>
      <c r="D25" s="4" t="s">
        <v>147</v>
      </c>
      <c r="E25" s="3">
        <v>10</v>
      </c>
      <c r="F25" s="7" t="str">
        <f t="shared" si="0"/>
        <v>Пашигорьев Егор Романович</v>
      </c>
      <c r="G25" s="4" t="s">
        <v>148</v>
      </c>
      <c r="H25" s="4" t="s">
        <v>149</v>
      </c>
    </row>
    <row r="26" spans="1:8" ht="16.5" thickBot="1" x14ac:dyDescent="0.3">
      <c r="A26" s="5" t="s">
        <v>342</v>
      </c>
      <c r="B26" s="4" t="s">
        <v>172</v>
      </c>
      <c r="C26" s="4" t="s">
        <v>73</v>
      </c>
      <c r="D26" s="4" t="s">
        <v>82</v>
      </c>
      <c r="E26" s="3">
        <v>10</v>
      </c>
      <c r="F26" s="7" t="str">
        <f t="shared" si="0"/>
        <v>Кузнецов-Свинцов Данила Андреевич</v>
      </c>
      <c r="G26" s="4" t="s">
        <v>13</v>
      </c>
      <c r="H26" s="4" t="s">
        <v>4</v>
      </c>
    </row>
    <row r="27" spans="1:8" ht="16.5" thickBot="1" x14ac:dyDescent="0.3">
      <c r="A27" s="5" t="s">
        <v>343</v>
      </c>
      <c r="B27" s="4" t="s">
        <v>175</v>
      </c>
      <c r="C27" s="4" t="s">
        <v>176</v>
      </c>
      <c r="D27" s="4" t="s">
        <v>2</v>
      </c>
      <c r="E27" s="3">
        <v>10</v>
      </c>
      <c r="F27" s="7" t="str">
        <f t="shared" si="0"/>
        <v>Павлюченков Даниил Сергеевич</v>
      </c>
      <c r="G27" s="4" t="s">
        <v>13</v>
      </c>
      <c r="H27" s="4" t="s">
        <v>4</v>
      </c>
    </row>
    <row r="28" spans="1:8" ht="16.5" thickBot="1" x14ac:dyDescent="0.3">
      <c r="A28" s="5" t="s">
        <v>344</v>
      </c>
      <c r="B28" s="4" t="s">
        <v>223</v>
      </c>
      <c r="C28" s="4" t="s">
        <v>151</v>
      </c>
      <c r="D28" s="4" t="s">
        <v>82</v>
      </c>
      <c r="E28" s="3">
        <v>10</v>
      </c>
      <c r="F28" s="7" t="str">
        <f t="shared" si="0"/>
        <v>Мышанский  Виктор Андреевич</v>
      </c>
      <c r="G28" s="4" t="s">
        <v>30</v>
      </c>
      <c r="H28" s="4" t="s">
        <v>4</v>
      </c>
    </row>
    <row r="29" spans="1:8" ht="16.5" thickBot="1" x14ac:dyDescent="0.3">
      <c r="A29" s="5" t="s">
        <v>345</v>
      </c>
      <c r="B29" s="4" t="s">
        <v>107</v>
      </c>
      <c r="C29" s="4" t="s">
        <v>108</v>
      </c>
      <c r="D29" s="4" t="s">
        <v>52</v>
      </c>
      <c r="E29" s="3">
        <v>10</v>
      </c>
      <c r="F29" s="7" t="str">
        <f t="shared" si="0"/>
        <v>Кострыгин Аркадий Дмитриевич</v>
      </c>
      <c r="G29" s="4" t="s">
        <v>109</v>
      </c>
      <c r="H29" s="4" t="s">
        <v>110</v>
      </c>
    </row>
    <row r="30" spans="1:8" ht="16.5" thickBot="1" x14ac:dyDescent="0.3">
      <c r="A30" s="5" t="s">
        <v>315</v>
      </c>
      <c r="B30" s="4" t="s">
        <v>132</v>
      </c>
      <c r="C30" s="4" t="s">
        <v>39</v>
      </c>
      <c r="D30" s="4" t="s">
        <v>60</v>
      </c>
      <c r="E30" s="3">
        <v>10</v>
      </c>
      <c r="F30" s="7" t="str">
        <f t="shared" si="0"/>
        <v>Чистяков Илья Алексеевич</v>
      </c>
      <c r="G30" s="4" t="s">
        <v>133</v>
      </c>
      <c r="H30" s="4" t="s">
        <v>4</v>
      </c>
    </row>
    <row r="31" spans="1:8" ht="16.5" thickBot="1" x14ac:dyDescent="0.3">
      <c r="A31" s="5" t="s">
        <v>316</v>
      </c>
      <c r="B31" s="4" t="s">
        <v>54</v>
      </c>
      <c r="C31" s="4" t="s">
        <v>55</v>
      </c>
      <c r="D31" s="4" t="s">
        <v>56</v>
      </c>
      <c r="E31" s="3">
        <v>10</v>
      </c>
      <c r="F31" s="7" t="str">
        <f t="shared" si="0"/>
        <v>Толкачев Никита Владимирович</v>
      </c>
      <c r="G31" s="4" t="s">
        <v>57</v>
      </c>
      <c r="H31" s="4" t="s">
        <v>4</v>
      </c>
    </row>
    <row r="32" spans="1:8" ht="16.5" thickBot="1" x14ac:dyDescent="0.3">
      <c r="A32" s="5" t="s">
        <v>317</v>
      </c>
      <c r="B32" s="4" t="s">
        <v>63</v>
      </c>
      <c r="C32" s="4" t="s">
        <v>59</v>
      </c>
      <c r="D32" s="4" t="s">
        <v>43</v>
      </c>
      <c r="E32" s="3">
        <v>10</v>
      </c>
      <c r="F32" s="7" t="str">
        <f t="shared" si="0"/>
        <v>Стрельцов Михаил Павлович</v>
      </c>
      <c r="G32" s="4" t="s">
        <v>64</v>
      </c>
      <c r="H32" s="4" t="s">
        <v>4</v>
      </c>
    </row>
    <row r="33" spans="1:8" ht="16.5" thickBot="1" x14ac:dyDescent="0.3">
      <c r="A33" s="5" t="s">
        <v>318</v>
      </c>
      <c r="B33" s="4" t="s">
        <v>80</v>
      </c>
      <c r="C33" s="4" t="s">
        <v>81</v>
      </c>
      <c r="D33" s="4" t="s">
        <v>82</v>
      </c>
      <c r="E33" s="3">
        <v>10</v>
      </c>
      <c r="F33" s="7" t="str">
        <f t="shared" si="0"/>
        <v>Тюрин Владимир Андреевич</v>
      </c>
      <c r="G33" s="4" t="s">
        <v>13</v>
      </c>
      <c r="H33" s="4" t="s">
        <v>4</v>
      </c>
    </row>
    <row r="34" spans="1:8" ht="16.5" thickBot="1" x14ac:dyDescent="0.3">
      <c r="A34" s="5" t="s">
        <v>319</v>
      </c>
      <c r="B34" s="4" t="s">
        <v>98</v>
      </c>
      <c r="C34" s="4" t="s">
        <v>39</v>
      </c>
      <c r="D34" s="4" t="s">
        <v>99</v>
      </c>
      <c r="E34" s="3">
        <v>10</v>
      </c>
      <c r="F34" s="7" t="str">
        <f t="shared" ref="F34:F65" si="1">CONCATENATE(B34," ",C34," ",D34)</f>
        <v>Сауляк Илья Денисович</v>
      </c>
      <c r="G34" s="4" t="s">
        <v>100</v>
      </c>
      <c r="H34" s="4" t="s">
        <v>4</v>
      </c>
    </row>
    <row r="35" spans="1:8" ht="16.5" thickBot="1" x14ac:dyDescent="0.3">
      <c r="A35" s="5" t="s">
        <v>320</v>
      </c>
      <c r="B35" s="4" t="s">
        <v>154</v>
      </c>
      <c r="C35" s="4" t="s">
        <v>155</v>
      </c>
      <c r="D35" s="4" t="s">
        <v>156</v>
      </c>
      <c r="E35" s="3">
        <v>10</v>
      </c>
      <c r="F35" s="7" t="str">
        <f t="shared" si="1"/>
        <v>Синахин Тимофей  Николаевич</v>
      </c>
      <c r="G35" s="4" t="s">
        <v>157</v>
      </c>
      <c r="H35" s="4" t="s">
        <v>97</v>
      </c>
    </row>
    <row r="36" spans="1:8" ht="16.5" thickBot="1" x14ac:dyDescent="0.3">
      <c r="A36" s="5" t="s">
        <v>372</v>
      </c>
      <c r="B36" s="4" t="s">
        <v>86</v>
      </c>
      <c r="C36" s="4" t="s">
        <v>51</v>
      </c>
      <c r="D36" s="4" t="s">
        <v>74</v>
      </c>
      <c r="E36" s="3">
        <v>11</v>
      </c>
      <c r="F36" s="7" t="str">
        <f t="shared" si="1"/>
        <v>Ладин Кирилл Игоревич</v>
      </c>
      <c r="G36" s="4" t="s">
        <v>87</v>
      </c>
      <c r="H36" s="4" t="s">
        <v>4</v>
      </c>
    </row>
    <row r="37" spans="1:8" ht="16.5" thickBot="1" x14ac:dyDescent="0.3">
      <c r="A37" s="5" t="s">
        <v>381</v>
      </c>
      <c r="B37" s="4" t="s">
        <v>227</v>
      </c>
      <c r="C37" s="4" t="s">
        <v>176</v>
      </c>
      <c r="D37" s="4" t="s">
        <v>82</v>
      </c>
      <c r="E37" s="3">
        <v>11</v>
      </c>
      <c r="F37" s="7" t="str">
        <f t="shared" si="1"/>
        <v>Радченко Даниил Андреевич</v>
      </c>
      <c r="G37" s="4" t="s">
        <v>228</v>
      </c>
      <c r="H37" s="4" t="s">
        <v>229</v>
      </c>
    </row>
    <row r="38" spans="1:8" ht="16.5" thickBot="1" x14ac:dyDescent="0.3">
      <c r="A38" s="5" t="s">
        <v>382</v>
      </c>
      <c r="B38" s="4" t="s">
        <v>182</v>
      </c>
      <c r="C38" s="4" t="s">
        <v>104</v>
      </c>
      <c r="D38" s="4" t="s">
        <v>56</v>
      </c>
      <c r="E38" s="3">
        <v>11</v>
      </c>
      <c r="F38" s="7" t="str">
        <f t="shared" si="1"/>
        <v>Третьяков Иван Владимирович</v>
      </c>
      <c r="G38" s="4" t="s">
        <v>96</v>
      </c>
      <c r="H38" s="4" t="s">
        <v>97</v>
      </c>
    </row>
    <row r="39" spans="1:8" ht="16.5" thickBot="1" x14ac:dyDescent="0.3">
      <c r="A39" s="5" t="s">
        <v>383</v>
      </c>
      <c r="B39" s="4" t="s">
        <v>178</v>
      </c>
      <c r="C39" s="4" t="s">
        <v>179</v>
      </c>
      <c r="D39" s="4" t="s">
        <v>180</v>
      </c>
      <c r="E39" s="3">
        <v>11</v>
      </c>
      <c r="F39" s="7" t="str">
        <f t="shared" si="1"/>
        <v>Смирнова Лорена Леонидовна</v>
      </c>
      <c r="G39" s="4" t="s">
        <v>181</v>
      </c>
      <c r="H39" s="4" t="s">
        <v>4</v>
      </c>
    </row>
    <row r="40" spans="1:8" ht="16.5" thickBot="1" x14ac:dyDescent="0.3">
      <c r="A40" s="5" t="s">
        <v>384</v>
      </c>
      <c r="B40" s="4" t="s">
        <v>158</v>
      </c>
      <c r="C40" s="4" t="s">
        <v>28</v>
      </c>
      <c r="D40" s="4" t="s">
        <v>29</v>
      </c>
      <c r="E40" s="3">
        <v>11</v>
      </c>
      <c r="F40" s="7" t="str">
        <f t="shared" si="1"/>
        <v>Цуранов Максим Валерьевич</v>
      </c>
      <c r="G40" s="4" t="s">
        <v>105</v>
      </c>
      <c r="H40" s="4" t="s">
        <v>4</v>
      </c>
    </row>
    <row r="41" spans="1:8" ht="16.5" thickBot="1" x14ac:dyDescent="0.3">
      <c r="A41" s="5" t="s">
        <v>385</v>
      </c>
      <c r="B41" s="4" t="s">
        <v>101</v>
      </c>
      <c r="C41" s="4" t="s">
        <v>102</v>
      </c>
      <c r="D41" s="4" t="s">
        <v>52</v>
      </c>
      <c r="E41" s="3">
        <v>11</v>
      </c>
      <c r="F41" s="7" t="str">
        <f t="shared" si="1"/>
        <v>Трофимович Максим  Дмитриевич</v>
      </c>
      <c r="G41" s="4" t="s">
        <v>57</v>
      </c>
      <c r="H41" s="4" t="s">
        <v>4</v>
      </c>
    </row>
    <row r="42" spans="1:8" ht="16.5" thickBot="1" x14ac:dyDescent="0.3">
      <c r="A42" s="5" t="s">
        <v>386</v>
      </c>
      <c r="B42" s="4" t="s">
        <v>38</v>
      </c>
      <c r="C42" s="4" t="s">
        <v>39</v>
      </c>
      <c r="D42" s="4" t="s">
        <v>2</v>
      </c>
      <c r="E42" s="3">
        <v>11</v>
      </c>
      <c r="F42" s="7" t="str">
        <f t="shared" si="1"/>
        <v>Черняховский Илья Сергеевич</v>
      </c>
      <c r="G42" s="4" t="s">
        <v>40</v>
      </c>
      <c r="H42" s="4" t="s">
        <v>4</v>
      </c>
    </row>
    <row r="43" spans="1:8" ht="16.5" thickBot="1" x14ac:dyDescent="0.3">
      <c r="A43" s="5" t="s">
        <v>387</v>
      </c>
      <c r="B43" s="4" t="s">
        <v>31</v>
      </c>
      <c r="C43" s="4" t="s">
        <v>32</v>
      </c>
      <c r="D43" s="4" t="s">
        <v>2</v>
      </c>
      <c r="E43" s="3">
        <v>11</v>
      </c>
      <c r="F43" s="7" t="str">
        <f t="shared" si="1"/>
        <v>Якимов Артём Сергеевич</v>
      </c>
      <c r="G43" s="4" t="s">
        <v>33</v>
      </c>
      <c r="H43" s="4" t="s">
        <v>4</v>
      </c>
    </row>
    <row r="44" spans="1:8" ht="16.5" thickBot="1" x14ac:dyDescent="0.3">
      <c r="A44" s="5" t="s">
        <v>388</v>
      </c>
      <c r="B44" s="4" t="s">
        <v>124</v>
      </c>
      <c r="C44" s="4" t="s">
        <v>125</v>
      </c>
      <c r="D44" s="4" t="s">
        <v>36</v>
      </c>
      <c r="E44" s="3">
        <v>11</v>
      </c>
      <c r="F44" s="7" t="str">
        <f t="shared" si="1"/>
        <v>Щеткин Фёдор Витальевич</v>
      </c>
      <c r="G44" s="4" t="s">
        <v>126</v>
      </c>
      <c r="H44" s="4" t="s">
        <v>110</v>
      </c>
    </row>
    <row r="45" spans="1:8" ht="16.5" thickBot="1" x14ac:dyDescent="0.3">
      <c r="A45" s="5" t="s">
        <v>389</v>
      </c>
      <c r="B45" s="4" t="s">
        <v>230</v>
      </c>
      <c r="C45" s="4" t="s">
        <v>231</v>
      </c>
      <c r="D45" s="4" t="s">
        <v>117</v>
      </c>
      <c r="E45" s="3">
        <v>11</v>
      </c>
      <c r="F45" s="7" t="str">
        <f t="shared" si="1"/>
        <v>Устич Анастасия Михайловна</v>
      </c>
      <c r="G45" s="4" t="s">
        <v>17</v>
      </c>
      <c r="H45" s="4" t="s">
        <v>4</v>
      </c>
    </row>
    <row r="46" spans="1:8" ht="16.5" thickBot="1" x14ac:dyDescent="0.3">
      <c r="A46" s="5" t="s">
        <v>390</v>
      </c>
      <c r="B46" s="4" t="s">
        <v>119</v>
      </c>
      <c r="C46" s="4" t="s">
        <v>32</v>
      </c>
      <c r="D46" s="4" t="s">
        <v>16</v>
      </c>
      <c r="E46" s="3">
        <v>11</v>
      </c>
      <c r="F46" s="7" t="str">
        <f t="shared" si="1"/>
        <v>Ширяев Артём Александрович</v>
      </c>
      <c r="G46" s="4" t="s">
        <v>120</v>
      </c>
      <c r="H46" s="4" t="s">
        <v>110</v>
      </c>
    </row>
    <row r="47" spans="1:8" ht="16.5" thickBot="1" x14ac:dyDescent="0.3">
      <c r="A47" s="5" t="s">
        <v>373</v>
      </c>
      <c r="B47" s="4" t="s">
        <v>111</v>
      </c>
      <c r="C47" s="4" t="s">
        <v>112</v>
      </c>
      <c r="D47" s="4" t="s">
        <v>113</v>
      </c>
      <c r="E47" s="3">
        <v>11</v>
      </c>
      <c r="F47" s="7" t="str">
        <f t="shared" si="1"/>
        <v>Никифоров Вадим Васильевич</v>
      </c>
      <c r="G47" s="4" t="s">
        <v>114</v>
      </c>
      <c r="H47" s="4" t="s">
        <v>22</v>
      </c>
    </row>
    <row r="48" spans="1:8" ht="16.5" thickBot="1" x14ac:dyDescent="0.3">
      <c r="A48" s="5" t="s">
        <v>391</v>
      </c>
      <c r="B48" s="4" t="s">
        <v>162</v>
      </c>
      <c r="C48" s="4" t="s">
        <v>163</v>
      </c>
      <c r="D48" s="4" t="s">
        <v>82</v>
      </c>
      <c r="E48" s="3">
        <v>11</v>
      </c>
      <c r="F48" s="7" t="str">
        <f t="shared" si="1"/>
        <v>Вуколов Всеволод Андреевич</v>
      </c>
      <c r="G48" s="4" t="s">
        <v>164</v>
      </c>
      <c r="H48" s="4" t="s">
        <v>165</v>
      </c>
    </row>
    <row r="49" spans="1:8" ht="16.5" thickBot="1" x14ac:dyDescent="0.3">
      <c r="A49" s="5" t="s">
        <v>392</v>
      </c>
      <c r="B49" s="4" t="s">
        <v>44</v>
      </c>
      <c r="C49" s="4" t="s">
        <v>45</v>
      </c>
      <c r="D49" s="4" t="s">
        <v>43</v>
      </c>
      <c r="E49" s="3">
        <v>11</v>
      </c>
      <c r="F49" s="7" t="str">
        <f t="shared" si="1"/>
        <v>Будников  Артемий Павлович</v>
      </c>
      <c r="G49" s="4" t="s">
        <v>33</v>
      </c>
      <c r="H49" s="4" t="s">
        <v>4</v>
      </c>
    </row>
    <row r="50" spans="1:8" ht="16.5" thickBot="1" x14ac:dyDescent="0.3">
      <c r="A50" s="5" t="s">
        <v>393</v>
      </c>
      <c r="B50" s="4" t="s">
        <v>41</v>
      </c>
      <c r="C50" s="4" t="s">
        <v>42</v>
      </c>
      <c r="D50" s="4" t="s">
        <v>43</v>
      </c>
      <c r="E50" s="3">
        <v>11</v>
      </c>
      <c r="F50" s="7" t="str">
        <f t="shared" si="1"/>
        <v>Годун Антон Павлович</v>
      </c>
      <c r="G50" s="4" t="s">
        <v>13</v>
      </c>
      <c r="H50" s="4" t="s">
        <v>4</v>
      </c>
    </row>
    <row r="51" spans="1:8" ht="16.5" thickBot="1" x14ac:dyDescent="0.3">
      <c r="A51" s="5" t="s">
        <v>394</v>
      </c>
      <c r="B51" s="4" t="s">
        <v>70</v>
      </c>
      <c r="C51" s="4" t="s">
        <v>71</v>
      </c>
      <c r="D51" s="4" t="s">
        <v>2</v>
      </c>
      <c r="E51" s="3">
        <v>11</v>
      </c>
      <c r="F51" s="7" t="str">
        <f t="shared" si="1"/>
        <v>Ермолаев Артур Сергеевич</v>
      </c>
      <c r="G51" s="4" t="s">
        <v>49</v>
      </c>
      <c r="H51" s="4" t="s">
        <v>4</v>
      </c>
    </row>
    <row r="52" spans="1:8" ht="16.5" thickBot="1" x14ac:dyDescent="0.3">
      <c r="A52" s="5" t="s">
        <v>395</v>
      </c>
      <c r="B52" s="4" t="s">
        <v>166</v>
      </c>
      <c r="C52" s="4" t="s">
        <v>32</v>
      </c>
      <c r="D52" s="4" t="s">
        <v>167</v>
      </c>
      <c r="E52" s="3">
        <v>11</v>
      </c>
      <c r="F52" s="7" t="str">
        <f t="shared" si="1"/>
        <v>Заитов Артём Дамирович</v>
      </c>
      <c r="G52" s="4" t="s">
        <v>30</v>
      </c>
      <c r="H52" s="4" t="s">
        <v>4</v>
      </c>
    </row>
    <row r="53" spans="1:8" ht="16.5" thickBot="1" x14ac:dyDescent="0.3">
      <c r="A53" s="5" t="s">
        <v>396</v>
      </c>
      <c r="B53" s="4" t="s">
        <v>34</v>
      </c>
      <c r="C53" s="4" t="s">
        <v>35</v>
      </c>
      <c r="D53" s="4" t="s">
        <v>36</v>
      </c>
      <c r="E53" s="3">
        <v>11</v>
      </c>
      <c r="F53" s="7" t="str">
        <f t="shared" si="1"/>
        <v>Жанситов  Роман Витальевич</v>
      </c>
      <c r="G53" s="4" t="s">
        <v>37</v>
      </c>
      <c r="H53" s="4" t="s">
        <v>4</v>
      </c>
    </row>
    <row r="54" spans="1:8" ht="16.5" thickBot="1" x14ac:dyDescent="0.3">
      <c r="A54" s="5" t="s">
        <v>374</v>
      </c>
      <c r="B54" s="4" t="s">
        <v>187</v>
      </c>
      <c r="C54" s="4" t="s">
        <v>188</v>
      </c>
      <c r="D54" s="4" t="s">
        <v>189</v>
      </c>
      <c r="E54" s="3">
        <v>11</v>
      </c>
      <c r="F54" s="7" t="str">
        <f t="shared" si="1"/>
        <v>Панина Ирина Олеговна</v>
      </c>
      <c r="G54" s="4" t="s">
        <v>190</v>
      </c>
      <c r="H54" s="4" t="s">
        <v>4</v>
      </c>
    </row>
    <row r="55" spans="1:8" ht="16.5" thickBot="1" x14ac:dyDescent="0.3">
      <c r="A55" s="5" t="s">
        <v>375</v>
      </c>
      <c r="B55" s="4" t="s">
        <v>46</v>
      </c>
      <c r="C55" s="4" t="s">
        <v>47</v>
      </c>
      <c r="D55" s="4" t="s">
        <v>48</v>
      </c>
      <c r="E55" s="3">
        <v>11</v>
      </c>
      <c r="F55" s="7" t="str">
        <f t="shared" si="1"/>
        <v>Коженков Матвей Иванович</v>
      </c>
      <c r="G55" s="4" t="s">
        <v>49</v>
      </c>
      <c r="H55" s="4" t="s">
        <v>4</v>
      </c>
    </row>
    <row r="56" spans="1:8" ht="16.5" thickBot="1" x14ac:dyDescent="0.3">
      <c r="A56" s="5" t="s">
        <v>376</v>
      </c>
      <c r="B56" s="4" t="s">
        <v>170</v>
      </c>
      <c r="C56" s="4" t="s">
        <v>76</v>
      </c>
      <c r="D56" s="4" t="s">
        <v>152</v>
      </c>
      <c r="E56" s="3">
        <v>11</v>
      </c>
      <c r="F56" s="7" t="str">
        <f t="shared" si="1"/>
        <v>Колисниченко Дмитрий Викторович</v>
      </c>
      <c r="G56" s="4" t="s">
        <v>171</v>
      </c>
      <c r="H56" s="4" t="s">
        <v>4</v>
      </c>
    </row>
    <row r="57" spans="1:8" ht="16.5" thickBot="1" x14ac:dyDescent="0.3">
      <c r="A57" s="5" t="s">
        <v>377</v>
      </c>
      <c r="B57" s="4" t="s">
        <v>173</v>
      </c>
      <c r="C57" s="4" t="s">
        <v>174</v>
      </c>
      <c r="D57" s="4" t="s">
        <v>52</v>
      </c>
      <c r="E57" s="3">
        <v>11</v>
      </c>
      <c r="F57" s="7" t="str">
        <f t="shared" si="1"/>
        <v>Немыкин  Антон  Дмитриевич</v>
      </c>
      <c r="G57" s="4" t="s">
        <v>171</v>
      </c>
      <c r="H57" s="4" t="s">
        <v>4</v>
      </c>
    </row>
    <row r="58" spans="1:8" ht="16.5" thickBot="1" x14ac:dyDescent="0.3">
      <c r="A58" s="5" t="s">
        <v>378</v>
      </c>
      <c r="B58" s="4" t="s">
        <v>92</v>
      </c>
      <c r="C58" s="4" t="s">
        <v>55</v>
      </c>
      <c r="D58" s="4" t="s">
        <v>77</v>
      </c>
      <c r="E58" s="3">
        <v>11</v>
      </c>
      <c r="F58" s="7" t="str">
        <f t="shared" si="1"/>
        <v>Костин  Никита Олегович</v>
      </c>
      <c r="G58" s="4" t="s">
        <v>93</v>
      </c>
      <c r="H58" s="4" t="s">
        <v>4</v>
      </c>
    </row>
    <row r="59" spans="1:8" ht="16.5" thickBot="1" x14ac:dyDescent="0.3">
      <c r="A59" s="5" t="s">
        <v>379</v>
      </c>
      <c r="B59" s="4" t="s">
        <v>23</v>
      </c>
      <c r="C59" s="4" t="s">
        <v>24</v>
      </c>
      <c r="D59" s="4" t="s">
        <v>25</v>
      </c>
      <c r="E59" s="3">
        <v>11</v>
      </c>
      <c r="F59" s="7" t="str">
        <f t="shared" si="1"/>
        <v>Скробот Василий Владиславович</v>
      </c>
      <c r="G59" s="4" t="s">
        <v>26</v>
      </c>
      <c r="H59" s="4" t="s">
        <v>4</v>
      </c>
    </row>
    <row r="60" spans="1:8" ht="16.5" thickBot="1" x14ac:dyDescent="0.3">
      <c r="A60" s="5" t="s">
        <v>380</v>
      </c>
      <c r="B60" s="4" t="s">
        <v>139</v>
      </c>
      <c r="C60" s="4" t="s">
        <v>32</v>
      </c>
      <c r="D60" s="4" t="s">
        <v>140</v>
      </c>
      <c r="E60" s="3">
        <v>11</v>
      </c>
      <c r="F60" s="7" t="str">
        <f t="shared" si="1"/>
        <v>Мулындин Артём Данилович</v>
      </c>
      <c r="G60" s="4" t="s">
        <v>141</v>
      </c>
      <c r="H60" s="4" t="s">
        <v>4</v>
      </c>
    </row>
    <row r="61" spans="1:8" ht="16.5" thickBot="1" x14ac:dyDescent="0.3">
      <c r="A61" s="5" t="s">
        <v>251</v>
      </c>
      <c r="B61" s="4" t="s">
        <v>243</v>
      </c>
      <c r="C61" s="4" t="s">
        <v>244</v>
      </c>
      <c r="D61" s="4" t="s">
        <v>60</v>
      </c>
      <c r="E61" s="3">
        <v>9</v>
      </c>
      <c r="F61" s="7" t="str">
        <f t="shared" si="1"/>
        <v>Чумаков Вячеслав Алексеевич</v>
      </c>
      <c r="G61" s="4" t="s">
        <v>200</v>
      </c>
      <c r="H61" s="4" t="s">
        <v>4</v>
      </c>
    </row>
    <row r="62" spans="1:8" ht="16.5" thickBot="1" x14ac:dyDescent="0.3">
      <c r="A62" s="5" t="s">
        <v>261</v>
      </c>
      <c r="B62" s="4" t="s">
        <v>142</v>
      </c>
      <c r="C62" s="4" t="s">
        <v>143</v>
      </c>
      <c r="D62" s="4" t="s">
        <v>144</v>
      </c>
      <c r="E62" s="3">
        <v>9</v>
      </c>
      <c r="F62" s="7" t="str">
        <f t="shared" si="1"/>
        <v>Николаева Ульяна Сергеевна</v>
      </c>
      <c r="G62" s="4" t="s">
        <v>64</v>
      </c>
      <c r="H62" s="4" t="s">
        <v>4</v>
      </c>
    </row>
    <row r="63" spans="1:8" ht="16.5" thickBot="1" x14ac:dyDescent="0.3">
      <c r="A63" s="5" t="s">
        <v>262</v>
      </c>
      <c r="B63" s="4" t="s">
        <v>115</v>
      </c>
      <c r="C63" s="4" t="s">
        <v>116</v>
      </c>
      <c r="D63" s="4" t="s">
        <v>117</v>
      </c>
      <c r="E63" s="3">
        <v>9</v>
      </c>
      <c r="F63" s="7" t="str">
        <f t="shared" si="1"/>
        <v>Пепякина Полина Михайловна</v>
      </c>
      <c r="G63" s="4" t="s">
        <v>118</v>
      </c>
      <c r="H63" s="4" t="s">
        <v>79</v>
      </c>
    </row>
    <row r="64" spans="1:8" ht="16.5" thickBot="1" x14ac:dyDescent="0.3">
      <c r="A64" s="5" t="s">
        <v>263</v>
      </c>
      <c r="B64" s="4" t="s">
        <v>234</v>
      </c>
      <c r="C64" s="4" t="s">
        <v>235</v>
      </c>
      <c r="D64" s="4" t="s">
        <v>2</v>
      </c>
      <c r="E64" s="3">
        <v>9</v>
      </c>
      <c r="F64" s="7" t="str">
        <f t="shared" si="1"/>
        <v>Пасиков Альберт Сергеевич</v>
      </c>
      <c r="G64" s="4" t="s">
        <v>236</v>
      </c>
      <c r="H64" s="4" t="s">
        <v>4</v>
      </c>
    </row>
    <row r="65" spans="1:8" ht="16.5" thickBot="1" x14ac:dyDescent="0.3">
      <c r="A65" s="5" t="s">
        <v>264</v>
      </c>
      <c r="B65" s="4" t="s">
        <v>58</v>
      </c>
      <c r="C65" s="4" t="s">
        <v>59</v>
      </c>
      <c r="D65" s="4" t="s">
        <v>60</v>
      </c>
      <c r="E65" s="3">
        <v>9</v>
      </c>
      <c r="F65" s="7" t="str">
        <f t="shared" si="1"/>
        <v>Василенко Михаил Алексеевич</v>
      </c>
      <c r="G65" s="4" t="s">
        <v>61</v>
      </c>
      <c r="H65" s="4" t="s">
        <v>62</v>
      </c>
    </row>
    <row r="66" spans="1:8" ht="16.5" thickBot="1" x14ac:dyDescent="0.3">
      <c r="A66" s="5" t="s">
        <v>265</v>
      </c>
      <c r="B66" s="4" t="s">
        <v>220</v>
      </c>
      <c r="C66" s="4" t="s">
        <v>59</v>
      </c>
      <c r="D66" s="4" t="s">
        <v>82</v>
      </c>
      <c r="E66" s="3">
        <v>9</v>
      </c>
      <c r="F66" s="7" t="str">
        <f t="shared" ref="F66:F89" si="2">CONCATENATE(B66," ",C66," ",D66)</f>
        <v>Лапин Михаил Андреевич</v>
      </c>
      <c r="G66" s="4" t="s">
        <v>200</v>
      </c>
      <c r="H66" s="4" t="s">
        <v>4</v>
      </c>
    </row>
    <row r="67" spans="1:8" ht="16.5" thickBot="1" x14ac:dyDescent="0.3">
      <c r="A67" s="5" t="s">
        <v>266</v>
      </c>
      <c r="B67" s="4" t="s">
        <v>94</v>
      </c>
      <c r="C67" s="4" t="s">
        <v>95</v>
      </c>
      <c r="D67" s="4" t="s">
        <v>16</v>
      </c>
      <c r="E67" s="3">
        <v>9</v>
      </c>
      <c r="F67" s="7" t="str">
        <f t="shared" si="2"/>
        <v>Васильев Арсений Александрович</v>
      </c>
      <c r="G67" s="4" t="s">
        <v>96</v>
      </c>
      <c r="H67" s="4" t="s">
        <v>97</v>
      </c>
    </row>
    <row r="68" spans="1:8" ht="16.5" thickBot="1" x14ac:dyDescent="0.3">
      <c r="A68" s="5" t="s">
        <v>267</v>
      </c>
      <c r="B68" s="4" t="s">
        <v>121</v>
      </c>
      <c r="C68" s="4" t="s">
        <v>51</v>
      </c>
      <c r="D68" s="4" t="s">
        <v>122</v>
      </c>
      <c r="E68" s="3">
        <v>9</v>
      </c>
      <c r="F68" s="7" t="str">
        <f t="shared" si="2"/>
        <v>Бегунов Кирилл Евгеньевич</v>
      </c>
      <c r="G68" s="4" t="s">
        <v>105</v>
      </c>
      <c r="H68" s="4" t="s">
        <v>4</v>
      </c>
    </row>
    <row r="69" spans="1:8" ht="16.5" thickBot="1" x14ac:dyDescent="0.3">
      <c r="A69" s="5" t="s">
        <v>268</v>
      </c>
      <c r="B69" s="4" t="s">
        <v>159</v>
      </c>
      <c r="C69" s="4" t="s">
        <v>160</v>
      </c>
      <c r="D69" s="4" t="s">
        <v>161</v>
      </c>
      <c r="E69" s="3">
        <v>9</v>
      </c>
      <c r="F69" s="7" t="str">
        <f t="shared" si="2"/>
        <v>Бельтсон Дамир Русланович</v>
      </c>
      <c r="G69" s="4" t="s">
        <v>148</v>
      </c>
      <c r="H69" s="4" t="s">
        <v>149</v>
      </c>
    </row>
    <row r="70" spans="1:8" ht="16.5" thickBot="1" x14ac:dyDescent="0.3">
      <c r="A70" s="5" t="s">
        <v>269</v>
      </c>
      <c r="B70" s="4" t="s">
        <v>129</v>
      </c>
      <c r="C70" s="4" t="s">
        <v>168</v>
      </c>
      <c r="D70" s="4" t="s">
        <v>169</v>
      </c>
      <c r="E70" s="3">
        <v>9</v>
      </c>
      <c r="F70" s="7" t="str">
        <f t="shared" si="2"/>
        <v>Иванов Александр Станиславович</v>
      </c>
      <c r="G70" s="4" t="s">
        <v>120</v>
      </c>
      <c r="H70" s="4" t="s">
        <v>110</v>
      </c>
    </row>
    <row r="71" spans="1:8" ht="16.5" thickBot="1" x14ac:dyDescent="0.3">
      <c r="A71" s="5" t="s">
        <v>270</v>
      </c>
      <c r="B71" s="4" t="s">
        <v>232</v>
      </c>
      <c r="C71" s="4" t="s">
        <v>233</v>
      </c>
      <c r="D71" s="4" t="s">
        <v>144</v>
      </c>
      <c r="E71" s="3">
        <v>9</v>
      </c>
      <c r="F71" s="7" t="str">
        <f t="shared" si="2"/>
        <v>Евдокимова Виктория Сергеевна</v>
      </c>
      <c r="G71" s="4" t="s">
        <v>197</v>
      </c>
      <c r="H71" s="4" t="s">
        <v>4</v>
      </c>
    </row>
    <row r="72" spans="1:8" ht="16.5" thickBot="1" x14ac:dyDescent="0.3">
      <c r="A72" s="5" t="s">
        <v>253</v>
      </c>
      <c r="B72" s="4" t="s">
        <v>221</v>
      </c>
      <c r="C72" s="4" t="s">
        <v>146</v>
      </c>
      <c r="D72" s="4" t="s">
        <v>82</v>
      </c>
      <c r="E72" s="3">
        <v>9</v>
      </c>
      <c r="F72" s="7" t="str">
        <f t="shared" si="2"/>
        <v>Милушкин Егор Андреевич</v>
      </c>
      <c r="G72" s="4" t="s">
        <v>222</v>
      </c>
      <c r="H72" s="4" t="s">
        <v>4</v>
      </c>
    </row>
    <row r="73" spans="1:8" ht="16.5" thickBot="1" x14ac:dyDescent="0.3">
      <c r="A73" s="5" t="s">
        <v>271</v>
      </c>
      <c r="B73" s="4" t="s">
        <v>198</v>
      </c>
      <c r="C73" s="4" t="s">
        <v>199</v>
      </c>
      <c r="D73" s="4" t="s">
        <v>16</v>
      </c>
      <c r="E73" s="3">
        <v>9</v>
      </c>
      <c r="F73" s="7" t="str">
        <f t="shared" si="2"/>
        <v>Мардамшин Семён Александрович</v>
      </c>
      <c r="G73" s="4" t="s">
        <v>200</v>
      </c>
      <c r="H73" s="4" t="s">
        <v>4</v>
      </c>
    </row>
    <row r="74" spans="1:8" ht="16.5" thickBot="1" x14ac:dyDescent="0.3">
      <c r="A74" s="5" t="s">
        <v>272</v>
      </c>
      <c r="B74" s="4" t="s">
        <v>131</v>
      </c>
      <c r="C74" s="4" t="s">
        <v>55</v>
      </c>
      <c r="D74" s="4" t="s">
        <v>77</v>
      </c>
      <c r="E74" s="3">
        <v>9</v>
      </c>
      <c r="F74" s="7" t="str">
        <f t="shared" si="2"/>
        <v>Кушин Никита Олегович</v>
      </c>
      <c r="G74" s="4" t="s">
        <v>13</v>
      </c>
      <c r="H74" s="4" t="s">
        <v>4</v>
      </c>
    </row>
    <row r="75" spans="1:8" ht="16.5" thickBot="1" x14ac:dyDescent="0.3">
      <c r="A75" s="5" t="s">
        <v>273</v>
      </c>
      <c r="B75" s="4" t="s">
        <v>127</v>
      </c>
      <c r="C75" s="4" t="s">
        <v>128</v>
      </c>
      <c r="D75" s="4" t="s">
        <v>60</v>
      </c>
      <c r="E75" s="3">
        <v>9</v>
      </c>
      <c r="F75" s="7" t="str">
        <f t="shared" si="2"/>
        <v>Антонов Андрей Алексеевич</v>
      </c>
      <c r="G75" s="4" t="s">
        <v>30</v>
      </c>
      <c r="H75" s="4" t="s">
        <v>4</v>
      </c>
    </row>
    <row r="76" spans="1:8" ht="16.5" thickBot="1" x14ac:dyDescent="0.3">
      <c r="A76" s="5" t="s">
        <v>274</v>
      </c>
      <c r="B76" s="4" t="s">
        <v>217</v>
      </c>
      <c r="C76" s="4" t="s">
        <v>218</v>
      </c>
      <c r="D76" s="4" t="s">
        <v>122</v>
      </c>
      <c r="E76" s="3">
        <v>9</v>
      </c>
      <c r="F76" s="7" t="str">
        <f t="shared" si="2"/>
        <v>Борисов Елисей Евгеньевич</v>
      </c>
      <c r="G76" s="4" t="s">
        <v>200</v>
      </c>
      <c r="H76" s="4" t="s">
        <v>4</v>
      </c>
    </row>
    <row r="77" spans="1:8" ht="16.5" thickBot="1" x14ac:dyDescent="0.3">
      <c r="A77" s="5" t="s">
        <v>275</v>
      </c>
      <c r="B77" s="4" t="s">
        <v>194</v>
      </c>
      <c r="C77" s="4" t="s">
        <v>195</v>
      </c>
      <c r="D77" s="4" t="s">
        <v>117</v>
      </c>
      <c r="E77" s="3">
        <v>9</v>
      </c>
      <c r="F77" s="7" t="str">
        <f t="shared" si="2"/>
        <v>Амосова Ольга Михайловна</v>
      </c>
      <c r="G77" s="4" t="s">
        <v>105</v>
      </c>
      <c r="H77" s="4" t="s">
        <v>4</v>
      </c>
    </row>
    <row r="78" spans="1:8" ht="16.5" thickBot="1" x14ac:dyDescent="0.3">
      <c r="A78" s="5" t="s">
        <v>254</v>
      </c>
      <c r="B78" s="4" t="s">
        <v>210</v>
      </c>
      <c r="C78" s="4" t="s">
        <v>146</v>
      </c>
      <c r="D78" s="4" t="s">
        <v>77</v>
      </c>
      <c r="E78" s="3">
        <v>9</v>
      </c>
      <c r="F78" s="7" t="str">
        <f t="shared" si="2"/>
        <v>Федоров Егор Олегович</v>
      </c>
      <c r="G78" s="4" t="s">
        <v>164</v>
      </c>
      <c r="H78" s="4" t="s">
        <v>165</v>
      </c>
    </row>
    <row r="79" spans="1:8" ht="16.5" thickBot="1" x14ac:dyDescent="0.3">
      <c r="A79" s="5" t="s">
        <v>255</v>
      </c>
      <c r="B79" s="4" t="s">
        <v>237</v>
      </c>
      <c r="C79" s="4" t="s">
        <v>238</v>
      </c>
      <c r="D79" s="4" t="s">
        <v>239</v>
      </c>
      <c r="E79" s="3">
        <v>9</v>
      </c>
      <c r="F79" s="7" t="str">
        <f t="shared" si="2"/>
        <v>Туруткин  Ярослав  Ильич</v>
      </c>
      <c r="G79" s="4" t="s">
        <v>240</v>
      </c>
      <c r="H79" s="4" t="s">
        <v>241</v>
      </c>
    </row>
    <row r="80" spans="1:8" ht="16.5" thickBot="1" x14ac:dyDescent="0.3">
      <c r="A80" s="5" t="s">
        <v>256</v>
      </c>
      <c r="B80" s="4" t="s">
        <v>123</v>
      </c>
      <c r="C80" s="4" t="s">
        <v>59</v>
      </c>
      <c r="D80" s="4" t="s">
        <v>16</v>
      </c>
      <c r="E80" s="3">
        <v>9</v>
      </c>
      <c r="F80" s="7" t="str">
        <f t="shared" si="2"/>
        <v>Шапошников Михаил Александрович</v>
      </c>
      <c r="G80" s="4" t="s">
        <v>105</v>
      </c>
      <c r="H80" s="4" t="s">
        <v>4</v>
      </c>
    </row>
    <row r="81" spans="1:8" ht="16.5" thickBot="1" x14ac:dyDescent="0.3">
      <c r="A81" s="5" t="s">
        <v>257</v>
      </c>
      <c r="B81" s="4" t="s">
        <v>191</v>
      </c>
      <c r="C81" s="4" t="s">
        <v>76</v>
      </c>
      <c r="D81" s="4" t="s">
        <v>192</v>
      </c>
      <c r="E81" s="3">
        <v>9</v>
      </c>
      <c r="F81" s="7" t="str">
        <f t="shared" si="2"/>
        <v>Шевелюхин Дмитрий Никитович</v>
      </c>
      <c r="G81" s="4" t="s">
        <v>193</v>
      </c>
      <c r="H81" s="4" t="s">
        <v>110</v>
      </c>
    </row>
    <row r="82" spans="1:8" ht="16.5" thickBot="1" x14ac:dyDescent="0.3">
      <c r="A82" s="5" t="s">
        <v>258</v>
      </c>
      <c r="B82" s="4" t="s">
        <v>201</v>
      </c>
      <c r="C82" s="4" t="s">
        <v>202</v>
      </c>
      <c r="D82" s="4" t="s">
        <v>60</v>
      </c>
      <c r="E82" s="3">
        <v>9</v>
      </c>
      <c r="F82" s="7" t="str">
        <f t="shared" si="2"/>
        <v>Мурашов Сергей Алексеевич</v>
      </c>
      <c r="G82" s="4" t="s">
        <v>200</v>
      </c>
      <c r="H82" s="4" t="s">
        <v>4</v>
      </c>
    </row>
    <row r="83" spans="1:8" ht="16.5" thickBot="1" x14ac:dyDescent="0.3">
      <c r="A83" s="5" t="s">
        <v>259</v>
      </c>
      <c r="B83" s="4" t="s">
        <v>242</v>
      </c>
      <c r="C83" s="4" t="s">
        <v>42</v>
      </c>
      <c r="D83" s="4" t="s">
        <v>82</v>
      </c>
      <c r="E83" s="3">
        <v>9</v>
      </c>
      <c r="F83" s="7" t="str">
        <f t="shared" si="2"/>
        <v>Ушаков Антон Андреевич</v>
      </c>
      <c r="G83" s="4" t="s">
        <v>26</v>
      </c>
      <c r="H83" s="4" t="s">
        <v>4</v>
      </c>
    </row>
    <row r="84" spans="1:8" ht="16.5" thickBot="1" x14ac:dyDescent="0.3">
      <c r="A84" s="5" t="s">
        <v>260</v>
      </c>
      <c r="B84" s="4" t="s">
        <v>206</v>
      </c>
      <c r="C84" s="4" t="s">
        <v>207</v>
      </c>
      <c r="D84" s="4" t="s">
        <v>52</v>
      </c>
      <c r="E84" s="3">
        <v>9</v>
      </c>
      <c r="F84" s="7" t="str">
        <f t="shared" si="2"/>
        <v>Садырин Максим  Дмитриевич</v>
      </c>
      <c r="G84" s="4" t="s">
        <v>208</v>
      </c>
      <c r="H84" s="4" t="s">
        <v>209</v>
      </c>
    </row>
    <row r="85" spans="1:8" ht="16.5" thickBot="1" x14ac:dyDescent="0.3">
      <c r="B85" s="1" t="s">
        <v>0</v>
      </c>
      <c r="C85" s="1" t="s">
        <v>1</v>
      </c>
      <c r="D85" s="1" t="s">
        <v>2</v>
      </c>
      <c r="E85" s="2">
        <v>9</v>
      </c>
      <c r="F85" s="2" t="str">
        <f t="shared" si="2"/>
        <v>Потёмкин Тимур Сергеевич</v>
      </c>
      <c r="G85" s="1" t="s">
        <v>3</v>
      </c>
      <c r="H85" s="1" t="s">
        <v>4</v>
      </c>
    </row>
    <row r="86" spans="1:8" ht="16.5" thickBot="1" x14ac:dyDescent="0.3">
      <c r="B86" s="1" t="s">
        <v>5</v>
      </c>
      <c r="C86" s="1" t="s">
        <v>6</v>
      </c>
      <c r="D86" s="1" t="s">
        <v>7</v>
      </c>
      <c r="E86" s="2">
        <v>10</v>
      </c>
      <c r="F86" s="2" t="str">
        <f t="shared" si="2"/>
        <v>Затонец София Евгеньевна</v>
      </c>
      <c r="G86" s="1" t="s">
        <v>8</v>
      </c>
      <c r="H86" s="1" t="s">
        <v>9</v>
      </c>
    </row>
    <row r="87" spans="1:8" ht="16.5" thickBot="1" x14ac:dyDescent="0.3">
      <c r="B87" s="1" t="s">
        <v>10</v>
      </c>
      <c r="C87" s="1" t="s">
        <v>11</v>
      </c>
      <c r="D87" s="1" t="s">
        <v>12</v>
      </c>
      <c r="E87" s="2">
        <v>10</v>
      </c>
      <c r="F87" s="2" t="str">
        <f t="shared" si="2"/>
        <v>Дегтяренко Константин Михайлович</v>
      </c>
      <c r="G87" s="1" t="s">
        <v>13</v>
      </c>
      <c r="H87" s="1" t="s">
        <v>4</v>
      </c>
    </row>
    <row r="88" spans="1:8" ht="16.5" thickBot="1" x14ac:dyDescent="0.3">
      <c r="B88" s="1" t="s">
        <v>14</v>
      </c>
      <c r="C88" s="1" t="s">
        <v>15</v>
      </c>
      <c r="D88" s="1" t="s">
        <v>16</v>
      </c>
      <c r="E88" s="2">
        <v>11</v>
      </c>
      <c r="F88" s="2" t="str">
        <f t="shared" si="2"/>
        <v>Десятов Юрий Александрович</v>
      </c>
      <c r="G88" s="1" t="s">
        <v>17</v>
      </c>
      <c r="H88" s="1" t="s">
        <v>4</v>
      </c>
    </row>
    <row r="89" spans="1:8" ht="16.5" thickBot="1" x14ac:dyDescent="0.3">
      <c r="B89" s="1" t="s">
        <v>18</v>
      </c>
      <c r="C89" s="1" t="s">
        <v>19</v>
      </c>
      <c r="D89" s="1" t="s">
        <v>20</v>
      </c>
      <c r="E89" s="2">
        <v>11</v>
      </c>
      <c r="F89" s="2" t="str">
        <f t="shared" si="2"/>
        <v>Петряник Мария Александровна</v>
      </c>
      <c r="G89" s="1" t="s">
        <v>21</v>
      </c>
      <c r="H89" s="1" t="s">
        <v>22</v>
      </c>
    </row>
  </sheetData>
  <autoFilter ref="A1:H1">
    <sortState ref="A2:H89">
      <sortCondition ref="A1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topLeftCell="J22" workbookViewId="0">
      <selection activeCell="AF1" sqref="AF1:AF32"/>
    </sheetView>
  </sheetViews>
  <sheetFormatPr defaultRowHeight="15" x14ac:dyDescent="0.25"/>
  <cols>
    <col min="1" max="3" width="8.85546875" style="5"/>
    <col min="4" max="16" width="8.85546875" style="6"/>
  </cols>
  <sheetData>
    <row r="1" spans="1:32" x14ac:dyDescent="0.25">
      <c r="A1" s="5" t="s">
        <v>251</v>
      </c>
      <c r="B1" s="5" t="s">
        <v>252</v>
      </c>
      <c r="C1" s="5" t="s">
        <v>250</v>
      </c>
      <c r="D1" s="6" t="str">
        <f>CONCATENATE(A1,B1,C1)</f>
        <v>9-1_н.pdf</v>
      </c>
      <c r="F1" s="6" t="s">
        <v>312</v>
      </c>
      <c r="G1" s="6" t="s">
        <v>252</v>
      </c>
      <c r="H1" s="6" t="s">
        <v>250</v>
      </c>
      <c r="I1" s="6" t="str">
        <f>CONCATENATE(F1,G1,H1)</f>
        <v>10-1_н.pdf</v>
      </c>
      <c r="L1" s="6" t="s">
        <v>372</v>
      </c>
      <c r="M1" s="6" t="s">
        <v>252</v>
      </c>
      <c r="N1" s="6" t="s">
        <v>250</v>
      </c>
      <c r="O1" s="6" t="str">
        <f>CONCATENATE(L1,M1,N1)</f>
        <v>11-1_н.pdf</v>
      </c>
      <c r="R1" s="5" t="s">
        <v>251</v>
      </c>
      <c r="S1" s="5" t="s">
        <v>441</v>
      </c>
      <c r="T1" s="5" t="s">
        <v>250</v>
      </c>
      <c r="U1" s="6" t="str">
        <f>CONCATENATE(R1,S1,T1)</f>
        <v>9-1_1_2П.pdf</v>
      </c>
      <c r="V1" s="6"/>
      <c r="W1" s="6" t="s">
        <v>312</v>
      </c>
      <c r="X1" s="5" t="s">
        <v>441</v>
      </c>
      <c r="Y1" s="6" t="s">
        <v>250</v>
      </c>
      <c r="Z1" s="6" t="str">
        <f>CONCATENATE(W1,X1,Y1)</f>
        <v>10-1_1_2П.pdf</v>
      </c>
      <c r="AA1" s="6"/>
      <c r="AB1" s="6"/>
      <c r="AC1" s="6" t="s">
        <v>372</v>
      </c>
      <c r="AD1" s="5" t="s">
        <v>441</v>
      </c>
      <c r="AE1" s="6" t="s">
        <v>250</v>
      </c>
      <c r="AF1" s="6" t="str">
        <f>CONCATENATE(AC1,AD1,AE1)</f>
        <v>11-1_1_2П.pdf</v>
      </c>
    </row>
    <row r="2" spans="1:32" x14ac:dyDescent="0.25">
      <c r="A2" s="5" t="s">
        <v>253</v>
      </c>
      <c r="B2" s="5" t="s">
        <v>252</v>
      </c>
      <c r="C2" s="5" t="s">
        <v>250</v>
      </c>
      <c r="D2" s="6" t="str">
        <f t="shared" ref="D2:D60" si="0">CONCATENATE(A2,B2,C2)</f>
        <v>9-2_н.pdf</v>
      </c>
      <c r="F2" s="6" t="s">
        <v>313</v>
      </c>
      <c r="G2" s="6" t="s">
        <v>252</v>
      </c>
      <c r="H2" s="6" t="s">
        <v>250</v>
      </c>
      <c r="I2" s="6" t="str">
        <f t="shared" ref="I2:I60" si="1">CONCATENATE(F2,G2,H2)</f>
        <v>10-2_н.pdf</v>
      </c>
      <c r="L2" s="6" t="s">
        <v>373</v>
      </c>
      <c r="M2" s="6" t="s">
        <v>252</v>
      </c>
      <c r="N2" s="6" t="s">
        <v>250</v>
      </c>
      <c r="O2" s="6" t="str">
        <f t="shared" ref="O2:O60" si="2">CONCATENATE(L2,M2,N2)</f>
        <v>11-2_н.pdf</v>
      </c>
      <c r="R2" s="5" t="s">
        <v>253</v>
      </c>
      <c r="S2" s="5" t="s">
        <v>441</v>
      </c>
      <c r="T2" s="5" t="s">
        <v>250</v>
      </c>
      <c r="U2" s="6" t="str">
        <f t="shared" ref="U2:U60" si="3">CONCATENATE(R2,S2,T2)</f>
        <v>9-2_1_2П.pdf</v>
      </c>
      <c r="V2" s="6"/>
      <c r="W2" s="6" t="s">
        <v>313</v>
      </c>
      <c r="X2" s="5" t="s">
        <v>441</v>
      </c>
      <c r="Y2" s="6" t="s">
        <v>250</v>
      </c>
      <c r="Z2" s="6" t="str">
        <f t="shared" ref="Z2:Z60" si="4">CONCATENATE(W2,X2,Y2)</f>
        <v>10-2_1_2П.pdf</v>
      </c>
      <c r="AA2" s="6"/>
      <c r="AB2" s="6"/>
      <c r="AC2" s="6" t="s">
        <v>373</v>
      </c>
      <c r="AD2" s="5" t="s">
        <v>441</v>
      </c>
      <c r="AE2" s="6" t="s">
        <v>250</v>
      </c>
      <c r="AF2" s="6" t="str">
        <f t="shared" ref="AF2:AF60" si="5">CONCATENATE(AC2,AD2,AE2)</f>
        <v>11-2_1_2П.pdf</v>
      </c>
    </row>
    <row r="3" spans="1:32" x14ac:dyDescent="0.25">
      <c r="A3" s="5" t="s">
        <v>254</v>
      </c>
      <c r="B3" s="5" t="s">
        <v>252</v>
      </c>
      <c r="C3" s="5" t="s">
        <v>250</v>
      </c>
      <c r="D3" s="6" t="str">
        <f t="shared" si="0"/>
        <v>9-3_н.pdf</v>
      </c>
      <c r="F3" s="6" t="s">
        <v>314</v>
      </c>
      <c r="G3" s="6" t="s">
        <v>252</v>
      </c>
      <c r="H3" s="6" t="s">
        <v>250</v>
      </c>
      <c r="I3" s="6" t="str">
        <f t="shared" si="1"/>
        <v>10-3_н.pdf</v>
      </c>
      <c r="L3" s="6" t="s">
        <v>374</v>
      </c>
      <c r="M3" s="6" t="s">
        <v>252</v>
      </c>
      <c r="N3" s="6" t="s">
        <v>250</v>
      </c>
      <c r="O3" s="6" t="str">
        <f t="shared" si="2"/>
        <v>11-3_н.pdf</v>
      </c>
      <c r="R3" s="5" t="s">
        <v>254</v>
      </c>
      <c r="S3" s="5" t="s">
        <v>441</v>
      </c>
      <c r="T3" s="5" t="s">
        <v>250</v>
      </c>
      <c r="U3" s="6" t="str">
        <f t="shared" si="3"/>
        <v>9-3_1_2П.pdf</v>
      </c>
      <c r="V3" s="6"/>
      <c r="W3" s="6" t="s">
        <v>314</v>
      </c>
      <c r="X3" s="5" t="s">
        <v>441</v>
      </c>
      <c r="Y3" s="6" t="s">
        <v>250</v>
      </c>
      <c r="Z3" s="6" t="str">
        <f t="shared" si="4"/>
        <v>10-3_1_2П.pdf</v>
      </c>
      <c r="AA3" s="6"/>
      <c r="AB3" s="6"/>
      <c r="AC3" s="6" t="s">
        <v>374</v>
      </c>
      <c r="AD3" s="5" t="s">
        <v>441</v>
      </c>
      <c r="AE3" s="6" t="s">
        <v>250</v>
      </c>
      <c r="AF3" s="6" t="str">
        <f t="shared" si="5"/>
        <v>11-3_1_2П.pdf</v>
      </c>
    </row>
    <row r="4" spans="1:32" x14ac:dyDescent="0.25">
      <c r="A4" s="5" t="s">
        <v>255</v>
      </c>
      <c r="B4" s="5" t="s">
        <v>252</v>
      </c>
      <c r="C4" s="5" t="s">
        <v>250</v>
      </c>
      <c r="D4" s="6" t="str">
        <f t="shared" si="0"/>
        <v>9-4_н.pdf</v>
      </c>
      <c r="F4" s="6" t="s">
        <v>315</v>
      </c>
      <c r="G4" s="6" t="s">
        <v>252</v>
      </c>
      <c r="H4" s="6" t="s">
        <v>250</v>
      </c>
      <c r="I4" s="6" t="str">
        <f t="shared" si="1"/>
        <v>10-4_н.pdf</v>
      </c>
      <c r="L4" s="6" t="s">
        <v>375</v>
      </c>
      <c r="M4" s="6" t="s">
        <v>252</v>
      </c>
      <c r="N4" s="6" t="s">
        <v>250</v>
      </c>
      <c r="O4" s="6" t="str">
        <f t="shared" si="2"/>
        <v>11-4_н.pdf</v>
      </c>
      <c r="R4" s="5" t="s">
        <v>255</v>
      </c>
      <c r="S4" s="5" t="s">
        <v>441</v>
      </c>
      <c r="T4" s="5" t="s">
        <v>250</v>
      </c>
      <c r="U4" s="6" t="str">
        <f t="shared" si="3"/>
        <v>9-4_1_2П.pdf</v>
      </c>
      <c r="V4" s="6"/>
      <c r="W4" s="6" t="s">
        <v>315</v>
      </c>
      <c r="X4" s="5" t="s">
        <v>441</v>
      </c>
      <c r="Y4" s="6" t="s">
        <v>250</v>
      </c>
      <c r="Z4" s="6" t="str">
        <f t="shared" si="4"/>
        <v>10-4_1_2П.pdf</v>
      </c>
      <c r="AA4" s="6"/>
      <c r="AB4" s="6"/>
      <c r="AC4" s="6" t="s">
        <v>375</v>
      </c>
      <c r="AD4" s="5" t="s">
        <v>441</v>
      </c>
      <c r="AE4" s="6" t="s">
        <v>250</v>
      </c>
      <c r="AF4" s="6" t="str">
        <f t="shared" si="5"/>
        <v>11-4_1_2П.pdf</v>
      </c>
    </row>
    <row r="5" spans="1:32" x14ac:dyDescent="0.25">
      <c r="A5" s="5" t="s">
        <v>256</v>
      </c>
      <c r="B5" s="5" t="s">
        <v>252</v>
      </c>
      <c r="C5" s="5" t="s">
        <v>250</v>
      </c>
      <c r="D5" s="6" t="str">
        <f t="shared" si="0"/>
        <v>9-5_н.pdf</v>
      </c>
      <c r="F5" s="6" t="s">
        <v>316</v>
      </c>
      <c r="G5" s="6" t="s">
        <v>252</v>
      </c>
      <c r="H5" s="6" t="s">
        <v>250</v>
      </c>
      <c r="I5" s="6" t="str">
        <f t="shared" si="1"/>
        <v>10-5_н.pdf</v>
      </c>
      <c r="L5" s="6" t="s">
        <v>376</v>
      </c>
      <c r="M5" s="6" t="s">
        <v>252</v>
      </c>
      <c r="N5" s="6" t="s">
        <v>250</v>
      </c>
      <c r="O5" s="6" t="str">
        <f t="shared" si="2"/>
        <v>11-5_н.pdf</v>
      </c>
      <c r="R5" s="5" t="s">
        <v>256</v>
      </c>
      <c r="S5" s="5" t="s">
        <v>441</v>
      </c>
      <c r="T5" s="5" t="s">
        <v>250</v>
      </c>
      <c r="U5" s="6" t="str">
        <f t="shared" si="3"/>
        <v>9-5_1_2П.pdf</v>
      </c>
      <c r="V5" s="6"/>
      <c r="W5" s="6" t="s">
        <v>316</v>
      </c>
      <c r="X5" s="5" t="s">
        <v>441</v>
      </c>
      <c r="Y5" s="6" t="s">
        <v>250</v>
      </c>
      <c r="Z5" s="6" t="str">
        <f t="shared" si="4"/>
        <v>10-5_1_2П.pdf</v>
      </c>
      <c r="AA5" s="6"/>
      <c r="AB5" s="6"/>
      <c r="AC5" s="6" t="s">
        <v>376</v>
      </c>
      <c r="AD5" s="5" t="s">
        <v>441</v>
      </c>
      <c r="AE5" s="6" t="s">
        <v>250</v>
      </c>
      <c r="AF5" s="6" t="str">
        <f t="shared" si="5"/>
        <v>11-5_1_2П.pdf</v>
      </c>
    </row>
    <row r="6" spans="1:32" x14ac:dyDescent="0.25">
      <c r="A6" s="5" t="s">
        <v>257</v>
      </c>
      <c r="B6" s="5" t="s">
        <v>252</v>
      </c>
      <c r="C6" s="5" t="s">
        <v>250</v>
      </c>
      <c r="D6" s="6" t="str">
        <f t="shared" si="0"/>
        <v>9-6_н.pdf</v>
      </c>
      <c r="F6" s="6" t="s">
        <v>317</v>
      </c>
      <c r="G6" s="6" t="s">
        <v>252</v>
      </c>
      <c r="H6" s="6" t="s">
        <v>250</v>
      </c>
      <c r="I6" s="6" t="str">
        <f t="shared" si="1"/>
        <v>10-6_н.pdf</v>
      </c>
      <c r="L6" s="6" t="s">
        <v>377</v>
      </c>
      <c r="M6" s="6" t="s">
        <v>252</v>
      </c>
      <c r="N6" s="6" t="s">
        <v>250</v>
      </c>
      <c r="O6" s="6" t="str">
        <f t="shared" si="2"/>
        <v>11-6_н.pdf</v>
      </c>
      <c r="R6" s="5" t="s">
        <v>257</v>
      </c>
      <c r="S6" s="5" t="s">
        <v>441</v>
      </c>
      <c r="T6" s="5" t="s">
        <v>250</v>
      </c>
      <c r="U6" s="6" t="str">
        <f t="shared" si="3"/>
        <v>9-6_1_2П.pdf</v>
      </c>
      <c r="V6" s="6"/>
      <c r="W6" s="6" t="s">
        <v>317</v>
      </c>
      <c r="X6" s="5" t="s">
        <v>441</v>
      </c>
      <c r="Y6" s="6" t="s">
        <v>250</v>
      </c>
      <c r="Z6" s="6" t="str">
        <f t="shared" si="4"/>
        <v>10-6_1_2П.pdf</v>
      </c>
      <c r="AA6" s="6"/>
      <c r="AB6" s="6"/>
      <c r="AC6" s="6" t="s">
        <v>377</v>
      </c>
      <c r="AD6" s="5" t="s">
        <v>441</v>
      </c>
      <c r="AE6" s="6" t="s">
        <v>250</v>
      </c>
      <c r="AF6" s="6" t="str">
        <f t="shared" si="5"/>
        <v>11-6_1_2П.pdf</v>
      </c>
    </row>
    <row r="7" spans="1:32" x14ac:dyDescent="0.25">
      <c r="A7" s="5" t="s">
        <v>258</v>
      </c>
      <c r="B7" s="5" t="s">
        <v>252</v>
      </c>
      <c r="C7" s="5" t="s">
        <v>250</v>
      </c>
      <c r="D7" s="6" t="str">
        <f t="shared" si="0"/>
        <v>9-7_н.pdf</v>
      </c>
      <c r="F7" s="6" t="s">
        <v>318</v>
      </c>
      <c r="G7" s="6" t="s">
        <v>252</v>
      </c>
      <c r="H7" s="6" t="s">
        <v>250</v>
      </c>
      <c r="I7" s="6" t="str">
        <f t="shared" si="1"/>
        <v>10-7_н.pdf</v>
      </c>
      <c r="L7" s="6" t="s">
        <v>378</v>
      </c>
      <c r="M7" s="6" t="s">
        <v>252</v>
      </c>
      <c r="N7" s="6" t="s">
        <v>250</v>
      </c>
      <c r="O7" s="6" t="str">
        <f t="shared" si="2"/>
        <v>11-7_н.pdf</v>
      </c>
      <c r="R7" s="5" t="s">
        <v>258</v>
      </c>
      <c r="S7" s="5" t="s">
        <v>441</v>
      </c>
      <c r="T7" s="5" t="s">
        <v>250</v>
      </c>
      <c r="U7" s="6" t="str">
        <f t="shared" si="3"/>
        <v>9-7_1_2П.pdf</v>
      </c>
      <c r="V7" s="6"/>
      <c r="W7" s="6" t="s">
        <v>318</v>
      </c>
      <c r="X7" s="5" t="s">
        <v>441</v>
      </c>
      <c r="Y7" s="6" t="s">
        <v>250</v>
      </c>
      <c r="Z7" s="6" t="str">
        <f t="shared" si="4"/>
        <v>10-7_1_2П.pdf</v>
      </c>
      <c r="AA7" s="6"/>
      <c r="AB7" s="6"/>
      <c r="AC7" s="6" t="s">
        <v>378</v>
      </c>
      <c r="AD7" s="5" t="s">
        <v>441</v>
      </c>
      <c r="AE7" s="6" t="s">
        <v>250</v>
      </c>
      <c r="AF7" s="6" t="str">
        <f t="shared" si="5"/>
        <v>11-7_1_2П.pdf</v>
      </c>
    </row>
    <row r="8" spans="1:32" x14ac:dyDescent="0.25">
      <c r="A8" s="5" t="s">
        <v>259</v>
      </c>
      <c r="B8" s="5" t="s">
        <v>252</v>
      </c>
      <c r="C8" s="5" t="s">
        <v>250</v>
      </c>
      <c r="D8" s="6" t="str">
        <f t="shared" si="0"/>
        <v>9-8_н.pdf</v>
      </c>
      <c r="F8" s="6" t="s">
        <v>319</v>
      </c>
      <c r="G8" s="6" t="s">
        <v>252</v>
      </c>
      <c r="H8" s="6" t="s">
        <v>250</v>
      </c>
      <c r="I8" s="6" t="str">
        <f t="shared" si="1"/>
        <v>10-8_н.pdf</v>
      </c>
      <c r="L8" s="6" t="s">
        <v>379</v>
      </c>
      <c r="M8" s="6" t="s">
        <v>252</v>
      </c>
      <c r="N8" s="6" t="s">
        <v>250</v>
      </c>
      <c r="O8" s="6" t="str">
        <f t="shared" si="2"/>
        <v>11-8_н.pdf</v>
      </c>
      <c r="R8" s="5" t="s">
        <v>259</v>
      </c>
      <c r="S8" s="5" t="s">
        <v>441</v>
      </c>
      <c r="T8" s="5" t="s">
        <v>250</v>
      </c>
      <c r="U8" s="6" t="str">
        <f t="shared" si="3"/>
        <v>9-8_1_2П.pdf</v>
      </c>
      <c r="V8" s="6"/>
      <c r="W8" s="6" t="s">
        <v>319</v>
      </c>
      <c r="X8" s="5" t="s">
        <v>441</v>
      </c>
      <c r="Y8" s="6" t="s">
        <v>250</v>
      </c>
      <c r="Z8" s="6" t="str">
        <f t="shared" si="4"/>
        <v>10-8_1_2П.pdf</v>
      </c>
      <c r="AA8" s="6"/>
      <c r="AB8" s="6"/>
      <c r="AC8" s="6" t="s">
        <v>379</v>
      </c>
      <c r="AD8" s="5" t="s">
        <v>441</v>
      </c>
      <c r="AE8" s="6" t="s">
        <v>250</v>
      </c>
      <c r="AF8" s="6" t="str">
        <f t="shared" si="5"/>
        <v>11-8_1_2П.pdf</v>
      </c>
    </row>
    <row r="9" spans="1:32" x14ac:dyDescent="0.25">
      <c r="A9" s="5" t="s">
        <v>260</v>
      </c>
      <c r="B9" s="5" t="s">
        <v>252</v>
      </c>
      <c r="C9" s="5" t="s">
        <v>250</v>
      </c>
      <c r="D9" s="6" t="str">
        <f t="shared" si="0"/>
        <v>9-9_н.pdf</v>
      </c>
      <c r="F9" s="6" t="s">
        <v>320</v>
      </c>
      <c r="G9" s="6" t="s">
        <v>252</v>
      </c>
      <c r="H9" s="6" t="s">
        <v>250</v>
      </c>
      <c r="I9" s="6" t="str">
        <f t="shared" si="1"/>
        <v>10-9_н.pdf</v>
      </c>
      <c r="L9" s="6" t="s">
        <v>380</v>
      </c>
      <c r="M9" s="6" t="s">
        <v>252</v>
      </c>
      <c r="N9" s="6" t="s">
        <v>250</v>
      </c>
      <c r="O9" s="6" t="str">
        <f t="shared" si="2"/>
        <v>11-9_н.pdf</v>
      </c>
      <c r="R9" s="5" t="s">
        <v>260</v>
      </c>
      <c r="S9" s="5" t="s">
        <v>441</v>
      </c>
      <c r="T9" s="5" t="s">
        <v>250</v>
      </c>
      <c r="U9" s="6" t="str">
        <f t="shared" si="3"/>
        <v>9-9_1_2П.pdf</v>
      </c>
      <c r="V9" s="6"/>
      <c r="W9" s="6" t="s">
        <v>320</v>
      </c>
      <c r="X9" s="5" t="s">
        <v>441</v>
      </c>
      <c r="Y9" s="6" t="s">
        <v>250</v>
      </c>
      <c r="Z9" s="6" t="str">
        <f t="shared" si="4"/>
        <v>10-9_1_2П.pdf</v>
      </c>
      <c r="AA9" s="6"/>
      <c r="AB9" s="6"/>
      <c r="AC9" s="6" t="s">
        <v>380</v>
      </c>
      <c r="AD9" s="5" t="s">
        <v>441</v>
      </c>
      <c r="AE9" s="6" t="s">
        <v>250</v>
      </c>
      <c r="AF9" s="6" t="str">
        <f t="shared" si="5"/>
        <v>11-9_1_2П.pdf</v>
      </c>
    </row>
    <row r="10" spans="1:32" x14ac:dyDescent="0.25">
      <c r="A10" s="5" t="s">
        <v>261</v>
      </c>
      <c r="B10" s="5" t="s">
        <v>252</v>
      </c>
      <c r="C10" s="5" t="s">
        <v>250</v>
      </c>
      <c r="D10" s="6" t="str">
        <f t="shared" si="0"/>
        <v>9-10_н.pdf</v>
      </c>
      <c r="F10" s="6" t="s">
        <v>321</v>
      </c>
      <c r="G10" s="6" t="s">
        <v>252</v>
      </c>
      <c r="H10" s="6" t="s">
        <v>250</v>
      </c>
      <c r="I10" s="6" t="str">
        <f t="shared" si="1"/>
        <v>10-10_н.pdf</v>
      </c>
      <c r="L10" s="6" t="s">
        <v>381</v>
      </c>
      <c r="M10" s="6" t="s">
        <v>252</v>
      </c>
      <c r="N10" s="6" t="s">
        <v>250</v>
      </c>
      <c r="O10" s="6" t="str">
        <f t="shared" si="2"/>
        <v>11-10_н.pdf</v>
      </c>
      <c r="R10" s="5" t="s">
        <v>261</v>
      </c>
      <c r="S10" s="5" t="s">
        <v>441</v>
      </c>
      <c r="T10" s="5" t="s">
        <v>250</v>
      </c>
      <c r="U10" s="6" t="str">
        <f t="shared" si="3"/>
        <v>9-10_1_2П.pdf</v>
      </c>
      <c r="V10" s="6"/>
      <c r="W10" s="6" t="s">
        <v>321</v>
      </c>
      <c r="X10" s="5" t="s">
        <v>441</v>
      </c>
      <c r="Y10" s="6" t="s">
        <v>250</v>
      </c>
      <c r="Z10" s="6" t="str">
        <f t="shared" si="4"/>
        <v>10-10_1_2П.pdf</v>
      </c>
      <c r="AA10" s="6"/>
      <c r="AB10" s="6"/>
      <c r="AC10" s="6" t="s">
        <v>381</v>
      </c>
      <c r="AD10" s="5" t="s">
        <v>441</v>
      </c>
      <c r="AE10" s="6" t="s">
        <v>250</v>
      </c>
      <c r="AF10" s="6" t="str">
        <f t="shared" si="5"/>
        <v>11-10_1_2П.pdf</v>
      </c>
    </row>
    <row r="11" spans="1:32" x14ac:dyDescent="0.25">
      <c r="A11" s="5" t="s">
        <v>262</v>
      </c>
      <c r="B11" s="5" t="s">
        <v>252</v>
      </c>
      <c r="C11" s="5" t="s">
        <v>250</v>
      </c>
      <c r="D11" s="6" t="str">
        <f t="shared" si="0"/>
        <v>9-11_н.pdf</v>
      </c>
      <c r="F11" s="6" t="s">
        <v>322</v>
      </c>
      <c r="G11" s="6" t="s">
        <v>252</v>
      </c>
      <c r="H11" s="6" t="s">
        <v>250</v>
      </c>
      <c r="I11" s="6" t="str">
        <f t="shared" si="1"/>
        <v>10-11_н.pdf</v>
      </c>
      <c r="L11" s="6" t="s">
        <v>382</v>
      </c>
      <c r="M11" s="6" t="s">
        <v>252</v>
      </c>
      <c r="N11" s="6" t="s">
        <v>250</v>
      </c>
      <c r="O11" s="6" t="str">
        <f t="shared" si="2"/>
        <v>11-11_н.pdf</v>
      </c>
      <c r="R11" s="5" t="s">
        <v>262</v>
      </c>
      <c r="S11" s="5" t="s">
        <v>441</v>
      </c>
      <c r="T11" s="5" t="s">
        <v>250</v>
      </c>
      <c r="U11" s="6" t="str">
        <f t="shared" si="3"/>
        <v>9-11_1_2П.pdf</v>
      </c>
      <c r="V11" s="6"/>
      <c r="W11" s="6" t="s">
        <v>322</v>
      </c>
      <c r="X11" s="5" t="s">
        <v>441</v>
      </c>
      <c r="Y11" s="6" t="s">
        <v>250</v>
      </c>
      <c r="Z11" s="6" t="str">
        <f t="shared" si="4"/>
        <v>10-11_1_2П.pdf</v>
      </c>
      <c r="AA11" s="6"/>
      <c r="AB11" s="6"/>
      <c r="AC11" s="6" t="s">
        <v>382</v>
      </c>
      <c r="AD11" s="5" t="s">
        <v>441</v>
      </c>
      <c r="AE11" s="6" t="s">
        <v>250</v>
      </c>
      <c r="AF11" s="6" t="str">
        <f t="shared" si="5"/>
        <v>11-11_1_2П.pdf</v>
      </c>
    </row>
    <row r="12" spans="1:32" x14ac:dyDescent="0.25">
      <c r="A12" s="5" t="s">
        <v>263</v>
      </c>
      <c r="B12" s="5" t="s">
        <v>252</v>
      </c>
      <c r="C12" s="5" t="s">
        <v>250</v>
      </c>
      <c r="D12" s="6" t="str">
        <f t="shared" si="0"/>
        <v>9-12_н.pdf</v>
      </c>
      <c r="F12" s="6" t="s">
        <v>323</v>
      </c>
      <c r="G12" s="6" t="s">
        <v>252</v>
      </c>
      <c r="H12" s="6" t="s">
        <v>250</v>
      </c>
      <c r="I12" s="6" t="str">
        <f t="shared" si="1"/>
        <v>10-12_н.pdf</v>
      </c>
      <c r="L12" s="6" t="s">
        <v>383</v>
      </c>
      <c r="M12" s="6" t="s">
        <v>252</v>
      </c>
      <c r="N12" s="6" t="s">
        <v>250</v>
      </c>
      <c r="O12" s="6" t="str">
        <f t="shared" si="2"/>
        <v>11-12_н.pdf</v>
      </c>
      <c r="R12" s="5" t="s">
        <v>263</v>
      </c>
      <c r="S12" s="5" t="s">
        <v>441</v>
      </c>
      <c r="T12" s="5" t="s">
        <v>250</v>
      </c>
      <c r="U12" s="6" t="str">
        <f t="shared" si="3"/>
        <v>9-12_1_2П.pdf</v>
      </c>
      <c r="V12" s="6"/>
      <c r="W12" s="6" t="s">
        <v>323</v>
      </c>
      <c r="X12" s="5" t="s">
        <v>441</v>
      </c>
      <c r="Y12" s="6" t="s">
        <v>250</v>
      </c>
      <c r="Z12" s="6" t="str">
        <f t="shared" si="4"/>
        <v>10-12_1_2П.pdf</v>
      </c>
      <c r="AA12" s="6"/>
      <c r="AB12" s="6"/>
      <c r="AC12" s="6" t="s">
        <v>383</v>
      </c>
      <c r="AD12" s="5" t="s">
        <v>441</v>
      </c>
      <c r="AE12" s="6" t="s">
        <v>250</v>
      </c>
      <c r="AF12" s="6" t="str">
        <f t="shared" si="5"/>
        <v>11-12_1_2П.pdf</v>
      </c>
    </row>
    <row r="13" spans="1:32" x14ac:dyDescent="0.25">
      <c r="A13" s="5" t="s">
        <v>264</v>
      </c>
      <c r="B13" s="5" t="s">
        <v>252</v>
      </c>
      <c r="C13" s="5" t="s">
        <v>250</v>
      </c>
      <c r="D13" s="6" t="str">
        <f t="shared" si="0"/>
        <v>9-13_н.pdf</v>
      </c>
      <c r="F13" s="6" t="s">
        <v>324</v>
      </c>
      <c r="G13" s="6" t="s">
        <v>252</v>
      </c>
      <c r="H13" s="6" t="s">
        <v>250</v>
      </c>
      <c r="I13" s="6" t="str">
        <f t="shared" si="1"/>
        <v>10-13_н.pdf</v>
      </c>
      <c r="L13" s="6" t="s">
        <v>384</v>
      </c>
      <c r="M13" s="6" t="s">
        <v>252</v>
      </c>
      <c r="N13" s="6" t="s">
        <v>250</v>
      </c>
      <c r="O13" s="6" t="str">
        <f t="shared" si="2"/>
        <v>11-13_н.pdf</v>
      </c>
      <c r="R13" s="5" t="s">
        <v>264</v>
      </c>
      <c r="S13" s="5" t="s">
        <v>441</v>
      </c>
      <c r="T13" s="5" t="s">
        <v>250</v>
      </c>
      <c r="U13" s="6" t="str">
        <f t="shared" si="3"/>
        <v>9-13_1_2П.pdf</v>
      </c>
      <c r="V13" s="6"/>
      <c r="W13" s="6" t="s">
        <v>324</v>
      </c>
      <c r="X13" s="5" t="s">
        <v>441</v>
      </c>
      <c r="Y13" s="6" t="s">
        <v>250</v>
      </c>
      <c r="Z13" s="6" t="str">
        <f t="shared" si="4"/>
        <v>10-13_1_2П.pdf</v>
      </c>
      <c r="AA13" s="6"/>
      <c r="AB13" s="6"/>
      <c r="AC13" s="6" t="s">
        <v>384</v>
      </c>
      <c r="AD13" s="5" t="s">
        <v>441</v>
      </c>
      <c r="AE13" s="6" t="s">
        <v>250</v>
      </c>
      <c r="AF13" s="6" t="str">
        <f t="shared" si="5"/>
        <v>11-13_1_2П.pdf</v>
      </c>
    </row>
    <row r="14" spans="1:32" x14ac:dyDescent="0.25">
      <c r="A14" s="5" t="s">
        <v>265</v>
      </c>
      <c r="B14" s="5" t="s">
        <v>252</v>
      </c>
      <c r="C14" s="5" t="s">
        <v>250</v>
      </c>
      <c r="D14" s="6" t="str">
        <f t="shared" si="0"/>
        <v>9-14_н.pdf</v>
      </c>
      <c r="F14" s="6" t="s">
        <v>325</v>
      </c>
      <c r="G14" s="6" t="s">
        <v>252</v>
      </c>
      <c r="H14" s="6" t="s">
        <v>250</v>
      </c>
      <c r="I14" s="6" t="str">
        <f t="shared" si="1"/>
        <v>10-14_н.pdf</v>
      </c>
      <c r="L14" s="6" t="s">
        <v>385</v>
      </c>
      <c r="M14" s="6" t="s">
        <v>252</v>
      </c>
      <c r="N14" s="6" t="s">
        <v>250</v>
      </c>
      <c r="O14" s="6" t="str">
        <f t="shared" si="2"/>
        <v>11-14_н.pdf</v>
      </c>
      <c r="R14" s="5" t="s">
        <v>265</v>
      </c>
      <c r="S14" s="5" t="s">
        <v>441</v>
      </c>
      <c r="T14" s="5" t="s">
        <v>250</v>
      </c>
      <c r="U14" s="6" t="str">
        <f t="shared" si="3"/>
        <v>9-14_1_2П.pdf</v>
      </c>
      <c r="V14" s="6"/>
      <c r="W14" s="6" t="s">
        <v>325</v>
      </c>
      <c r="X14" s="5" t="s">
        <v>441</v>
      </c>
      <c r="Y14" s="6" t="s">
        <v>250</v>
      </c>
      <c r="Z14" s="6" t="str">
        <f t="shared" si="4"/>
        <v>10-14_1_2П.pdf</v>
      </c>
      <c r="AA14" s="6"/>
      <c r="AB14" s="6"/>
      <c r="AC14" s="6" t="s">
        <v>385</v>
      </c>
      <c r="AD14" s="5" t="s">
        <v>441</v>
      </c>
      <c r="AE14" s="6" t="s">
        <v>250</v>
      </c>
      <c r="AF14" s="6" t="str">
        <f t="shared" si="5"/>
        <v>11-14_1_2П.pdf</v>
      </c>
    </row>
    <row r="15" spans="1:32" x14ac:dyDescent="0.25">
      <c r="A15" s="5" t="s">
        <v>266</v>
      </c>
      <c r="B15" s="5" t="s">
        <v>252</v>
      </c>
      <c r="C15" s="5" t="s">
        <v>250</v>
      </c>
      <c r="D15" s="6" t="str">
        <f t="shared" si="0"/>
        <v>9-15_н.pdf</v>
      </c>
      <c r="F15" s="6" t="s">
        <v>326</v>
      </c>
      <c r="G15" s="6" t="s">
        <v>252</v>
      </c>
      <c r="H15" s="6" t="s">
        <v>250</v>
      </c>
      <c r="I15" s="6" t="str">
        <f t="shared" si="1"/>
        <v>10-15_н.pdf</v>
      </c>
      <c r="L15" s="6" t="s">
        <v>386</v>
      </c>
      <c r="M15" s="6" t="s">
        <v>252</v>
      </c>
      <c r="N15" s="6" t="s">
        <v>250</v>
      </c>
      <c r="O15" s="6" t="str">
        <f t="shared" si="2"/>
        <v>11-15_н.pdf</v>
      </c>
      <c r="R15" s="5" t="s">
        <v>266</v>
      </c>
      <c r="S15" s="5" t="s">
        <v>441</v>
      </c>
      <c r="T15" s="5" t="s">
        <v>250</v>
      </c>
      <c r="U15" s="6" t="str">
        <f t="shared" si="3"/>
        <v>9-15_1_2П.pdf</v>
      </c>
      <c r="V15" s="6"/>
      <c r="W15" s="6" t="s">
        <v>326</v>
      </c>
      <c r="X15" s="5" t="s">
        <v>441</v>
      </c>
      <c r="Y15" s="6" t="s">
        <v>250</v>
      </c>
      <c r="Z15" s="6" t="str">
        <f t="shared" si="4"/>
        <v>10-15_1_2П.pdf</v>
      </c>
      <c r="AA15" s="6"/>
      <c r="AB15" s="6"/>
      <c r="AC15" s="6" t="s">
        <v>386</v>
      </c>
      <c r="AD15" s="5" t="s">
        <v>441</v>
      </c>
      <c r="AE15" s="6" t="s">
        <v>250</v>
      </c>
      <c r="AF15" s="6" t="str">
        <f t="shared" si="5"/>
        <v>11-15_1_2П.pdf</v>
      </c>
    </row>
    <row r="16" spans="1:32" x14ac:dyDescent="0.25">
      <c r="A16" s="5" t="s">
        <v>267</v>
      </c>
      <c r="B16" s="5" t="s">
        <v>252</v>
      </c>
      <c r="C16" s="5" t="s">
        <v>250</v>
      </c>
      <c r="D16" s="6" t="str">
        <f t="shared" si="0"/>
        <v>9-16_н.pdf</v>
      </c>
      <c r="F16" s="6" t="s">
        <v>327</v>
      </c>
      <c r="G16" s="6" t="s">
        <v>252</v>
      </c>
      <c r="H16" s="6" t="s">
        <v>250</v>
      </c>
      <c r="I16" s="6" t="str">
        <f t="shared" si="1"/>
        <v>10-16_н.pdf</v>
      </c>
      <c r="L16" s="6" t="s">
        <v>387</v>
      </c>
      <c r="M16" s="6" t="s">
        <v>252</v>
      </c>
      <c r="N16" s="6" t="s">
        <v>250</v>
      </c>
      <c r="O16" s="6" t="str">
        <f t="shared" si="2"/>
        <v>11-16_н.pdf</v>
      </c>
      <c r="R16" s="5" t="s">
        <v>267</v>
      </c>
      <c r="S16" s="5" t="s">
        <v>441</v>
      </c>
      <c r="T16" s="5" t="s">
        <v>250</v>
      </c>
      <c r="U16" s="6" t="str">
        <f t="shared" si="3"/>
        <v>9-16_1_2П.pdf</v>
      </c>
      <c r="V16" s="6"/>
      <c r="W16" s="6" t="s">
        <v>327</v>
      </c>
      <c r="X16" s="5" t="s">
        <v>441</v>
      </c>
      <c r="Y16" s="6" t="s">
        <v>250</v>
      </c>
      <c r="Z16" s="6" t="str">
        <f t="shared" si="4"/>
        <v>10-16_1_2П.pdf</v>
      </c>
      <c r="AA16" s="6"/>
      <c r="AB16" s="6"/>
      <c r="AC16" s="6" t="s">
        <v>387</v>
      </c>
      <c r="AD16" s="5" t="s">
        <v>441</v>
      </c>
      <c r="AE16" s="6" t="s">
        <v>250</v>
      </c>
      <c r="AF16" s="6" t="str">
        <f t="shared" si="5"/>
        <v>11-16_1_2П.pdf</v>
      </c>
    </row>
    <row r="17" spans="1:32" x14ac:dyDescent="0.25">
      <c r="A17" s="5" t="s">
        <v>268</v>
      </c>
      <c r="B17" s="5" t="s">
        <v>252</v>
      </c>
      <c r="C17" s="5" t="s">
        <v>250</v>
      </c>
      <c r="D17" s="6" t="str">
        <f t="shared" si="0"/>
        <v>9-17_н.pdf</v>
      </c>
      <c r="F17" s="6" t="s">
        <v>328</v>
      </c>
      <c r="G17" s="6" t="s">
        <v>252</v>
      </c>
      <c r="H17" s="6" t="s">
        <v>250</v>
      </c>
      <c r="I17" s="6" t="str">
        <f t="shared" si="1"/>
        <v>10-17_н.pdf</v>
      </c>
      <c r="L17" s="6" t="s">
        <v>388</v>
      </c>
      <c r="M17" s="6" t="s">
        <v>252</v>
      </c>
      <c r="N17" s="6" t="s">
        <v>250</v>
      </c>
      <c r="O17" s="6" t="str">
        <f t="shared" si="2"/>
        <v>11-17_н.pdf</v>
      </c>
      <c r="R17" s="5" t="s">
        <v>268</v>
      </c>
      <c r="S17" s="5" t="s">
        <v>441</v>
      </c>
      <c r="T17" s="5" t="s">
        <v>250</v>
      </c>
      <c r="U17" s="6" t="str">
        <f t="shared" si="3"/>
        <v>9-17_1_2П.pdf</v>
      </c>
      <c r="V17" s="6"/>
      <c r="W17" s="6" t="s">
        <v>328</v>
      </c>
      <c r="X17" s="5" t="s">
        <v>441</v>
      </c>
      <c r="Y17" s="6" t="s">
        <v>250</v>
      </c>
      <c r="Z17" s="6" t="str">
        <f t="shared" si="4"/>
        <v>10-17_1_2П.pdf</v>
      </c>
      <c r="AA17" s="6"/>
      <c r="AB17" s="6"/>
      <c r="AC17" s="6" t="s">
        <v>388</v>
      </c>
      <c r="AD17" s="5" t="s">
        <v>441</v>
      </c>
      <c r="AE17" s="6" t="s">
        <v>250</v>
      </c>
      <c r="AF17" s="6" t="str">
        <f t="shared" si="5"/>
        <v>11-17_1_2П.pdf</v>
      </c>
    </row>
    <row r="18" spans="1:32" x14ac:dyDescent="0.25">
      <c r="A18" s="5" t="s">
        <v>269</v>
      </c>
      <c r="B18" s="5" t="s">
        <v>252</v>
      </c>
      <c r="C18" s="5" t="s">
        <v>250</v>
      </c>
      <c r="D18" s="6" t="str">
        <f t="shared" si="0"/>
        <v>9-18_н.pdf</v>
      </c>
      <c r="F18" s="6" t="s">
        <v>329</v>
      </c>
      <c r="G18" s="6" t="s">
        <v>252</v>
      </c>
      <c r="H18" s="6" t="s">
        <v>250</v>
      </c>
      <c r="I18" s="6" t="str">
        <f t="shared" si="1"/>
        <v>10-18_н.pdf</v>
      </c>
      <c r="L18" s="6" t="s">
        <v>389</v>
      </c>
      <c r="M18" s="6" t="s">
        <v>252</v>
      </c>
      <c r="N18" s="6" t="s">
        <v>250</v>
      </c>
      <c r="O18" s="6" t="str">
        <f t="shared" si="2"/>
        <v>11-18_н.pdf</v>
      </c>
      <c r="R18" s="5" t="s">
        <v>269</v>
      </c>
      <c r="S18" s="5" t="s">
        <v>441</v>
      </c>
      <c r="T18" s="5" t="s">
        <v>250</v>
      </c>
      <c r="U18" s="6" t="str">
        <f t="shared" si="3"/>
        <v>9-18_1_2П.pdf</v>
      </c>
      <c r="V18" s="6"/>
      <c r="W18" s="6" t="s">
        <v>329</v>
      </c>
      <c r="X18" s="5" t="s">
        <v>441</v>
      </c>
      <c r="Y18" s="6" t="s">
        <v>250</v>
      </c>
      <c r="Z18" s="6" t="str">
        <f t="shared" si="4"/>
        <v>10-18_1_2П.pdf</v>
      </c>
      <c r="AA18" s="6"/>
      <c r="AB18" s="6"/>
      <c r="AC18" s="6" t="s">
        <v>389</v>
      </c>
      <c r="AD18" s="5" t="s">
        <v>441</v>
      </c>
      <c r="AE18" s="6" t="s">
        <v>250</v>
      </c>
      <c r="AF18" s="6" t="str">
        <f t="shared" si="5"/>
        <v>11-18_1_2П.pdf</v>
      </c>
    </row>
    <row r="19" spans="1:32" x14ac:dyDescent="0.25">
      <c r="A19" s="5" t="s">
        <v>270</v>
      </c>
      <c r="B19" s="5" t="s">
        <v>252</v>
      </c>
      <c r="C19" s="5" t="s">
        <v>250</v>
      </c>
      <c r="D19" s="6" t="str">
        <f t="shared" si="0"/>
        <v>9-19_н.pdf</v>
      </c>
      <c r="F19" s="6" t="s">
        <v>330</v>
      </c>
      <c r="G19" s="6" t="s">
        <v>252</v>
      </c>
      <c r="H19" s="6" t="s">
        <v>250</v>
      </c>
      <c r="I19" s="6" t="str">
        <f t="shared" si="1"/>
        <v>10-19_н.pdf</v>
      </c>
      <c r="L19" s="6" t="s">
        <v>390</v>
      </c>
      <c r="M19" s="6" t="s">
        <v>252</v>
      </c>
      <c r="N19" s="6" t="s">
        <v>250</v>
      </c>
      <c r="O19" s="6" t="str">
        <f t="shared" si="2"/>
        <v>11-19_н.pdf</v>
      </c>
      <c r="R19" s="5" t="s">
        <v>270</v>
      </c>
      <c r="S19" s="5" t="s">
        <v>441</v>
      </c>
      <c r="T19" s="5" t="s">
        <v>250</v>
      </c>
      <c r="U19" s="6" t="str">
        <f t="shared" si="3"/>
        <v>9-19_1_2П.pdf</v>
      </c>
      <c r="V19" s="6"/>
      <c r="W19" s="6" t="s">
        <v>330</v>
      </c>
      <c r="X19" s="5" t="s">
        <v>441</v>
      </c>
      <c r="Y19" s="6" t="s">
        <v>250</v>
      </c>
      <c r="Z19" s="6" t="str">
        <f t="shared" si="4"/>
        <v>10-19_1_2П.pdf</v>
      </c>
      <c r="AA19" s="6"/>
      <c r="AB19" s="6"/>
      <c r="AC19" s="6" t="s">
        <v>390</v>
      </c>
      <c r="AD19" s="5" t="s">
        <v>441</v>
      </c>
      <c r="AE19" s="6" t="s">
        <v>250</v>
      </c>
      <c r="AF19" s="6" t="str">
        <f t="shared" si="5"/>
        <v>11-19_1_2П.pdf</v>
      </c>
    </row>
    <row r="20" spans="1:32" x14ac:dyDescent="0.25">
      <c r="A20" s="5" t="s">
        <v>271</v>
      </c>
      <c r="B20" s="5" t="s">
        <v>252</v>
      </c>
      <c r="C20" s="5" t="s">
        <v>250</v>
      </c>
      <c r="D20" s="6" t="str">
        <f t="shared" si="0"/>
        <v>9-20_н.pdf</v>
      </c>
      <c r="F20" s="6" t="s">
        <v>331</v>
      </c>
      <c r="G20" s="6" t="s">
        <v>252</v>
      </c>
      <c r="H20" s="6" t="s">
        <v>250</v>
      </c>
      <c r="I20" s="6" t="str">
        <f t="shared" si="1"/>
        <v>10-20_н.pdf</v>
      </c>
      <c r="L20" s="6" t="s">
        <v>391</v>
      </c>
      <c r="M20" s="6" t="s">
        <v>252</v>
      </c>
      <c r="N20" s="6" t="s">
        <v>250</v>
      </c>
      <c r="O20" s="6" t="str">
        <f t="shared" si="2"/>
        <v>11-20_н.pdf</v>
      </c>
      <c r="R20" s="5" t="s">
        <v>271</v>
      </c>
      <c r="S20" s="5" t="s">
        <v>441</v>
      </c>
      <c r="T20" s="5" t="s">
        <v>250</v>
      </c>
      <c r="U20" s="6" t="str">
        <f t="shared" si="3"/>
        <v>9-20_1_2П.pdf</v>
      </c>
      <c r="V20" s="6"/>
      <c r="W20" s="6" t="s">
        <v>331</v>
      </c>
      <c r="X20" s="5" t="s">
        <v>441</v>
      </c>
      <c r="Y20" s="6" t="s">
        <v>250</v>
      </c>
      <c r="Z20" s="6" t="str">
        <f t="shared" si="4"/>
        <v>10-20_1_2П.pdf</v>
      </c>
      <c r="AA20" s="6"/>
      <c r="AB20" s="6"/>
      <c r="AC20" s="6" t="s">
        <v>391</v>
      </c>
      <c r="AD20" s="5" t="s">
        <v>441</v>
      </c>
      <c r="AE20" s="6" t="s">
        <v>250</v>
      </c>
      <c r="AF20" s="6" t="str">
        <f t="shared" si="5"/>
        <v>11-20_1_2П.pdf</v>
      </c>
    </row>
    <row r="21" spans="1:32" x14ac:dyDescent="0.25">
      <c r="A21" s="5" t="s">
        <v>272</v>
      </c>
      <c r="B21" s="5" t="s">
        <v>252</v>
      </c>
      <c r="C21" s="5" t="s">
        <v>250</v>
      </c>
      <c r="D21" s="6" t="str">
        <f t="shared" si="0"/>
        <v>9-21_н.pdf</v>
      </c>
      <c r="F21" s="6" t="s">
        <v>332</v>
      </c>
      <c r="G21" s="6" t="s">
        <v>252</v>
      </c>
      <c r="H21" s="6" t="s">
        <v>250</v>
      </c>
      <c r="I21" s="6" t="str">
        <f t="shared" si="1"/>
        <v>10-21_н.pdf</v>
      </c>
      <c r="L21" s="6" t="s">
        <v>392</v>
      </c>
      <c r="M21" s="6" t="s">
        <v>252</v>
      </c>
      <c r="N21" s="6" t="s">
        <v>250</v>
      </c>
      <c r="O21" s="6" t="str">
        <f t="shared" si="2"/>
        <v>11-21_н.pdf</v>
      </c>
      <c r="R21" s="5" t="s">
        <v>272</v>
      </c>
      <c r="S21" s="5" t="s">
        <v>441</v>
      </c>
      <c r="T21" s="5" t="s">
        <v>250</v>
      </c>
      <c r="U21" s="6" t="str">
        <f t="shared" si="3"/>
        <v>9-21_1_2П.pdf</v>
      </c>
      <c r="V21" s="6"/>
      <c r="W21" s="6" t="s">
        <v>332</v>
      </c>
      <c r="X21" s="5" t="s">
        <v>441</v>
      </c>
      <c r="Y21" s="6" t="s">
        <v>250</v>
      </c>
      <c r="Z21" s="6" t="str">
        <f t="shared" si="4"/>
        <v>10-21_1_2П.pdf</v>
      </c>
      <c r="AA21" s="6"/>
      <c r="AB21" s="6"/>
      <c r="AC21" s="6" t="s">
        <v>392</v>
      </c>
      <c r="AD21" s="5" t="s">
        <v>441</v>
      </c>
      <c r="AE21" s="6" t="s">
        <v>250</v>
      </c>
      <c r="AF21" s="6" t="str">
        <f t="shared" si="5"/>
        <v>11-21_1_2П.pdf</v>
      </c>
    </row>
    <row r="22" spans="1:32" x14ac:dyDescent="0.25">
      <c r="A22" s="5" t="s">
        <v>273</v>
      </c>
      <c r="B22" s="5" t="s">
        <v>252</v>
      </c>
      <c r="C22" s="5" t="s">
        <v>250</v>
      </c>
      <c r="D22" s="6" t="str">
        <f t="shared" si="0"/>
        <v>9-22_н.pdf</v>
      </c>
      <c r="F22" s="6" t="s">
        <v>333</v>
      </c>
      <c r="G22" s="6" t="s">
        <v>252</v>
      </c>
      <c r="H22" s="6" t="s">
        <v>250</v>
      </c>
      <c r="I22" s="6" t="str">
        <f t="shared" si="1"/>
        <v>10-22_н.pdf</v>
      </c>
      <c r="L22" s="6" t="s">
        <v>393</v>
      </c>
      <c r="M22" s="6" t="s">
        <v>252</v>
      </c>
      <c r="N22" s="6" t="s">
        <v>250</v>
      </c>
      <c r="O22" s="6" t="str">
        <f t="shared" si="2"/>
        <v>11-22_н.pdf</v>
      </c>
      <c r="R22" s="5" t="s">
        <v>273</v>
      </c>
      <c r="S22" s="5" t="s">
        <v>441</v>
      </c>
      <c r="T22" s="5" t="s">
        <v>250</v>
      </c>
      <c r="U22" s="6" t="str">
        <f t="shared" si="3"/>
        <v>9-22_1_2П.pdf</v>
      </c>
      <c r="V22" s="6"/>
      <c r="W22" s="6" t="s">
        <v>333</v>
      </c>
      <c r="X22" s="5" t="s">
        <v>441</v>
      </c>
      <c r="Y22" s="6" t="s">
        <v>250</v>
      </c>
      <c r="Z22" s="6" t="str">
        <f t="shared" si="4"/>
        <v>10-22_1_2П.pdf</v>
      </c>
      <c r="AA22" s="6"/>
      <c r="AB22" s="6"/>
      <c r="AC22" s="6" t="s">
        <v>393</v>
      </c>
      <c r="AD22" s="5" t="s">
        <v>441</v>
      </c>
      <c r="AE22" s="6" t="s">
        <v>250</v>
      </c>
      <c r="AF22" s="6" t="str">
        <f t="shared" si="5"/>
        <v>11-22_1_2П.pdf</v>
      </c>
    </row>
    <row r="23" spans="1:32" x14ac:dyDescent="0.25">
      <c r="A23" s="5" t="s">
        <v>274</v>
      </c>
      <c r="B23" s="5" t="s">
        <v>252</v>
      </c>
      <c r="C23" s="5" t="s">
        <v>250</v>
      </c>
      <c r="D23" s="6" t="str">
        <f t="shared" si="0"/>
        <v>9-23_н.pdf</v>
      </c>
      <c r="F23" s="6" t="s">
        <v>334</v>
      </c>
      <c r="G23" s="6" t="s">
        <v>252</v>
      </c>
      <c r="H23" s="6" t="s">
        <v>250</v>
      </c>
      <c r="I23" s="6" t="str">
        <f t="shared" si="1"/>
        <v>10-23_н.pdf</v>
      </c>
      <c r="L23" s="6" t="s">
        <v>394</v>
      </c>
      <c r="M23" s="6" t="s">
        <v>252</v>
      </c>
      <c r="N23" s="6" t="s">
        <v>250</v>
      </c>
      <c r="O23" s="6" t="str">
        <f t="shared" si="2"/>
        <v>11-23_н.pdf</v>
      </c>
      <c r="R23" s="5" t="s">
        <v>274</v>
      </c>
      <c r="S23" s="5" t="s">
        <v>441</v>
      </c>
      <c r="T23" s="5" t="s">
        <v>250</v>
      </c>
      <c r="U23" s="6" t="str">
        <f t="shared" si="3"/>
        <v>9-23_1_2П.pdf</v>
      </c>
      <c r="V23" s="6"/>
      <c r="W23" s="6" t="s">
        <v>334</v>
      </c>
      <c r="X23" s="5" t="s">
        <v>441</v>
      </c>
      <c r="Y23" s="6" t="s">
        <v>250</v>
      </c>
      <c r="Z23" s="6" t="str">
        <f t="shared" si="4"/>
        <v>10-23_1_2П.pdf</v>
      </c>
      <c r="AA23" s="6"/>
      <c r="AB23" s="6"/>
      <c r="AC23" s="6" t="s">
        <v>394</v>
      </c>
      <c r="AD23" s="5" t="s">
        <v>441</v>
      </c>
      <c r="AE23" s="6" t="s">
        <v>250</v>
      </c>
      <c r="AF23" s="6" t="str">
        <f t="shared" si="5"/>
        <v>11-23_1_2П.pdf</v>
      </c>
    </row>
    <row r="24" spans="1:32" x14ac:dyDescent="0.25">
      <c r="A24" s="5" t="s">
        <v>275</v>
      </c>
      <c r="B24" s="5" t="s">
        <v>252</v>
      </c>
      <c r="C24" s="5" t="s">
        <v>250</v>
      </c>
      <c r="D24" s="6" t="str">
        <f t="shared" si="0"/>
        <v>9-24_н.pdf</v>
      </c>
      <c r="F24" s="6" t="s">
        <v>335</v>
      </c>
      <c r="G24" s="6" t="s">
        <v>252</v>
      </c>
      <c r="H24" s="6" t="s">
        <v>250</v>
      </c>
      <c r="I24" s="6" t="str">
        <f t="shared" si="1"/>
        <v>10-24_н.pdf</v>
      </c>
      <c r="L24" s="6" t="s">
        <v>395</v>
      </c>
      <c r="M24" s="6" t="s">
        <v>252</v>
      </c>
      <c r="N24" s="6" t="s">
        <v>250</v>
      </c>
      <c r="O24" s="6" t="str">
        <f t="shared" si="2"/>
        <v>11-24_н.pdf</v>
      </c>
      <c r="R24" s="5" t="s">
        <v>275</v>
      </c>
      <c r="S24" s="5" t="s">
        <v>441</v>
      </c>
      <c r="T24" s="5" t="s">
        <v>250</v>
      </c>
      <c r="U24" s="6" t="str">
        <f t="shared" si="3"/>
        <v>9-24_1_2П.pdf</v>
      </c>
      <c r="V24" s="6"/>
      <c r="W24" s="6" t="s">
        <v>335</v>
      </c>
      <c r="X24" s="5" t="s">
        <v>441</v>
      </c>
      <c r="Y24" s="6" t="s">
        <v>250</v>
      </c>
      <c r="Z24" s="6" t="str">
        <f t="shared" si="4"/>
        <v>10-24_1_2П.pdf</v>
      </c>
      <c r="AA24" s="6"/>
      <c r="AB24" s="6"/>
      <c r="AC24" s="6" t="s">
        <v>395</v>
      </c>
      <c r="AD24" s="5" t="s">
        <v>441</v>
      </c>
      <c r="AE24" s="6" t="s">
        <v>250</v>
      </c>
      <c r="AF24" s="6" t="str">
        <f t="shared" si="5"/>
        <v>11-24_1_2П.pdf</v>
      </c>
    </row>
    <row r="25" spans="1:32" x14ac:dyDescent="0.25">
      <c r="A25" s="5" t="s">
        <v>276</v>
      </c>
      <c r="B25" s="5" t="s">
        <v>252</v>
      </c>
      <c r="C25" s="5" t="s">
        <v>250</v>
      </c>
      <c r="D25" s="6" t="str">
        <f t="shared" si="0"/>
        <v>9-25_н.pdf</v>
      </c>
      <c r="F25" s="6" t="s">
        <v>336</v>
      </c>
      <c r="G25" s="6" t="s">
        <v>252</v>
      </c>
      <c r="H25" s="6" t="s">
        <v>250</v>
      </c>
      <c r="I25" s="6" t="str">
        <f t="shared" si="1"/>
        <v>10-25_н.pdf</v>
      </c>
      <c r="L25" s="6" t="s">
        <v>396</v>
      </c>
      <c r="M25" s="6" t="s">
        <v>252</v>
      </c>
      <c r="N25" s="6" t="s">
        <v>250</v>
      </c>
      <c r="O25" s="6" t="str">
        <f t="shared" si="2"/>
        <v>11-25_н.pdf</v>
      </c>
      <c r="R25" s="5" t="s">
        <v>276</v>
      </c>
      <c r="S25" s="5" t="s">
        <v>441</v>
      </c>
      <c r="T25" s="5" t="s">
        <v>250</v>
      </c>
      <c r="U25" s="6" t="str">
        <f t="shared" si="3"/>
        <v>9-25_1_2П.pdf</v>
      </c>
      <c r="V25" s="6"/>
      <c r="W25" s="6" t="s">
        <v>336</v>
      </c>
      <c r="X25" s="5" t="s">
        <v>441</v>
      </c>
      <c r="Y25" s="6" t="s">
        <v>250</v>
      </c>
      <c r="Z25" s="6" t="str">
        <f t="shared" si="4"/>
        <v>10-25_1_2П.pdf</v>
      </c>
      <c r="AA25" s="6"/>
      <c r="AB25" s="6"/>
      <c r="AC25" s="6" t="s">
        <v>396</v>
      </c>
      <c r="AD25" s="5" t="s">
        <v>441</v>
      </c>
      <c r="AE25" s="6" t="s">
        <v>250</v>
      </c>
      <c r="AF25" s="6" t="str">
        <f t="shared" si="5"/>
        <v>11-25_1_2П.pdf</v>
      </c>
    </row>
    <row r="26" spans="1:32" x14ac:dyDescent="0.25">
      <c r="A26" s="5" t="s">
        <v>277</v>
      </c>
      <c r="B26" s="5" t="s">
        <v>252</v>
      </c>
      <c r="C26" s="5" t="s">
        <v>250</v>
      </c>
      <c r="D26" s="6" t="str">
        <f t="shared" si="0"/>
        <v>9-26_н.pdf</v>
      </c>
      <c r="F26" s="6" t="s">
        <v>337</v>
      </c>
      <c r="G26" s="6" t="s">
        <v>252</v>
      </c>
      <c r="H26" s="6" t="s">
        <v>250</v>
      </c>
      <c r="I26" s="6" t="str">
        <f t="shared" si="1"/>
        <v>10-26_н.pdf</v>
      </c>
      <c r="L26" s="6" t="s">
        <v>397</v>
      </c>
      <c r="M26" s="6" t="s">
        <v>252</v>
      </c>
      <c r="N26" s="6" t="s">
        <v>250</v>
      </c>
      <c r="O26" s="6" t="str">
        <f t="shared" si="2"/>
        <v>11-26_н.pdf</v>
      </c>
      <c r="R26" s="5" t="s">
        <v>277</v>
      </c>
      <c r="S26" s="5" t="s">
        <v>441</v>
      </c>
      <c r="T26" s="5" t="s">
        <v>250</v>
      </c>
      <c r="U26" s="6" t="str">
        <f t="shared" si="3"/>
        <v>9-26_1_2П.pdf</v>
      </c>
      <c r="V26" s="6"/>
      <c r="W26" s="6" t="s">
        <v>337</v>
      </c>
      <c r="X26" s="5" t="s">
        <v>441</v>
      </c>
      <c r="Y26" s="6" t="s">
        <v>250</v>
      </c>
      <c r="Z26" s="6" t="str">
        <f t="shared" si="4"/>
        <v>10-26_1_2П.pdf</v>
      </c>
      <c r="AA26" s="6"/>
      <c r="AB26" s="6"/>
      <c r="AC26" s="6" t="s">
        <v>397</v>
      </c>
      <c r="AD26" s="5" t="s">
        <v>441</v>
      </c>
      <c r="AE26" s="6" t="s">
        <v>250</v>
      </c>
      <c r="AF26" s="6" t="str">
        <f t="shared" si="5"/>
        <v>11-26_1_2П.pdf</v>
      </c>
    </row>
    <row r="27" spans="1:32" x14ac:dyDescent="0.25">
      <c r="A27" s="5" t="s">
        <v>278</v>
      </c>
      <c r="B27" s="5" t="s">
        <v>252</v>
      </c>
      <c r="C27" s="5" t="s">
        <v>250</v>
      </c>
      <c r="D27" s="6" t="str">
        <f t="shared" si="0"/>
        <v>9-27_н.pdf</v>
      </c>
      <c r="F27" s="6" t="s">
        <v>338</v>
      </c>
      <c r="G27" s="6" t="s">
        <v>252</v>
      </c>
      <c r="H27" s="6" t="s">
        <v>250</v>
      </c>
      <c r="I27" s="6" t="str">
        <f t="shared" si="1"/>
        <v>10-27_н.pdf</v>
      </c>
      <c r="L27" s="6" t="s">
        <v>398</v>
      </c>
      <c r="M27" s="6" t="s">
        <v>252</v>
      </c>
      <c r="N27" s="6" t="s">
        <v>250</v>
      </c>
      <c r="O27" s="6" t="str">
        <f t="shared" si="2"/>
        <v>11-27_н.pdf</v>
      </c>
      <c r="R27" s="5" t="s">
        <v>278</v>
      </c>
      <c r="S27" s="5" t="s">
        <v>441</v>
      </c>
      <c r="T27" s="5" t="s">
        <v>250</v>
      </c>
      <c r="U27" s="6" t="str">
        <f t="shared" si="3"/>
        <v>9-27_1_2П.pdf</v>
      </c>
      <c r="V27" s="6"/>
      <c r="W27" s="6" t="s">
        <v>338</v>
      </c>
      <c r="X27" s="5" t="s">
        <v>441</v>
      </c>
      <c r="Y27" s="6" t="s">
        <v>250</v>
      </c>
      <c r="Z27" s="6" t="str">
        <f t="shared" si="4"/>
        <v>10-27_1_2П.pdf</v>
      </c>
      <c r="AA27" s="6"/>
      <c r="AB27" s="6"/>
      <c r="AC27" s="6" t="s">
        <v>398</v>
      </c>
      <c r="AD27" s="5" t="s">
        <v>441</v>
      </c>
      <c r="AE27" s="6" t="s">
        <v>250</v>
      </c>
      <c r="AF27" s="6" t="str">
        <f t="shared" si="5"/>
        <v>11-27_1_2П.pdf</v>
      </c>
    </row>
    <row r="28" spans="1:32" x14ac:dyDescent="0.25">
      <c r="A28" s="5" t="s">
        <v>279</v>
      </c>
      <c r="B28" s="5" t="s">
        <v>252</v>
      </c>
      <c r="C28" s="5" t="s">
        <v>250</v>
      </c>
      <c r="D28" s="6" t="str">
        <f t="shared" si="0"/>
        <v>9-28_н.pdf</v>
      </c>
      <c r="F28" s="6" t="s">
        <v>339</v>
      </c>
      <c r="G28" s="6" t="s">
        <v>252</v>
      </c>
      <c r="H28" s="6" t="s">
        <v>250</v>
      </c>
      <c r="I28" s="6" t="str">
        <f t="shared" si="1"/>
        <v>10-28_н.pdf</v>
      </c>
      <c r="L28" s="6" t="s">
        <v>399</v>
      </c>
      <c r="M28" s="6" t="s">
        <v>252</v>
      </c>
      <c r="N28" s="6" t="s">
        <v>250</v>
      </c>
      <c r="O28" s="6" t="str">
        <f t="shared" si="2"/>
        <v>11-28_н.pdf</v>
      </c>
      <c r="R28" s="5" t="s">
        <v>279</v>
      </c>
      <c r="S28" s="5" t="s">
        <v>441</v>
      </c>
      <c r="T28" s="5" t="s">
        <v>250</v>
      </c>
      <c r="U28" s="6" t="str">
        <f t="shared" si="3"/>
        <v>9-28_1_2П.pdf</v>
      </c>
      <c r="V28" s="6"/>
      <c r="W28" s="6" t="s">
        <v>339</v>
      </c>
      <c r="X28" s="5" t="s">
        <v>441</v>
      </c>
      <c r="Y28" s="6" t="s">
        <v>250</v>
      </c>
      <c r="Z28" s="6" t="str">
        <f t="shared" si="4"/>
        <v>10-28_1_2П.pdf</v>
      </c>
      <c r="AA28" s="6"/>
      <c r="AB28" s="6"/>
      <c r="AC28" s="6" t="s">
        <v>399</v>
      </c>
      <c r="AD28" s="5" t="s">
        <v>441</v>
      </c>
      <c r="AE28" s="6" t="s">
        <v>250</v>
      </c>
      <c r="AF28" s="6" t="str">
        <f t="shared" si="5"/>
        <v>11-28_1_2П.pdf</v>
      </c>
    </row>
    <row r="29" spans="1:32" x14ac:dyDescent="0.25">
      <c r="A29" s="5" t="s">
        <v>280</v>
      </c>
      <c r="B29" s="5" t="s">
        <v>252</v>
      </c>
      <c r="C29" s="5" t="s">
        <v>250</v>
      </c>
      <c r="D29" s="6" t="str">
        <f t="shared" si="0"/>
        <v>9-29_н.pdf</v>
      </c>
      <c r="F29" s="6" t="s">
        <v>340</v>
      </c>
      <c r="G29" s="6" t="s">
        <v>252</v>
      </c>
      <c r="H29" s="6" t="s">
        <v>250</v>
      </c>
      <c r="I29" s="6" t="str">
        <f t="shared" si="1"/>
        <v>10-29_н.pdf</v>
      </c>
      <c r="L29" s="6" t="s">
        <v>400</v>
      </c>
      <c r="M29" s="6" t="s">
        <v>252</v>
      </c>
      <c r="N29" s="6" t="s">
        <v>250</v>
      </c>
      <c r="O29" s="6" t="str">
        <f t="shared" si="2"/>
        <v>11-29_н.pdf</v>
      </c>
      <c r="R29" s="5" t="s">
        <v>280</v>
      </c>
      <c r="S29" s="5" t="s">
        <v>441</v>
      </c>
      <c r="T29" s="5" t="s">
        <v>250</v>
      </c>
      <c r="U29" s="6" t="str">
        <f t="shared" si="3"/>
        <v>9-29_1_2П.pdf</v>
      </c>
      <c r="V29" s="6"/>
      <c r="W29" s="6" t="s">
        <v>340</v>
      </c>
      <c r="X29" s="5" t="s">
        <v>441</v>
      </c>
      <c r="Y29" s="6" t="s">
        <v>250</v>
      </c>
      <c r="Z29" s="6" t="str">
        <f t="shared" si="4"/>
        <v>10-29_1_2П.pdf</v>
      </c>
      <c r="AA29" s="6"/>
      <c r="AB29" s="6"/>
      <c r="AC29" s="6" t="s">
        <v>400</v>
      </c>
      <c r="AD29" s="5" t="s">
        <v>441</v>
      </c>
      <c r="AE29" s="6" t="s">
        <v>250</v>
      </c>
      <c r="AF29" s="6" t="str">
        <f t="shared" si="5"/>
        <v>11-29_1_2П.pdf</v>
      </c>
    </row>
    <row r="30" spans="1:32" x14ac:dyDescent="0.25">
      <c r="A30" s="5" t="s">
        <v>281</v>
      </c>
      <c r="B30" s="5" t="s">
        <v>252</v>
      </c>
      <c r="C30" s="5" t="s">
        <v>250</v>
      </c>
      <c r="D30" s="6" t="str">
        <f t="shared" si="0"/>
        <v>9-30_н.pdf</v>
      </c>
      <c r="F30" s="6" t="s">
        <v>341</v>
      </c>
      <c r="G30" s="6" t="s">
        <v>252</v>
      </c>
      <c r="H30" s="6" t="s">
        <v>250</v>
      </c>
      <c r="I30" s="6" t="str">
        <f t="shared" si="1"/>
        <v>10-30_н.pdf</v>
      </c>
      <c r="L30" s="6" t="s">
        <v>401</v>
      </c>
      <c r="M30" s="6" t="s">
        <v>252</v>
      </c>
      <c r="N30" s="6" t="s">
        <v>250</v>
      </c>
      <c r="O30" s="6" t="str">
        <f t="shared" si="2"/>
        <v>11-30_н.pdf</v>
      </c>
      <c r="R30" s="5" t="s">
        <v>281</v>
      </c>
      <c r="S30" s="5" t="s">
        <v>441</v>
      </c>
      <c r="T30" s="5" t="s">
        <v>250</v>
      </c>
      <c r="U30" s="6" t="str">
        <f t="shared" si="3"/>
        <v>9-30_1_2П.pdf</v>
      </c>
      <c r="V30" s="6"/>
      <c r="W30" s="6" t="s">
        <v>341</v>
      </c>
      <c r="X30" s="5" t="s">
        <v>441</v>
      </c>
      <c r="Y30" s="6" t="s">
        <v>250</v>
      </c>
      <c r="Z30" s="6" t="str">
        <f t="shared" si="4"/>
        <v>10-30_1_2П.pdf</v>
      </c>
      <c r="AA30" s="6"/>
      <c r="AB30" s="6"/>
      <c r="AC30" s="6" t="s">
        <v>401</v>
      </c>
      <c r="AD30" s="5" t="s">
        <v>441</v>
      </c>
      <c r="AE30" s="6" t="s">
        <v>250</v>
      </c>
      <c r="AF30" s="6" t="str">
        <f t="shared" si="5"/>
        <v>11-30_1_2П.pdf</v>
      </c>
    </row>
    <row r="31" spans="1:32" x14ac:dyDescent="0.25">
      <c r="A31" s="5" t="s">
        <v>282</v>
      </c>
      <c r="B31" s="5" t="s">
        <v>252</v>
      </c>
      <c r="C31" s="5" t="s">
        <v>250</v>
      </c>
      <c r="D31" s="6" t="str">
        <f t="shared" si="0"/>
        <v>9-31_н.pdf</v>
      </c>
      <c r="F31" s="6" t="s">
        <v>342</v>
      </c>
      <c r="G31" s="6" t="s">
        <v>252</v>
      </c>
      <c r="H31" s="6" t="s">
        <v>250</v>
      </c>
      <c r="I31" s="6" t="str">
        <f t="shared" si="1"/>
        <v>10-31_н.pdf</v>
      </c>
      <c r="L31" s="6" t="s">
        <v>402</v>
      </c>
      <c r="M31" s="6" t="s">
        <v>252</v>
      </c>
      <c r="N31" s="6" t="s">
        <v>250</v>
      </c>
      <c r="O31" s="6" t="str">
        <f t="shared" si="2"/>
        <v>11-31_н.pdf</v>
      </c>
      <c r="R31" s="5" t="s">
        <v>282</v>
      </c>
      <c r="S31" s="5" t="s">
        <v>441</v>
      </c>
      <c r="T31" s="5" t="s">
        <v>250</v>
      </c>
      <c r="U31" s="6" t="str">
        <f t="shared" si="3"/>
        <v>9-31_1_2П.pdf</v>
      </c>
      <c r="V31" s="6"/>
      <c r="W31" s="6" t="s">
        <v>342</v>
      </c>
      <c r="X31" s="5" t="s">
        <v>441</v>
      </c>
      <c r="Y31" s="6" t="s">
        <v>250</v>
      </c>
      <c r="Z31" s="6" t="str">
        <f t="shared" si="4"/>
        <v>10-31_1_2П.pdf</v>
      </c>
      <c r="AA31" s="6"/>
      <c r="AB31" s="6"/>
      <c r="AC31" s="6" t="s">
        <v>402</v>
      </c>
      <c r="AD31" s="5" t="s">
        <v>441</v>
      </c>
      <c r="AE31" s="6" t="s">
        <v>250</v>
      </c>
      <c r="AF31" s="6" t="str">
        <f t="shared" si="5"/>
        <v>11-31_1_2П.pdf</v>
      </c>
    </row>
    <row r="32" spans="1:32" x14ac:dyDescent="0.25">
      <c r="A32" s="5" t="s">
        <v>283</v>
      </c>
      <c r="B32" s="5" t="s">
        <v>252</v>
      </c>
      <c r="C32" s="5" t="s">
        <v>250</v>
      </c>
      <c r="D32" s="6" t="str">
        <f t="shared" si="0"/>
        <v>9-32_н.pdf</v>
      </c>
      <c r="F32" s="6" t="s">
        <v>343</v>
      </c>
      <c r="G32" s="6" t="s">
        <v>252</v>
      </c>
      <c r="H32" s="6" t="s">
        <v>250</v>
      </c>
      <c r="I32" s="6" t="str">
        <f t="shared" si="1"/>
        <v>10-32_н.pdf</v>
      </c>
      <c r="L32" s="6" t="s">
        <v>403</v>
      </c>
      <c r="M32" s="6" t="s">
        <v>252</v>
      </c>
      <c r="N32" s="6" t="s">
        <v>250</v>
      </c>
      <c r="O32" s="6" t="str">
        <f t="shared" si="2"/>
        <v>11-32_н.pdf</v>
      </c>
      <c r="R32" s="5" t="s">
        <v>283</v>
      </c>
      <c r="S32" s="5" t="s">
        <v>441</v>
      </c>
      <c r="T32" s="5" t="s">
        <v>250</v>
      </c>
      <c r="U32" s="6" t="str">
        <f t="shared" si="3"/>
        <v>9-32_1_2П.pdf</v>
      </c>
      <c r="V32" s="6"/>
      <c r="W32" s="6" t="s">
        <v>343</v>
      </c>
      <c r="X32" s="5" t="s">
        <v>441</v>
      </c>
      <c r="Y32" s="6" t="s">
        <v>250</v>
      </c>
      <c r="Z32" s="6" t="str">
        <f t="shared" si="4"/>
        <v>10-32_1_2П.pdf</v>
      </c>
      <c r="AA32" s="6"/>
      <c r="AB32" s="6"/>
      <c r="AC32" s="6" t="s">
        <v>403</v>
      </c>
      <c r="AD32" s="5" t="s">
        <v>441</v>
      </c>
      <c r="AE32" s="6" t="s">
        <v>250</v>
      </c>
      <c r="AF32" s="6" t="str">
        <f t="shared" si="5"/>
        <v>11-32_1_2П.pdf</v>
      </c>
    </row>
    <row r="33" spans="1:32" x14ac:dyDescent="0.25">
      <c r="A33" s="5" t="s">
        <v>284</v>
      </c>
      <c r="B33" s="5" t="s">
        <v>252</v>
      </c>
      <c r="C33" s="5" t="s">
        <v>250</v>
      </c>
      <c r="D33" s="6" t="str">
        <f t="shared" si="0"/>
        <v>9-33_н.pdf</v>
      </c>
      <c r="F33" s="6" t="s">
        <v>344</v>
      </c>
      <c r="G33" s="6" t="s">
        <v>252</v>
      </c>
      <c r="H33" s="6" t="s">
        <v>250</v>
      </c>
      <c r="I33" s="6" t="str">
        <f t="shared" si="1"/>
        <v>10-33_н.pdf</v>
      </c>
      <c r="L33" s="6" t="s">
        <v>404</v>
      </c>
      <c r="M33" s="6" t="s">
        <v>252</v>
      </c>
      <c r="N33" s="6" t="s">
        <v>250</v>
      </c>
      <c r="O33" s="6" t="str">
        <f t="shared" si="2"/>
        <v>11-33_н.pdf</v>
      </c>
      <c r="R33" s="5" t="s">
        <v>284</v>
      </c>
      <c r="S33" s="5" t="s">
        <v>441</v>
      </c>
      <c r="T33" s="5" t="s">
        <v>250</v>
      </c>
      <c r="U33" s="6" t="str">
        <f t="shared" si="3"/>
        <v>9-33_1_2П.pdf</v>
      </c>
      <c r="V33" s="6"/>
      <c r="W33" s="6" t="s">
        <v>344</v>
      </c>
      <c r="X33" s="5" t="s">
        <v>441</v>
      </c>
      <c r="Y33" s="6" t="s">
        <v>250</v>
      </c>
      <c r="Z33" s="6" t="str">
        <f t="shared" si="4"/>
        <v>10-33_1_2П.pdf</v>
      </c>
      <c r="AA33" s="6"/>
      <c r="AB33" s="6"/>
      <c r="AC33" s="6" t="s">
        <v>404</v>
      </c>
      <c r="AD33" s="5" t="s">
        <v>441</v>
      </c>
      <c r="AE33" s="6" t="s">
        <v>250</v>
      </c>
      <c r="AF33" s="6" t="str">
        <f t="shared" si="5"/>
        <v>11-33_1_2П.pdf</v>
      </c>
    </row>
    <row r="34" spans="1:32" x14ac:dyDescent="0.25">
      <c r="A34" s="5" t="s">
        <v>285</v>
      </c>
      <c r="B34" s="5" t="s">
        <v>252</v>
      </c>
      <c r="C34" s="5" t="s">
        <v>250</v>
      </c>
      <c r="D34" s="6" t="str">
        <f t="shared" si="0"/>
        <v>9-34_н.pdf</v>
      </c>
      <c r="F34" s="6" t="s">
        <v>345</v>
      </c>
      <c r="G34" s="6" t="s">
        <v>252</v>
      </c>
      <c r="H34" s="6" t="s">
        <v>250</v>
      </c>
      <c r="I34" s="6" t="str">
        <f t="shared" si="1"/>
        <v>10-34_н.pdf</v>
      </c>
      <c r="L34" s="6" t="s">
        <v>405</v>
      </c>
      <c r="M34" s="6" t="s">
        <v>252</v>
      </c>
      <c r="N34" s="6" t="s">
        <v>250</v>
      </c>
      <c r="O34" s="6" t="str">
        <f t="shared" si="2"/>
        <v>11-34_н.pdf</v>
      </c>
      <c r="R34" s="5" t="s">
        <v>285</v>
      </c>
      <c r="S34" s="5" t="s">
        <v>441</v>
      </c>
      <c r="T34" s="5" t="s">
        <v>250</v>
      </c>
      <c r="U34" s="6" t="str">
        <f t="shared" si="3"/>
        <v>9-34_1_2П.pdf</v>
      </c>
      <c r="V34" s="6"/>
      <c r="W34" s="6" t="s">
        <v>345</v>
      </c>
      <c r="X34" s="5" t="s">
        <v>441</v>
      </c>
      <c r="Y34" s="6" t="s">
        <v>250</v>
      </c>
      <c r="Z34" s="6" t="str">
        <f t="shared" si="4"/>
        <v>10-34_1_2П.pdf</v>
      </c>
      <c r="AA34" s="6"/>
      <c r="AB34" s="6"/>
      <c r="AC34" s="6" t="s">
        <v>405</v>
      </c>
      <c r="AD34" s="5" t="s">
        <v>441</v>
      </c>
      <c r="AE34" s="6" t="s">
        <v>250</v>
      </c>
      <c r="AF34" s="6" t="str">
        <f t="shared" si="5"/>
        <v>11-34_1_2П.pdf</v>
      </c>
    </row>
    <row r="35" spans="1:32" x14ac:dyDescent="0.25">
      <c r="A35" s="5" t="s">
        <v>286</v>
      </c>
      <c r="B35" s="5" t="s">
        <v>252</v>
      </c>
      <c r="C35" s="5" t="s">
        <v>250</v>
      </c>
      <c r="D35" s="6" t="str">
        <f t="shared" si="0"/>
        <v>9-35_н.pdf</v>
      </c>
      <c r="F35" s="6" t="s">
        <v>346</v>
      </c>
      <c r="G35" s="6" t="s">
        <v>252</v>
      </c>
      <c r="H35" s="6" t="s">
        <v>250</v>
      </c>
      <c r="I35" s="6" t="str">
        <f t="shared" si="1"/>
        <v>10-35_н.pdf</v>
      </c>
      <c r="L35" s="6" t="s">
        <v>406</v>
      </c>
      <c r="M35" s="6" t="s">
        <v>252</v>
      </c>
      <c r="N35" s="6" t="s">
        <v>250</v>
      </c>
      <c r="O35" s="6" t="str">
        <f t="shared" si="2"/>
        <v>11-35_н.pdf</v>
      </c>
      <c r="R35" s="5" t="s">
        <v>286</v>
      </c>
      <c r="S35" s="5" t="s">
        <v>441</v>
      </c>
      <c r="T35" s="5" t="s">
        <v>250</v>
      </c>
      <c r="U35" s="6" t="str">
        <f t="shared" si="3"/>
        <v>9-35_1_2П.pdf</v>
      </c>
      <c r="V35" s="6"/>
      <c r="W35" s="6" t="s">
        <v>346</v>
      </c>
      <c r="X35" s="5" t="s">
        <v>441</v>
      </c>
      <c r="Y35" s="6" t="s">
        <v>250</v>
      </c>
      <c r="Z35" s="6" t="str">
        <f t="shared" si="4"/>
        <v>10-35_1_2П.pdf</v>
      </c>
      <c r="AA35" s="6"/>
      <c r="AB35" s="6"/>
      <c r="AC35" s="6" t="s">
        <v>406</v>
      </c>
      <c r="AD35" s="5" t="s">
        <v>441</v>
      </c>
      <c r="AE35" s="6" t="s">
        <v>250</v>
      </c>
      <c r="AF35" s="6" t="str">
        <f t="shared" si="5"/>
        <v>11-35_1_2П.pdf</v>
      </c>
    </row>
    <row r="36" spans="1:32" x14ac:dyDescent="0.25">
      <c r="A36" s="5" t="s">
        <v>287</v>
      </c>
      <c r="B36" s="5" t="s">
        <v>252</v>
      </c>
      <c r="C36" s="5" t="s">
        <v>250</v>
      </c>
      <c r="D36" s="6" t="str">
        <f t="shared" si="0"/>
        <v>9-36_н.pdf</v>
      </c>
      <c r="F36" s="6" t="s">
        <v>347</v>
      </c>
      <c r="G36" s="6" t="s">
        <v>252</v>
      </c>
      <c r="H36" s="6" t="s">
        <v>250</v>
      </c>
      <c r="I36" s="6" t="str">
        <f t="shared" si="1"/>
        <v>10-36_н.pdf</v>
      </c>
      <c r="L36" s="6" t="s">
        <v>407</v>
      </c>
      <c r="M36" s="6" t="s">
        <v>252</v>
      </c>
      <c r="N36" s="6" t="s">
        <v>250</v>
      </c>
      <c r="O36" s="6" t="str">
        <f t="shared" si="2"/>
        <v>11-36_н.pdf</v>
      </c>
      <c r="R36" s="5" t="s">
        <v>287</v>
      </c>
      <c r="S36" s="5" t="s">
        <v>441</v>
      </c>
      <c r="T36" s="5" t="s">
        <v>250</v>
      </c>
      <c r="U36" s="6" t="str">
        <f t="shared" si="3"/>
        <v>9-36_1_2П.pdf</v>
      </c>
      <c r="V36" s="6"/>
      <c r="W36" s="6" t="s">
        <v>347</v>
      </c>
      <c r="X36" s="5" t="s">
        <v>441</v>
      </c>
      <c r="Y36" s="6" t="s">
        <v>250</v>
      </c>
      <c r="Z36" s="6" t="str">
        <f t="shared" si="4"/>
        <v>10-36_1_2П.pdf</v>
      </c>
      <c r="AA36" s="6"/>
      <c r="AB36" s="6"/>
      <c r="AC36" s="6" t="s">
        <v>407</v>
      </c>
      <c r="AD36" s="5" t="s">
        <v>441</v>
      </c>
      <c r="AE36" s="6" t="s">
        <v>250</v>
      </c>
      <c r="AF36" s="6" t="str">
        <f t="shared" si="5"/>
        <v>11-36_1_2П.pdf</v>
      </c>
    </row>
    <row r="37" spans="1:32" x14ac:dyDescent="0.25">
      <c r="A37" s="5" t="s">
        <v>288</v>
      </c>
      <c r="B37" s="5" t="s">
        <v>252</v>
      </c>
      <c r="C37" s="5" t="s">
        <v>250</v>
      </c>
      <c r="D37" s="6" t="str">
        <f t="shared" si="0"/>
        <v>9-37_н.pdf</v>
      </c>
      <c r="F37" s="6" t="s">
        <v>348</v>
      </c>
      <c r="G37" s="6" t="s">
        <v>252</v>
      </c>
      <c r="H37" s="6" t="s">
        <v>250</v>
      </c>
      <c r="I37" s="6" t="str">
        <f t="shared" si="1"/>
        <v>10-37_н.pdf</v>
      </c>
      <c r="L37" s="6" t="s">
        <v>408</v>
      </c>
      <c r="M37" s="6" t="s">
        <v>252</v>
      </c>
      <c r="N37" s="6" t="s">
        <v>250</v>
      </c>
      <c r="O37" s="6" t="str">
        <f t="shared" si="2"/>
        <v>11-37_н.pdf</v>
      </c>
      <c r="R37" s="5" t="s">
        <v>288</v>
      </c>
      <c r="S37" s="5" t="s">
        <v>441</v>
      </c>
      <c r="T37" s="5" t="s">
        <v>250</v>
      </c>
      <c r="U37" s="6" t="str">
        <f t="shared" si="3"/>
        <v>9-37_1_2П.pdf</v>
      </c>
      <c r="V37" s="6"/>
      <c r="W37" s="6" t="s">
        <v>348</v>
      </c>
      <c r="X37" s="5" t="s">
        <v>441</v>
      </c>
      <c r="Y37" s="6" t="s">
        <v>250</v>
      </c>
      <c r="Z37" s="6" t="str">
        <f t="shared" si="4"/>
        <v>10-37_1_2П.pdf</v>
      </c>
      <c r="AA37" s="6"/>
      <c r="AB37" s="6"/>
      <c r="AC37" s="6" t="s">
        <v>408</v>
      </c>
      <c r="AD37" s="5" t="s">
        <v>441</v>
      </c>
      <c r="AE37" s="6" t="s">
        <v>250</v>
      </c>
      <c r="AF37" s="6" t="str">
        <f t="shared" si="5"/>
        <v>11-37_1_2П.pdf</v>
      </c>
    </row>
    <row r="38" spans="1:32" x14ac:dyDescent="0.25">
      <c r="A38" s="5" t="s">
        <v>289</v>
      </c>
      <c r="B38" s="5" t="s">
        <v>252</v>
      </c>
      <c r="C38" s="5" t="s">
        <v>250</v>
      </c>
      <c r="D38" s="6" t="str">
        <f t="shared" si="0"/>
        <v>9-38_н.pdf</v>
      </c>
      <c r="F38" s="6" t="s">
        <v>349</v>
      </c>
      <c r="G38" s="6" t="s">
        <v>252</v>
      </c>
      <c r="H38" s="6" t="s">
        <v>250</v>
      </c>
      <c r="I38" s="6" t="str">
        <f t="shared" si="1"/>
        <v>10-38_н.pdf</v>
      </c>
      <c r="L38" s="6" t="s">
        <v>409</v>
      </c>
      <c r="M38" s="6" t="s">
        <v>252</v>
      </c>
      <c r="N38" s="6" t="s">
        <v>250</v>
      </c>
      <c r="O38" s="6" t="str">
        <f t="shared" si="2"/>
        <v>11-38_н.pdf</v>
      </c>
      <c r="R38" s="5" t="s">
        <v>289</v>
      </c>
      <c r="S38" s="5" t="s">
        <v>441</v>
      </c>
      <c r="T38" s="5" t="s">
        <v>250</v>
      </c>
      <c r="U38" s="6" t="str">
        <f t="shared" si="3"/>
        <v>9-38_1_2П.pdf</v>
      </c>
      <c r="V38" s="6"/>
      <c r="W38" s="6" t="s">
        <v>349</v>
      </c>
      <c r="X38" s="5" t="s">
        <v>441</v>
      </c>
      <c r="Y38" s="6" t="s">
        <v>250</v>
      </c>
      <c r="Z38" s="6" t="str">
        <f t="shared" si="4"/>
        <v>10-38_1_2П.pdf</v>
      </c>
      <c r="AA38" s="6"/>
      <c r="AB38" s="6"/>
      <c r="AC38" s="6" t="s">
        <v>409</v>
      </c>
      <c r="AD38" s="5" t="s">
        <v>441</v>
      </c>
      <c r="AE38" s="6" t="s">
        <v>250</v>
      </c>
      <c r="AF38" s="6" t="str">
        <f t="shared" si="5"/>
        <v>11-38_1_2П.pdf</v>
      </c>
    </row>
    <row r="39" spans="1:32" x14ac:dyDescent="0.25">
      <c r="A39" s="5" t="s">
        <v>290</v>
      </c>
      <c r="B39" s="5" t="s">
        <v>252</v>
      </c>
      <c r="C39" s="5" t="s">
        <v>250</v>
      </c>
      <c r="D39" s="6" t="str">
        <f t="shared" si="0"/>
        <v>9-39_н.pdf</v>
      </c>
      <c r="F39" s="6" t="s">
        <v>350</v>
      </c>
      <c r="G39" s="6" t="s">
        <v>252</v>
      </c>
      <c r="H39" s="6" t="s">
        <v>250</v>
      </c>
      <c r="I39" s="6" t="str">
        <f t="shared" si="1"/>
        <v>10-39_н.pdf</v>
      </c>
      <c r="L39" s="6" t="s">
        <v>410</v>
      </c>
      <c r="M39" s="6" t="s">
        <v>252</v>
      </c>
      <c r="N39" s="6" t="s">
        <v>250</v>
      </c>
      <c r="O39" s="6" t="str">
        <f t="shared" si="2"/>
        <v>11-39_н.pdf</v>
      </c>
      <c r="R39" s="5" t="s">
        <v>290</v>
      </c>
      <c r="S39" s="5" t="s">
        <v>441</v>
      </c>
      <c r="T39" s="5" t="s">
        <v>250</v>
      </c>
      <c r="U39" s="6" t="str">
        <f t="shared" si="3"/>
        <v>9-39_1_2П.pdf</v>
      </c>
      <c r="V39" s="6"/>
      <c r="W39" s="6" t="s">
        <v>350</v>
      </c>
      <c r="X39" s="5" t="s">
        <v>441</v>
      </c>
      <c r="Y39" s="6" t="s">
        <v>250</v>
      </c>
      <c r="Z39" s="6" t="str">
        <f t="shared" si="4"/>
        <v>10-39_1_2П.pdf</v>
      </c>
      <c r="AA39" s="6"/>
      <c r="AB39" s="6"/>
      <c r="AC39" s="6" t="s">
        <v>410</v>
      </c>
      <c r="AD39" s="5" t="s">
        <v>441</v>
      </c>
      <c r="AE39" s="6" t="s">
        <v>250</v>
      </c>
      <c r="AF39" s="6" t="str">
        <f t="shared" si="5"/>
        <v>11-39_1_2П.pdf</v>
      </c>
    </row>
    <row r="40" spans="1:32" x14ac:dyDescent="0.25">
      <c r="A40" s="5" t="s">
        <v>291</v>
      </c>
      <c r="B40" s="5" t="s">
        <v>252</v>
      </c>
      <c r="C40" s="5" t="s">
        <v>250</v>
      </c>
      <c r="D40" s="6" t="str">
        <f t="shared" si="0"/>
        <v>9-40_н.pdf</v>
      </c>
      <c r="F40" s="6" t="s">
        <v>351</v>
      </c>
      <c r="G40" s="6" t="s">
        <v>252</v>
      </c>
      <c r="H40" s="6" t="s">
        <v>250</v>
      </c>
      <c r="I40" s="6" t="str">
        <f t="shared" si="1"/>
        <v>10-40_н.pdf</v>
      </c>
      <c r="L40" s="6" t="s">
        <v>411</v>
      </c>
      <c r="M40" s="6" t="s">
        <v>252</v>
      </c>
      <c r="N40" s="6" t="s">
        <v>250</v>
      </c>
      <c r="O40" s="6" t="str">
        <f t="shared" si="2"/>
        <v>11-40_н.pdf</v>
      </c>
      <c r="R40" s="5" t="s">
        <v>291</v>
      </c>
      <c r="S40" s="5" t="s">
        <v>441</v>
      </c>
      <c r="T40" s="5" t="s">
        <v>250</v>
      </c>
      <c r="U40" s="6" t="str">
        <f t="shared" si="3"/>
        <v>9-40_1_2П.pdf</v>
      </c>
      <c r="V40" s="6"/>
      <c r="W40" s="6" t="s">
        <v>351</v>
      </c>
      <c r="X40" s="5" t="s">
        <v>441</v>
      </c>
      <c r="Y40" s="6" t="s">
        <v>250</v>
      </c>
      <c r="Z40" s="6" t="str">
        <f t="shared" si="4"/>
        <v>10-40_1_2П.pdf</v>
      </c>
      <c r="AA40" s="6"/>
      <c r="AB40" s="6"/>
      <c r="AC40" s="6" t="s">
        <v>411</v>
      </c>
      <c r="AD40" s="5" t="s">
        <v>441</v>
      </c>
      <c r="AE40" s="6" t="s">
        <v>250</v>
      </c>
      <c r="AF40" s="6" t="str">
        <f t="shared" si="5"/>
        <v>11-40_1_2П.pdf</v>
      </c>
    </row>
    <row r="41" spans="1:32" x14ac:dyDescent="0.25">
      <c r="A41" s="5" t="s">
        <v>292</v>
      </c>
      <c r="B41" s="5" t="s">
        <v>252</v>
      </c>
      <c r="C41" s="5" t="s">
        <v>250</v>
      </c>
      <c r="D41" s="6" t="str">
        <f t="shared" si="0"/>
        <v>9-41_н.pdf</v>
      </c>
      <c r="F41" s="6" t="s">
        <v>352</v>
      </c>
      <c r="G41" s="6" t="s">
        <v>252</v>
      </c>
      <c r="H41" s="6" t="s">
        <v>250</v>
      </c>
      <c r="I41" s="6" t="str">
        <f t="shared" si="1"/>
        <v>10-41_н.pdf</v>
      </c>
      <c r="L41" s="6" t="s">
        <v>412</v>
      </c>
      <c r="M41" s="6" t="s">
        <v>252</v>
      </c>
      <c r="N41" s="6" t="s">
        <v>250</v>
      </c>
      <c r="O41" s="6" t="str">
        <f t="shared" si="2"/>
        <v>11-41_н.pdf</v>
      </c>
      <c r="R41" s="5" t="s">
        <v>292</v>
      </c>
      <c r="S41" s="5" t="s">
        <v>441</v>
      </c>
      <c r="T41" s="5" t="s">
        <v>250</v>
      </c>
      <c r="U41" s="6" t="str">
        <f t="shared" si="3"/>
        <v>9-41_1_2П.pdf</v>
      </c>
      <c r="V41" s="6"/>
      <c r="W41" s="6" t="s">
        <v>352</v>
      </c>
      <c r="X41" s="5" t="s">
        <v>441</v>
      </c>
      <c r="Y41" s="6" t="s">
        <v>250</v>
      </c>
      <c r="Z41" s="6" t="str">
        <f t="shared" si="4"/>
        <v>10-41_1_2П.pdf</v>
      </c>
      <c r="AA41" s="6"/>
      <c r="AB41" s="6"/>
      <c r="AC41" s="6" t="s">
        <v>412</v>
      </c>
      <c r="AD41" s="5" t="s">
        <v>441</v>
      </c>
      <c r="AE41" s="6" t="s">
        <v>250</v>
      </c>
      <c r="AF41" s="6" t="str">
        <f t="shared" si="5"/>
        <v>11-41_1_2П.pdf</v>
      </c>
    </row>
    <row r="42" spans="1:32" x14ac:dyDescent="0.25">
      <c r="A42" s="5" t="s">
        <v>293</v>
      </c>
      <c r="B42" s="5" t="s">
        <v>252</v>
      </c>
      <c r="C42" s="5" t="s">
        <v>250</v>
      </c>
      <c r="D42" s="6" t="str">
        <f t="shared" si="0"/>
        <v>9-42_н.pdf</v>
      </c>
      <c r="F42" s="6" t="s">
        <v>353</v>
      </c>
      <c r="G42" s="6" t="s">
        <v>252</v>
      </c>
      <c r="H42" s="6" t="s">
        <v>250</v>
      </c>
      <c r="I42" s="6" t="str">
        <f t="shared" si="1"/>
        <v>10-42_н.pdf</v>
      </c>
      <c r="L42" s="6" t="s">
        <v>413</v>
      </c>
      <c r="M42" s="6" t="s">
        <v>252</v>
      </c>
      <c r="N42" s="6" t="s">
        <v>250</v>
      </c>
      <c r="O42" s="6" t="str">
        <f t="shared" si="2"/>
        <v>11-42_н.pdf</v>
      </c>
      <c r="R42" s="5" t="s">
        <v>293</v>
      </c>
      <c r="S42" s="5" t="s">
        <v>441</v>
      </c>
      <c r="T42" s="5" t="s">
        <v>250</v>
      </c>
      <c r="U42" s="6" t="str">
        <f t="shared" si="3"/>
        <v>9-42_1_2П.pdf</v>
      </c>
      <c r="V42" s="6"/>
      <c r="W42" s="6" t="s">
        <v>353</v>
      </c>
      <c r="X42" s="5" t="s">
        <v>441</v>
      </c>
      <c r="Y42" s="6" t="s">
        <v>250</v>
      </c>
      <c r="Z42" s="6" t="str">
        <f t="shared" si="4"/>
        <v>10-42_1_2П.pdf</v>
      </c>
      <c r="AA42" s="6"/>
      <c r="AB42" s="6"/>
      <c r="AC42" s="6" t="s">
        <v>413</v>
      </c>
      <c r="AD42" s="5" t="s">
        <v>441</v>
      </c>
      <c r="AE42" s="6" t="s">
        <v>250</v>
      </c>
      <c r="AF42" s="6" t="str">
        <f t="shared" si="5"/>
        <v>11-42_1_2П.pdf</v>
      </c>
    </row>
    <row r="43" spans="1:32" x14ac:dyDescent="0.25">
      <c r="A43" s="5" t="s">
        <v>294</v>
      </c>
      <c r="B43" s="5" t="s">
        <v>252</v>
      </c>
      <c r="C43" s="5" t="s">
        <v>250</v>
      </c>
      <c r="D43" s="6" t="str">
        <f t="shared" si="0"/>
        <v>9-43_н.pdf</v>
      </c>
      <c r="F43" s="6" t="s">
        <v>354</v>
      </c>
      <c r="G43" s="6" t="s">
        <v>252</v>
      </c>
      <c r="H43" s="6" t="s">
        <v>250</v>
      </c>
      <c r="I43" s="6" t="str">
        <f t="shared" si="1"/>
        <v>10-43_н.pdf</v>
      </c>
      <c r="L43" s="6" t="s">
        <v>414</v>
      </c>
      <c r="M43" s="6" t="s">
        <v>252</v>
      </c>
      <c r="N43" s="6" t="s">
        <v>250</v>
      </c>
      <c r="O43" s="6" t="str">
        <f t="shared" si="2"/>
        <v>11-43_н.pdf</v>
      </c>
      <c r="R43" s="5" t="s">
        <v>294</v>
      </c>
      <c r="S43" s="5" t="s">
        <v>441</v>
      </c>
      <c r="T43" s="5" t="s">
        <v>250</v>
      </c>
      <c r="U43" s="6" t="str">
        <f t="shared" si="3"/>
        <v>9-43_1_2П.pdf</v>
      </c>
      <c r="V43" s="6"/>
      <c r="W43" s="6" t="s">
        <v>354</v>
      </c>
      <c r="X43" s="5" t="s">
        <v>441</v>
      </c>
      <c r="Y43" s="6" t="s">
        <v>250</v>
      </c>
      <c r="Z43" s="6" t="str">
        <f t="shared" si="4"/>
        <v>10-43_1_2П.pdf</v>
      </c>
      <c r="AA43" s="6"/>
      <c r="AB43" s="6"/>
      <c r="AC43" s="6" t="s">
        <v>414</v>
      </c>
      <c r="AD43" s="5" t="s">
        <v>441</v>
      </c>
      <c r="AE43" s="6" t="s">
        <v>250</v>
      </c>
      <c r="AF43" s="6" t="str">
        <f t="shared" si="5"/>
        <v>11-43_1_2П.pdf</v>
      </c>
    </row>
    <row r="44" spans="1:32" x14ac:dyDescent="0.25">
      <c r="A44" s="5" t="s">
        <v>295</v>
      </c>
      <c r="B44" s="5" t="s">
        <v>252</v>
      </c>
      <c r="C44" s="5" t="s">
        <v>250</v>
      </c>
      <c r="D44" s="6" t="str">
        <f t="shared" si="0"/>
        <v>9-44_н.pdf</v>
      </c>
      <c r="F44" s="6" t="s">
        <v>355</v>
      </c>
      <c r="G44" s="6" t="s">
        <v>252</v>
      </c>
      <c r="H44" s="6" t="s">
        <v>250</v>
      </c>
      <c r="I44" s="6" t="str">
        <f t="shared" si="1"/>
        <v>10-44_н.pdf</v>
      </c>
      <c r="L44" s="6" t="s">
        <v>415</v>
      </c>
      <c r="M44" s="6" t="s">
        <v>252</v>
      </c>
      <c r="N44" s="6" t="s">
        <v>250</v>
      </c>
      <c r="O44" s="6" t="str">
        <f t="shared" si="2"/>
        <v>11-44_н.pdf</v>
      </c>
      <c r="R44" s="5" t="s">
        <v>295</v>
      </c>
      <c r="S44" s="5" t="s">
        <v>441</v>
      </c>
      <c r="T44" s="5" t="s">
        <v>250</v>
      </c>
      <c r="U44" s="6" t="str">
        <f t="shared" si="3"/>
        <v>9-44_1_2П.pdf</v>
      </c>
      <c r="V44" s="6"/>
      <c r="W44" s="6" t="s">
        <v>355</v>
      </c>
      <c r="X44" s="5" t="s">
        <v>441</v>
      </c>
      <c r="Y44" s="6" t="s">
        <v>250</v>
      </c>
      <c r="Z44" s="6" t="str">
        <f t="shared" si="4"/>
        <v>10-44_1_2П.pdf</v>
      </c>
      <c r="AA44" s="6"/>
      <c r="AB44" s="6"/>
      <c r="AC44" s="6" t="s">
        <v>415</v>
      </c>
      <c r="AD44" s="5" t="s">
        <v>441</v>
      </c>
      <c r="AE44" s="6" t="s">
        <v>250</v>
      </c>
      <c r="AF44" s="6" t="str">
        <f t="shared" si="5"/>
        <v>11-44_1_2П.pdf</v>
      </c>
    </row>
    <row r="45" spans="1:32" x14ac:dyDescent="0.25">
      <c r="A45" s="5" t="s">
        <v>296</v>
      </c>
      <c r="B45" s="5" t="s">
        <v>252</v>
      </c>
      <c r="C45" s="5" t="s">
        <v>250</v>
      </c>
      <c r="D45" s="6" t="str">
        <f t="shared" si="0"/>
        <v>9-45_н.pdf</v>
      </c>
      <c r="F45" s="6" t="s">
        <v>356</v>
      </c>
      <c r="G45" s="6" t="s">
        <v>252</v>
      </c>
      <c r="H45" s="6" t="s">
        <v>250</v>
      </c>
      <c r="I45" s="6" t="str">
        <f t="shared" si="1"/>
        <v>10-45_н.pdf</v>
      </c>
      <c r="L45" s="6" t="s">
        <v>416</v>
      </c>
      <c r="M45" s="6" t="s">
        <v>252</v>
      </c>
      <c r="N45" s="6" t="s">
        <v>250</v>
      </c>
      <c r="O45" s="6" t="str">
        <f t="shared" si="2"/>
        <v>11-45_н.pdf</v>
      </c>
      <c r="R45" s="5" t="s">
        <v>296</v>
      </c>
      <c r="S45" s="5" t="s">
        <v>441</v>
      </c>
      <c r="T45" s="5" t="s">
        <v>250</v>
      </c>
      <c r="U45" s="6" t="str">
        <f t="shared" si="3"/>
        <v>9-45_1_2П.pdf</v>
      </c>
      <c r="V45" s="6"/>
      <c r="W45" s="6" t="s">
        <v>356</v>
      </c>
      <c r="X45" s="5" t="s">
        <v>441</v>
      </c>
      <c r="Y45" s="6" t="s">
        <v>250</v>
      </c>
      <c r="Z45" s="6" t="str">
        <f t="shared" si="4"/>
        <v>10-45_1_2П.pdf</v>
      </c>
      <c r="AA45" s="6"/>
      <c r="AB45" s="6"/>
      <c r="AC45" s="6" t="s">
        <v>416</v>
      </c>
      <c r="AD45" s="5" t="s">
        <v>441</v>
      </c>
      <c r="AE45" s="6" t="s">
        <v>250</v>
      </c>
      <c r="AF45" s="6" t="str">
        <f t="shared" si="5"/>
        <v>11-45_1_2П.pdf</v>
      </c>
    </row>
    <row r="46" spans="1:32" x14ac:dyDescent="0.25">
      <c r="A46" s="5" t="s">
        <v>297</v>
      </c>
      <c r="B46" s="5" t="s">
        <v>252</v>
      </c>
      <c r="C46" s="5" t="s">
        <v>250</v>
      </c>
      <c r="D46" s="6" t="str">
        <f t="shared" si="0"/>
        <v>9-46_н.pdf</v>
      </c>
      <c r="F46" s="6" t="s">
        <v>357</v>
      </c>
      <c r="G46" s="6" t="s">
        <v>252</v>
      </c>
      <c r="H46" s="6" t="s">
        <v>250</v>
      </c>
      <c r="I46" s="6" t="str">
        <f t="shared" si="1"/>
        <v>10-46_н.pdf</v>
      </c>
      <c r="L46" s="6" t="s">
        <v>417</v>
      </c>
      <c r="M46" s="6" t="s">
        <v>252</v>
      </c>
      <c r="N46" s="6" t="s">
        <v>250</v>
      </c>
      <c r="O46" s="6" t="str">
        <f t="shared" si="2"/>
        <v>11-46_н.pdf</v>
      </c>
      <c r="R46" s="5" t="s">
        <v>297</v>
      </c>
      <c r="S46" s="5" t="s">
        <v>441</v>
      </c>
      <c r="T46" s="5" t="s">
        <v>250</v>
      </c>
      <c r="U46" s="6" t="str">
        <f t="shared" si="3"/>
        <v>9-46_1_2П.pdf</v>
      </c>
      <c r="V46" s="6"/>
      <c r="W46" s="6" t="s">
        <v>357</v>
      </c>
      <c r="X46" s="5" t="s">
        <v>441</v>
      </c>
      <c r="Y46" s="6" t="s">
        <v>250</v>
      </c>
      <c r="Z46" s="6" t="str">
        <f t="shared" si="4"/>
        <v>10-46_1_2П.pdf</v>
      </c>
      <c r="AA46" s="6"/>
      <c r="AB46" s="6"/>
      <c r="AC46" s="6" t="s">
        <v>417</v>
      </c>
      <c r="AD46" s="5" t="s">
        <v>441</v>
      </c>
      <c r="AE46" s="6" t="s">
        <v>250</v>
      </c>
      <c r="AF46" s="6" t="str">
        <f t="shared" si="5"/>
        <v>11-46_1_2П.pdf</v>
      </c>
    </row>
    <row r="47" spans="1:32" x14ac:dyDescent="0.25">
      <c r="A47" s="5" t="s">
        <v>298</v>
      </c>
      <c r="B47" s="5" t="s">
        <v>252</v>
      </c>
      <c r="C47" s="5" t="s">
        <v>250</v>
      </c>
      <c r="D47" s="6" t="str">
        <f t="shared" si="0"/>
        <v>9-47_н.pdf</v>
      </c>
      <c r="F47" s="6" t="s">
        <v>358</v>
      </c>
      <c r="G47" s="6" t="s">
        <v>252</v>
      </c>
      <c r="H47" s="6" t="s">
        <v>250</v>
      </c>
      <c r="I47" s="6" t="str">
        <f t="shared" si="1"/>
        <v>10-47_н.pdf</v>
      </c>
      <c r="L47" s="6" t="s">
        <v>418</v>
      </c>
      <c r="M47" s="6" t="s">
        <v>252</v>
      </c>
      <c r="N47" s="6" t="s">
        <v>250</v>
      </c>
      <c r="O47" s="6" t="str">
        <f t="shared" si="2"/>
        <v>11-47_н.pdf</v>
      </c>
      <c r="R47" s="5" t="s">
        <v>298</v>
      </c>
      <c r="S47" s="5" t="s">
        <v>441</v>
      </c>
      <c r="T47" s="5" t="s">
        <v>250</v>
      </c>
      <c r="U47" s="6" t="str">
        <f t="shared" si="3"/>
        <v>9-47_1_2П.pdf</v>
      </c>
      <c r="V47" s="6"/>
      <c r="W47" s="6" t="s">
        <v>358</v>
      </c>
      <c r="X47" s="5" t="s">
        <v>441</v>
      </c>
      <c r="Y47" s="6" t="s">
        <v>250</v>
      </c>
      <c r="Z47" s="6" t="str">
        <f t="shared" si="4"/>
        <v>10-47_1_2П.pdf</v>
      </c>
      <c r="AA47" s="6"/>
      <c r="AB47" s="6"/>
      <c r="AC47" s="6" t="s">
        <v>418</v>
      </c>
      <c r="AD47" s="5" t="s">
        <v>441</v>
      </c>
      <c r="AE47" s="6" t="s">
        <v>250</v>
      </c>
      <c r="AF47" s="6" t="str">
        <f t="shared" si="5"/>
        <v>11-47_1_2П.pdf</v>
      </c>
    </row>
    <row r="48" spans="1:32" x14ac:dyDescent="0.25">
      <c r="A48" s="5" t="s">
        <v>299</v>
      </c>
      <c r="B48" s="5" t="s">
        <v>252</v>
      </c>
      <c r="C48" s="5" t="s">
        <v>250</v>
      </c>
      <c r="D48" s="6" t="str">
        <f t="shared" si="0"/>
        <v>9-48_н.pdf</v>
      </c>
      <c r="F48" s="6" t="s">
        <v>359</v>
      </c>
      <c r="G48" s="6" t="s">
        <v>252</v>
      </c>
      <c r="H48" s="6" t="s">
        <v>250</v>
      </c>
      <c r="I48" s="6" t="str">
        <f t="shared" si="1"/>
        <v>10-48_н.pdf</v>
      </c>
      <c r="L48" s="6" t="s">
        <v>419</v>
      </c>
      <c r="M48" s="6" t="s">
        <v>252</v>
      </c>
      <c r="N48" s="6" t="s">
        <v>250</v>
      </c>
      <c r="O48" s="6" t="str">
        <f t="shared" si="2"/>
        <v>11-48_н.pdf</v>
      </c>
      <c r="R48" s="5" t="s">
        <v>299</v>
      </c>
      <c r="S48" s="5" t="s">
        <v>441</v>
      </c>
      <c r="T48" s="5" t="s">
        <v>250</v>
      </c>
      <c r="U48" s="6" t="str">
        <f t="shared" si="3"/>
        <v>9-48_1_2П.pdf</v>
      </c>
      <c r="V48" s="6"/>
      <c r="W48" s="6" t="s">
        <v>359</v>
      </c>
      <c r="X48" s="5" t="s">
        <v>441</v>
      </c>
      <c r="Y48" s="6" t="s">
        <v>250</v>
      </c>
      <c r="Z48" s="6" t="str">
        <f t="shared" si="4"/>
        <v>10-48_1_2П.pdf</v>
      </c>
      <c r="AA48" s="6"/>
      <c r="AB48" s="6"/>
      <c r="AC48" s="6" t="s">
        <v>419</v>
      </c>
      <c r="AD48" s="5" t="s">
        <v>441</v>
      </c>
      <c r="AE48" s="6" t="s">
        <v>250</v>
      </c>
      <c r="AF48" s="6" t="str">
        <f t="shared" si="5"/>
        <v>11-48_1_2П.pdf</v>
      </c>
    </row>
    <row r="49" spans="1:32" x14ac:dyDescent="0.25">
      <c r="A49" s="5" t="s">
        <v>300</v>
      </c>
      <c r="B49" s="5" t="s">
        <v>252</v>
      </c>
      <c r="C49" s="5" t="s">
        <v>250</v>
      </c>
      <c r="D49" s="6" t="str">
        <f t="shared" si="0"/>
        <v>9-49_н.pdf</v>
      </c>
      <c r="F49" s="6" t="s">
        <v>360</v>
      </c>
      <c r="G49" s="6" t="s">
        <v>252</v>
      </c>
      <c r="H49" s="6" t="s">
        <v>250</v>
      </c>
      <c r="I49" s="6" t="str">
        <f t="shared" si="1"/>
        <v>10-49_н.pdf</v>
      </c>
      <c r="L49" s="6" t="s">
        <v>420</v>
      </c>
      <c r="M49" s="6" t="s">
        <v>252</v>
      </c>
      <c r="N49" s="6" t="s">
        <v>250</v>
      </c>
      <c r="O49" s="6" t="str">
        <f t="shared" si="2"/>
        <v>11-49_н.pdf</v>
      </c>
      <c r="R49" s="5" t="s">
        <v>300</v>
      </c>
      <c r="S49" s="5" t="s">
        <v>441</v>
      </c>
      <c r="T49" s="5" t="s">
        <v>250</v>
      </c>
      <c r="U49" s="6" t="str">
        <f t="shared" si="3"/>
        <v>9-49_1_2П.pdf</v>
      </c>
      <c r="V49" s="6"/>
      <c r="W49" s="6" t="s">
        <v>360</v>
      </c>
      <c r="X49" s="5" t="s">
        <v>441</v>
      </c>
      <c r="Y49" s="6" t="s">
        <v>250</v>
      </c>
      <c r="Z49" s="6" t="str">
        <f t="shared" si="4"/>
        <v>10-49_1_2П.pdf</v>
      </c>
      <c r="AA49" s="6"/>
      <c r="AB49" s="6"/>
      <c r="AC49" s="6" t="s">
        <v>420</v>
      </c>
      <c r="AD49" s="5" t="s">
        <v>441</v>
      </c>
      <c r="AE49" s="6" t="s">
        <v>250</v>
      </c>
      <c r="AF49" s="6" t="str">
        <f t="shared" si="5"/>
        <v>11-49_1_2П.pdf</v>
      </c>
    </row>
    <row r="50" spans="1:32" x14ac:dyDescent="0.25">
      <c r="A50" s="5" t="s">
        <v>301</v>
      </c>
      <c r="B50" s="5" t="s">
        <v>252</v>
      </c>
      <c r="C50" s="5" t="s">
        <v>250</v>
      </c>
      <c r="D50" s="6" t="str">
        <f t="shared" si="0"/>
        <v>9-50_н.pdf</v>
      </c>
      <c r="F50" s="6" t="s">
        <v>361</v>
      </c>
      <c r="G50" s="6" t="s">
        <v>252</v>
      </c>
      <c r="H50" s="6" t="s">
        <v>250</v>
      </c>
      <c r="I50" s="6" t="str">
        <f t="shared" si="1"/>
        <v>10-50_н.pdf</v>
      </c>
      <c r="L50" s="6" t="s">
        <v>421</v>
      </c>
      <c r="M50" s="6" t="s">
        <v>252</v>
      </c>
      <c r="N50" s="6" t="s">
        <v>250</v>
      </c>
      <c r="O50" s="6" t="str">
        <f t="shared" si="2"/>
        <v>11-50_н.pdf</v>
      </c>
      <c r="R50" s="5" t="s">
        <v>301</v>
      </c>
      <c r="S50" s="5" t="s">
        <v>441</v>
      </c>
      <c r="T50" s="5" t="s">
        <v>250</v>
      </c>
      <c r="U50" s="6" t="str">
        <f t="shared" si="3"/>
        <v>9-50_1_2П.pdf</v>
      </c>
      <c r="V50" s="6"/>
      <c r="W50" s="6" t="s">
        <v>361</v>
      </c>
      <c r="X50" s="5" t="s">
        <v>441</v>
      </c>
      <c r="Y50" s="6" t="s">
        <v>250</v>
      </c>
      <c r="Z50" s="6" t="str">
        <f t="shared" si="4"/>
        <v>10-50_1_2П.pdf</v>
      </c>
      <c r="AA50" s="6"/>
      <c r="AB50" s="6"/>
      <c r="AC50" s="6" t="s">
        <v>421</v>
      </c>
      <c r="AD50" s="5" t="s">
        <v>441</v>
      </c>
      <c r="AE50" s="6" t="s">
        <v>250</v>
      </c>
      <c r="AF50" s="6" t="str">
        <f t="shared" si="5"/>
        <v>11-50_1_2П.pdf</v>
      </c>
    </row>
    <row r="51" spans="1:32" x14ac:dyDescent="0.25">
      <c r="A51" s="5" t="s">
        <v>302</v>
      </c>
      <c r="B51" s="5" t="s">
        <v>252</v>
      </c>
      <c r="C51" s="5" t="s">
        <v>250</v>
      </c>
      <c r="D51" s="6" t="str">
        <f t="shared" si="0"/>
        <v>9-51_н.pdf</v>
      </c>
      <c r="F51" s="6" t="s">
        <v>362</v>
      </c>
      <c r="G51" s="6" t="s">
        <v>252</v>
      </c>
      <c r="H51" s="6" t="s">
        <v>250</v>
      </c>
      <c r="I51" s="6" t="str">
        <f t="shared" si="1"/>
        <v>10-51_н.pdf</v>
      </c>
      <c r="L51" s="6" t="s">
        <v>422</v>
      </c>
      <c r="M51" s="6" t="s">
        <v>252</v>
      </c>
      <c r="N51" s="6" t="s">
        <v>250</v>
      </c>
      <c r="O51" s="6" t="str">
        <f t="shared" si="2"/>
        <v>11-51_н.pdf</v>
      </c>
      <c r="R51" s="5" t="s">
        <v>302</v>
      </c>
      <c r="S51" s="5" t="s">
        <v>441</v>
      </c>
      <c r="T51" s="5" t="s">
        <v>250</v>
      </c>
      <c r="U51" s="6" t="str">
        <f t="shared" si="3"/>
        <v>9-51_1_2П.pdf</v>
      </c>
      <c r="V51" s="6"/>
      <c r="W51" s="6" t="s">
        <v>362</v>
      </c>
      <c r="X51" s="5" t="s">
        <v>441</v>
      </c>
      <c r="Y51" s="6" t="s">
        <v>250</v>
      </c>
      <c r="Z51" s="6" t="str">
        <f t="shared" si="4"/>
        <v>10-51_1_2П.pdf</v>
      </c>
      <c r="AA51" s="6"/>
      <c r="AB51" s="6"/>
      <c r="AC51" s="6" t="s">
        <v>422</v>
      </c>
      <c r="AD51" s="5" t="s">
        <v>441</v>
      </c>
      <c r="AE51" s="6" t="s">
        <v>250</v>
      </c>
      <c r="AF51" s="6" t="str">
        <f t="shared" si="5"/>
        <v>11-51_1_2П.pdf</v>
      </c>
    </row>
    <row r="52" spans="1:32" x14ac:dyDescent="0.25">
      <c r="A52" s="5" t="s">
        <v>303</v>
      </c>
      <c r="B52" s="5" t="s">
        <v>252</v>
      </c>
      <c r="C52" s="5" t="s">
        <v>250</v>
      </c>
      <c r="D52" s="6" t="str">
        <f t="shared" si="0"/>
        <v>9-52_н.pdf</v>
      </c>
      <c r="F52" s="6" t="s">
        <v>363</v>
      </c>
      <c r="G52" s="6" t="s">
        <v>252</v>
      </c>
      <c r="H52" s="6" t="s">
        <v>250</v>
      </c>
      <c r="I52" s="6" t="str">
        <f t="shared" si="1"/>
        <v>10-52_н.pdf</v>
      </c>
      <c r="L52" s="6" t="s">
        <v>423</v>
      </c>
      <c r="M52" s="6" t="s">
        <v>252</v>
      </c>
      <c r="N52" s="6" t="s">
        <v>250</v>
      </c>
      <c r="O52" s="6" t="str">
        <f t="shared" si="2"/>
        <v>11-52_н.pdf</v>
      </c>
      <c r="R52" s="5" t="s">
        <v>303</v>
      </c>
      <c r="S52" s="5" t="s">
        <v>441</v>
      </c>
      <c r="T52" s="5" t="s">
        <v>250</v>
      </c>
      <c r="U52" s="6" t="str">
        <f t="shared" si="3"/>
        <v>9-52_1_2П.pdf</v>
      </c>
      <c r="V52" s="6"/>
      <c r="W52" s="6" t="s">
        <v>363</v>
      </c>
      <c r="X52" s="5" t="s">
        <v>441</v>
      </c>
      <c r="Y52" s="6" t="s">
        <v>250</v>
      </c>
      <c r="Z52" s="6" t="str">
        <f t="shared" si="4"/>
        <v>10-52_1_2П.pdf</v>
      </c>
      <c r="AA52" s="6"/>
      <c r="AB52" s="6"/>
      <c r="AC52" s="6" t="s">
        <v>423</v>
      </c>
      <c r="AD52" s="5" t="s">
        <v>441</v>
      </c>
      <c r="AE52" s="6" t="s">
        <v>250</v>
      </c>
      <c r="AF52" s="6" t="str">
        <f t="shared" si="5"/>
        <v>11-52_1_2П.pdf</v>
      </c>
    </row>
    <row r="53" spans="1:32" x14ac:dyDescent="0.25">
      <c r="A53" s="5" t="s">
        <v>304</v>
      </c>
      <c r="B53" s="5" t="s">
        <v>252</v>
      </c>
      <c r="C53" s="5" t="s">
        <v>250</v>
      </c>
      <c r="D53" s="6" t="str">
        <f t="shared" si="0"/>
        <v>9-53_н.pdf</v>
      </c>
      <c r="F53" s="6" t="s">
        <v>364</v>
      </c>
      <c r="G53" s="6" t="s">
        <v>252</v>
      </c>
      <c r="H53" s="6" t="s">
        <v>250</v>
      </c>
      <c r="I53" s="6" t="str">
        <f t="shared" si="1"/>
        <v>10-53_н.pdf</v>
      </c>
      <c r="L53" s="6" t="s">
        <v>424</v>
      </c>
      <c r="M53" s="6" t="s">
        <v>252</v>
      </c>
      <c r="N53" s="6" t="s">
        <v>250</v>
      </c>
      <c r="O53" s="6" t="str">
        <f t="shared" si="2"/>
        <v>11-53_н.pdf</v>
      </c>
      <c r="R53" s="5" t="s">
        <v>304</v>
      </c>
      <c r="S53" s="5" t="s">
        <v>441</v>
      </c>
      <c r="T53" s="5" t="s">
        <v>250</v>
      </c>
      <c r="U53" s="6" t="str">
        <f t="shared" si="3"/>
        <v>9-53_1_2П.pdf</v>
      </c>
      <c r="V53" s="6"/>
      <c r="W53" s="6" t="s">
        <v>364</v>
      </c>
      <c r="X53" s="5" t="s">
        <v>441</v>
      </c>
      <c r="Y53" s="6" t="s">
        <v>250</v>
      </c>
      <c r="Z53" s="6" t="str">
        <f t="shared" si="4"/>
        <v>10-53_1_2П.pdf</v>
      </c>
      <c r="AA53" s="6"/>
      <c r="AB53" s="6"/>
      <c r="AC53" s="6" t="s">
        <v>424</v>
      </c>
      <c r="AD53" s="5" t="s">
        <v>441</v>
      </c>
      <c r="AE53" s="6" t="s">
        <v>250</v>
      </c>
      <c r="AF53" s="6" t="str">
        <f t="shared" si="5"/>
        <v>11-53_1_2П.pdf</v>
      </c>
    </row>
    <row r="54" spans="1:32" x14ac:dyDescent="0.25">
      <c r="A54" s="5" t="s">
        <v>305</v>
      </c>
      <c r="B54" s="5" t="s">
        <v>252</v>
      </c>
      <c r="C54" s="5" t="s">
        <v>250</v>
      </c>
      <c r="D54" s="6" t="str">
        <f t="shared" si="0"/>
        <v>9-54_н.pdf</v>
      </c>
      <c r="F54" s="6" t="s">
        <v>365</v>
      </c>
      <c r="G54" s="6" t="s">
        <v>252</v>
      </c>
      <c r="H54" s="6" t="s">
        <v>250</v>
      </c>
      <c r="I54" s="6" t="str">
        <f t="shared" si="1"/>
        <v>10-54_н.pdf</v>
      </c>
      <c r="L54" s="6" t="s">
        <v>425</v>
      </c>
      <c r="M54" s="6" t="s">
        <v>252</v>
      </c>
      <c r="N54" s="6" t="s">
        <v>250</v>
      </c>
      <c r="O54" s="6" t="str">
        <f t="shared" si="2"/>
        <v>11-54_н.pdf</v>
      </c>
      <c r="R54" s="5" t="s">
        <v>305</v>
      </c>
      <c r="S54" s="5" t="s">
        <v>441</v>
      </c>
      <c r="T54" s="5" t="s">
        <v>250</v>
      </c>
      <c r="U54" s="6" t="str">
        <f t="shared" si="3"/>
        <v>9-54_1_2П.pdf</v>
      </c>
      <c r="V54" s="6"/>
      <c r="W54" s="6" t="s">
        <v>365</v>
      </c>
      <c r="X54" s="5" t="s">
        <v>441</v>
      </c>
      <c r="Y54" s="6" t="s">
        <v>250</v>
      </c>
      <c r="Z54" s="6" t="str">
        <f t="shared" si="4"/>
        <v>10-54_1_2П.pdf</v>
      </c>
      <c r="AA54" s="6"/>
      <c r="AB54" s="6"/>
      <c r="AC54" s="6" t="s">
        <v>425</v>
      </c>
      <c r="AD54" s="5" t="s">
        <v>441</v>
      </c>
      <c r="AE54" s="6" t="s">
        <v>250</v>
      </c>
      <c r="AF54" s="6" t="str">
        <f t="shared" si="5"/>
        <v>11-54_1_2П.pdf</v>
      </c>
    </row>
    <row r="55" spans="1:32" x14ac:dyDescent="0.25">
      <c r="A55" s="5" t="s">
        <v>306</v>
      </c>
      <c r="B55" s="5" t="s">
        <v>252</v>
      </c>
      <c r="C55" s="5" t="s">
        <v>250</v>
      </c>
      <c r="D55" s="6" t="str">
        <f t="shared" si="0"/>
        <v>9-55_н.pdf</v>
      </c>
      <c r="F55" s="6" t="s">
        <v>366</v>
      </c>
      <c r="G55" s="6" t="s">
        <v>252</v>
      </c>
      <c r="H55" s="6" t="s">
        <v>250</v>
      </c>
      <c r="I55" s="6" t="str">
        <f t="shared" si="1"/>
        <v>10-55_н.pdf</v>
      </c>
      <c r="L55" s="6" t="s">
        <v>426</v>
      </c>
      <c r="M55" s="6" t="s">
        <v>252</v>
      </c>
      <c r="N55" s="6" t="s">
        <v>250</v>
      </c>
      <c r="O55" s="6" t="str">
        <f t="shared" si="2"/>
        <v>11-55_н.pdf</v>
      </c>
      <c r="R55" s="5" t="s">
        <v>306</v>
      </c>
      <c r="S55" s="5" t="s">
        <v>441</v>
      </c>
      <c r="T55" s="5" t="s">
        <v>250</v>
      </c>
      <c r="U55" s="6" t="str">
        <f t="shared" si="3"/>
        <v>9-55_1_2П.pdf</v>
      </c>
      <c r="V55" s="6"/>
      <c r="W55" s="6" t="s">
        <v>366</v>
      </c>
      <c r="X55" s="5" t="s">
        <v>441</v>
      </c>
      <c r="Y55" s="6" t="s">
        <v>250</v>
      </c>
      <c r="Z55" s="6" t="str">
        <f t="shared" si="4"/>
        <v>10-55_1_2П.pdf</v>
      </c>
      <c r="AA55" s="6"/>
      <c r="AB55" s="6"/>
      <c r="AC55" s="6" t="s">
        <v>426</v>
      </c>
      <c r="AD55" s="5" t="s">
        <v>441</v>
      </c>
      <c r="AE55" s="6" t="s">
        <v>250</v>
      </c>
      <c r="AF55" s="6" t="str">
        <f t="shared" si="5"/>
        <v>11-55_1_2П.pdf</v>
      </c>
    </row>
    <row r="56" spans="1:32" x14ac:dyDescent="0.25">
      <c r="A56" s="5" t="s">
        <v>307</v>
      </c>
      <c r="B56" s="5" t="s">
        <v>252</v>
      </c>
      <c r="C56" s="5" t="s">
        <v>250</v>
      </c>
      <c r="D56" s="6" t="str">
        <f t="shared" si="0"/>
        <v>9-56_н.pdf</v>
      </c>
      <c r="F56" s="6" t="s">
        <v>367</v>
      </c>
      <c r="G56" s="6" t="s">
        <v>252</v>
      </c>
      <c r="H56" s="6" t="s">
        <v>250</v>
      </c>
      <c r="I56" s="6" t="str">
        <f t="shared" si="1"/>
        <v>10-56_н.pdf</v>
      </c>
      <c r="L56" s="6" t="s">
        <v>427</v>
      </c>
      <c r="M56" s="6" t="s">
        <v>252</v>
      </c>
      <c r="N56" s="6" t="s">
        <v>250</v>
      </c>
      <c r="O56" s="6" t="str">
        <f t="shared" si="2"/>
        <v>11-56_н.pdf</v>
      </c>
      <c r="R56" s="5" t="s">
        <v>307</v>
      </c>
      <c r="S56" s="5" t="s">
        <v>441</v>
      </c>
      <c r="T56" s="5" t="s">
        <v>250</v>
      </c>
      <c r="U56" s="6" t="str">
        <f t="shared" si="3"/>
        <v>9-56_1_2П.pdf</v>
      </c>
      <c r="V56" s="6"/>
      <c r="W56" s="6" t="s">
        <v>367</v>
      </c>
      <c r="X56" s="5" t="s">
        <v>441</v>
      </c>
      <c r="Y56" s="6" t="s">
        <v>250</v>
      </c>
      <c r="Z56" s="6" t="str">
        <f t="shared" si="4"/>
        <v>10-56_1_2П.pdf</v>
      </c>
      <c r="AA56" s="6"/>
      <c r="AB56" s="6"/>
      <c r="AC56" s="6" t="s">
        <v>427</v>
      </c>
      <c r="AD56" s="5" t="s">
        <v>441</v>
      </c>
      <c r="AE56" s="6" t="s">
        <v>250</v>
      </c>
      <c r="AF56" s="6" t="str">
        <f t="shared" si="5"/>
        <v>11-56_1_2П.pdf</v>
      </c>
    </row>
    <row r="57" spans="1:32" x14ac:dyDescent="0.25">
      <c r="A57" s="5" t="s">
        <v>308</v>
      </c>
      <c r="B57" s="5" t="s">
        <v>252</v>
      </c>
      <c r="C57" s="5" t="s">
        <v>250</v>
      </c>
      <c r="D57" s="6" t="str">
        <f t="shared" si="0"/>
        <v>9-57_н.pdf</v>
      </c>
      <c r="F57" s="6" t="s">
        <v>368</v>
      </c>
      <c r="G57" s="6" t="s">
        <v>252</v>
      </c>
      <c r="H57" s="6" t="s">
        <v>250</v>
      </c>
      <c r="I57" s="6" t="str">
        <f t="shared" si="1"/>
        <v>10-57_н.pdf</v>
      </c>
      <c r="L57" s="6" t="s">
        <v>428</v>
      </c>
      <c r="M57" s="6" t="s">
        <v>252</v>
      </c>
      <c r="N57" s="6" t="s">
        <v>250</v>
      </c>
      <c r="O57" s="6" t="str">
        <f t="shared" si="2"/>
        <v>11-57_н.pdf</v>
      </c>
      <c r="R57" s="5" t="s">
        <v>308</v>
      </c>
      <c r="S57" s="5" t="s">
        <v>441</v>
      </c>
      <c r="T57" s="5" t="s">
        <v>250</v>
      </c>
      <c r="U57" s="6" t="str">
        <f t="shared" si="3"/>
        <v>9-57_1_2П.pdf</v>
      </c>
      <c r="V57" s="6"/>
      <c r="W57" s="6" t="s">
        <v>368</v>
      </c>
      <c r="X57" s="5" t="s">
        <v>441</v>
      </c>
      <c r="Y57" s="6" t="s">
        <v>250</v>
      </c>
      <c r="Z57" s="6" t="str">
        <f t="shared" si="4"/>
        <v>10-57_1_2П.pdf</v>
      </c>
      <c r="AA57" s="6"/>
      <c r="AB57" s="6"/>
      <c r="AC57" s="6" t="s">
        <v>428</v>
      </c>
      <c r="AD57" s="5" t="s">
        <v>441</v>
      </c>
      <c r="AE57" s="6" t="s">
        <v>250</v>
      </c>
      <c r="AF57" s="6" t="str">
        <f t="shared" si="5"/>
        <v>11-57_1_2П.pdf</v>
      </c>
    </row>
    <row r="58" spans="1:32" x14ac:dyDescent="0.25">
      <c r="A58" s="5" t="s">
        <v>309</v>
      </c>
      <c r="B58" s="5" t="s">
        <v>252</v>
      </c>
      <c r="C58" s="5" t="s">
        <v>250</v>
      </c>
      <c r="D58" s="6" t="str">
        <f t="shared" si="0"/>
        <v>9-58_н.pdf</v>
      </c>
      <c r="F58" s="6" t="s">
        <v>369</v>
      </c>
      <c r="G58" s="6" t="s">
        <v>252</v>
      </c>
      <c r="H58" s="6" t="s">
        <v>250</v>
      </c>
      <c r="I58" s="6" t="str">
        <f t="shared" si="1"/>
        <v>10-58_н.pdf</v>
      </c>
      <c r="L58" s="6" t="s">
        <v>429</v>
      </c>
      <c r="M58" s="6" t="s">
        <v>252</v>
      </c>
      <c r="N58" s="6" t="s">
        <v>250</v>
      </c>
      <c r="O58" s="6" t="str">
        <f t="shared" si="2"/>
        <v>11-58_н.pdf</v>
      </c>
      <c r="R58" s="5" t="s">
        <v>309</v>
      </c>
      <c r="S58" s="5" t="s">
        <v>441</v>
      </c>
      <c r="T58" s="5" t="s">
        <v>250</v>
      </c>
      <c r="U58" s="6" t="str">
        <f t="shared" si="3"/>
        <v>9-58_1_2П.pdf</v>
      </c>
      <c r="V58" s="6"/>
      <c r="W58" s="6" t="s">
        <v>369</v>
      </c>
      <c r="X58" s="5" t="s">
        <v>441</v>
      </c>
      <c r="Y58" s="6" t="s">
        <v>250</v>
      </c>
      <c r="Z58" s="6" t="str">
        <f t="shared" si="4"/>
        <v>10-58_1_2П.pdf</v>
      </c>
      <c r="AA58" s="6"/>
      <c r="AB58" s="6"/>
      <c r="AC58" s="6" t="s">
        <v>429</v>
      </c>
      <c r="AD58" s="5" t="s">
        <v>441</v>
      </c>
      <c r="AE58" s="6" t="s">
        <v>250</v>
      </c>
      <c r="AF58" s="6" t="str">
        <f t="shared" si="5"/>
        <v>11-58_1_2П.pdf</v>
      </c>
    </row>
    <row r="59" spans="1:32" x14ac:dyDescent="0.25">
      <c r="A59" s="5" t="s">
        <v>310</v>
      </c>
      <c r="B59" s="5" t="s">
        <v>252</v>
      </c>
      <c r="C59" s="5" t="s">
        <v>250</v>
      </c>
      <c r="D59" s="6" t="str">
        <f t="shared" si="0"/>
        <v>9-59_н.pdf</v>
      </c>
      <c r="F59" s="6" t="s">
        <v>370</v>
      </c>
      <c r="G59" s="6" t="s">
        <v>252</v>
      </c>
      <c r="H59" s="6" t="s">
        <v>250</v>
      </c>
      <c r="I59" s="6" t="str">
        <f t="shared" si="1"/>
        <v>10-59_н.pdf</v>
      </c>
      <c r="L59" s="6" t="s">
        <v>430</v>
      </c>
      <c r="M59" s="6" t="s">
        <v>252</v>
      </c>
      <c r="N59" s="6" t="s">
        <v>250</v>
      </c>
      <c r="O59" s="6" t="str">
        <f t="shared" si="2"/>
        <v>11-59_н.pdf</v>
      </c>
      <c r="R59" s="5" t="s">
        <v>310</v>
      </c>
      <c r="S59" s="5" t="s">
        <v>441</v>
      </c>
      <c r="T59" s="5" t="s">
        <v>250</v>
      </c>
      <c r="U59" s="6" t="str">
        <f t="shared" si="3"/>
        <v>9-59_1_2П.pdf</v>
      </c>
      <c r="V59" s="6"/>
      <c r="W59" s="6" t="s">
        <v>370</v>
      </c>
      <c r="X59" s="5" t="s">
        <v>441</v>
      </c>
      <c r="Y59" s="6" t="s">
        <v>250</v>
      </c>
      <c r="Z59" s="6" t="str">
        <f t="shared" si="4"/>
        <v>10-59_1_2П.pdf</v>
      </c>
      <c r="AA59" s="6"/>
      <c r="AB59" s="6"/>
      <c r="AC59" s="6" t="s">
        <v>430</v>
      </c>
      <c r="AD59" s="5" t="s">
        <v>441</v>
      </c>
      <c r="AE59" s="6" t="s">
        <v>250</v>
      </c>
      <c r="AF59" s="6" t="str">
        <f t="shared" si="5"/>
        <v>11-59_1_2П.pdf</v>
      </c>
    </row>
    <row r="60" spans="1:32" x14ac:dyDescent="0.25">
      <c r="A60" s="5" t="s">
        <v>311</v>
      </c>
      <c r="B60" s="5" t="s">
        <v>252</v>
      </c>
      <c r="C60" s="5" t="s">
        <v>250</v>
      </c>
      <c r="D60" s="6" t="str">
        <f t="shared" si="0"/>
        <v>9-60_н.pdf</v>
      </c>
      <c r="F60" s="6" t="s">
        <v>371</v>
      </c>
      <c r="G60" s="6" t="s">
        <v>252</v>
      </c>
      <c r="H60" s="6" t="s">
        <v>250</v>
      </c>
      <c r="I60" s="6" t="str">
        <f t="shared" si="1"/>
        <v>10-60_н.pdf</v>
      </c>
      <c r="L60" s="6" t="s">
        <v>431</v>
      </c>
      <c r="M60" s="6" t="s">
        <v>252</v>
      </c>
      <c r="N60" s="6" t="s">
        <v>250</v>
      </c>
      <c r="O60" s="6" t="str">
        <f t="shared" si="2"/>
        <v>11-60_н.pdf</v>
      </c>
      <c r="R60" s="5" t="s">
        <v>311</v>
      </c>
      <c r="S60" s="5" t="s">
        <v>441</v>
      </c>
      <c r="T60" s="5" t="s">
        <v>250</v>
      </c>
      <c r="U60" s="6" t="str">
        <f t="shared" si="3"/>
        <v>9-60_1_2П.pdf</v>
      </c>
      <c r="V60" s="6"/>
      <c r="W60" s="6" t="s">
        <v>371</v>
      </c>
      <c r="X60" s="5" t="s">
        <v>441</v>
      </c>
      <c r="Y60" s="6" t="s">
        <v>250</v>
      </c>
      <c r="Z60" s="6" t="str">
        <f t="shared" si="4"/>
        <v>10-60_1_2П.pdf</v>
      </c>
      <c r="AA60" s="6"/>
      <c r="AB60" s="6"/>
      <c r="AC60" s="6" t="s">
        <v>431</v>
      </c>
      <c r="AD60" s="5" t="s">
        <v>441</v>
      </c>
      <c r="AE60" s="6" t="s">
        <v>250</v>
      </c>
      <c r="AF60" s="6" t="str">
        <f t="shared" si="5"/>
        <v>11-60_1_2П.pdf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география</vt:lpstr>
      <vt:lpstr>Лист4</vt:lpstr>
      <vt:lpstr>11-10</vt:lpstr>
      <vt:lpstr>Сипски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Заходи</dc:creator>
  <cp:lastModifiedBy>МетодЦентр</cp:lastModifiedBy>
  <cp:lastPrinted>2023-03-03T12:57:12Z</cp:lastPrinted>
  <dcterms:created xsi:type="dcterms:W3CDTF">2015-06-05T18:17:20Z</dcterms:created>
  <dcterms:modified xsi:type="dcterms:W3CDTF">2023-03-06T14:13:56Z</dcterms:modified>
</cp:coreProperties>
</file>