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Водоснабжение" sheetId="1" r:id="rId1"/>
    <sheet name="Водоотведение " sheetId="2" r:id="rId2"/>
  </sheets>
  <externalReferences>
    <externalReference r:id="rId3"/>
  </externalReferences>
  <definedNames>
    <definedName name="god">[1]Титульный!$E$5</definedName>
    <definedName name="SPHERE_SPECIFIC_STATUS">[1]TECHSHEET!$H$51</definedName>
    <definedName name="TEMPLATE_SPHERE">[1]TECHSHEET!$H$2</definedName>
    <definedName name="TEMPLATE_SPHERE_CODE">[1]TECHSHEET!$H$43</definedName>
  </definedNames>
  <calcPr calcId="145621"/>
</workbook>
</file>

<file path=xl/calcChain.xml><?xml version="1.0" encoding="utf-8"?>
<calcChain xmlns="http://schemas.openxmlformats.org/spreadsheetml/2006/main">
  <c r="AT5" i="1" l="1"/>
  <c r="CH7" i="2" l="1"/>
  <c r="BZ7" i="2"/>
  <c r="BW4" i="2"/>
</calcChain>
</file>

<file path=xl/sharedStrings.xml><?xml version="1.0" encoding="utf-8"?>
<sst xmlns="http://schemas.openxmlformats.org/spreadsheetml/2006/main" count="375" uniqueCount="182">
  <si>
    <t>Тарифы на услуги ОКК утверждались на год исходя из годовых показателей на каждый соответствующий период календарной разбивки</t>
  </si>
  <si>
    <t>Наименование юридического лица</t>
  </si>
  <si>
    <t>RST_ORG_ID</t>
  </si>
  <si>
    <t>Муниципальный район</t>
  </si>
  <si>
    <t>Муниципальное образование</t>
  </si>
  <si>
    <t>Значение дифференцирующего признака</t>
  </si>
  <si>
    <t>I полугодие</t>
  </si>
  <si>
    <t>II полугодие</t>
  </si>
  <si>
    <t>Номер</t>
  </si>
  <si>
    <t>Дата принятия</t>
  </si>
  <si>
    <t>с НДС</t>
  </si>
  <si>
    <t>ЗАО "Ладушкинское"</t>
  </si>
  <si>
    <t>26778834</t>
  </si>
  <si>
    <t>Городской округ Ладушкинский</t>
  </si>
  <si>
    <t>28.11.2018</t>
  </si>
  <si>
    <t>МУП "Коммунальные системы" МО "Ладушкинский городской округ"</t>
  </si>
  <si>
    <t>30797768</t>
  </si>
  <si>
    <t>АО "ОКОС"</t>
  </si>
  <si>
    <t>26356763</t>
  </si>
  <si>
    <t>Городской округ Зеленоградский</t>
  </si>
  <si>
    <t>г Зеленоградск</t>
  </si>
  <si>
    <t>Городской округ Светлогорский</t>
  </si>
  <si>
    <t>г Светлогорск</t>
  </si>
  <si>
    <t>п Заостровье</t>
  </si>
  <si>
    <t>Банк России (пансионат "Балтийские пески")</t>
  </si>
  <si>
    <t>31226909</t>
  </si>
  <si>
    <t>ИП Никитишин А.Д.</t>
  </si>
  <si>
    <t>31039743</t>
  </si>
  <si>
    <t>Городской округ Гурьевский</t>
  </si>
  <si>
    <t>МКП "Водоканал Донское" МО "Поселок Донское"</t>
  </si>
  <si>
    <t>26546816</t>
  </si>
  <si>
    <t>МКП "КС Г. БАГРАТИОНОВСКА"</t>
  </si>
  <si>
    <t>30359482</t>
  </si>
  <si>
    <t>Городской округ Багратионовский</t>
  </si>
  <si>
    <t>п Гвардейское</t>
  </si>
  <si>
    <t>п Долгоруково</t>
  </si>
  <si>
    <t>г Багратионовск</t>
  </si>
  <si>
    <t>МП "ЖКХ"</t>
  </si>
  <si>
    <t>26372569</t>
  </si>
  <si>
    <t>Городской округ Правдинский</t>
  </si>
  <si>
    <t>МП КХ "Водоканал"</t>
  </si>
  <si>
    <t>26372514</t>
  </si>
  <si>
    <t>Городской округ город Калининград</t>
  </si>
  <si>
    <t>МП ПУ "Водоканал"</t>
  </si>
  <si>
    <t>26372523</t>
  </si>
  <si>
    <t>Городской округ Советский</t>
  </si>
  <si>
    <t>МУП "Балтстоки"</t>
  </si>
  <si>
    <t>30996716</t>
  </si>
  <si>
    <t>Городской округ Балтийский</t>
  </si>
  <si>
    <t>г Балтийск</t>
  </si>
  <si>
    <t>пос.Севастопольский, у.Русская набережная, ул.Штурманская, пос. Дивное (районы города Балтийска)</t>
  </si>
  <si>
    <t>жилой район Коса</t>
  </si>
  <si>
    <t>МУП "Водоканал и благоустройство"</t>
  </si>
  <si>
    <t>27773688</t>
  </si>
  <si>
    <t>Городской округ Нестеровский</t>
  </si>
  <si>
    <t>МУП "Водоканал" Краснознаменского ГО</t>
  </si>
  <si>
    <t>31039008</t>
  </si>
  <si>
    <t>Городской округ Краснознаменский</t>
  </si>
  <si>
    <t>г Краснознаменск</t>
  </si>
  <si>
    <t>84-06окк/18</t>
  </si>
  <si>
    <t>Населенные пункты Краснознаменского городского округа кроме г.Краснознаменска</t>
  </si>
  <si>
    <t>МУП "Водоканал-Теплосеть"</t>
  </si>
  <si>
    <t>26824101</t>
  </si>
  <si>
    <t>МУП ЖКХ "Гурьевский водоканал"</t>
  </si>
  <si>
    <t>26372549</t>
  </si>
  <si>
    <t>МУП ЖКХ г. Нестерова</t>
  </si>
  <si>
    <t>26372560</t>
  </si>
  <si>
    <t>МУП "ЖКС Славского р-на"</t>
  </si>
  <si>
    <t>30401662</t>
  </si>
  <si>
    <t>Городской округ Славский</t>
  </si>
  <si>
    <t>МУП ЖКХ "Новоколхозное"</t>
  </si>
  <si>
    <t>26372518</t>
  </si>
  <si>
    <t>Городской округ Неманский</t>
  </si>
  <si>
    <t>МУП ЖКХ МО "Илюшинское сельское поселение"</t>
  </si>
  <si>
    <t>27773670</t>
  </si>
  <si>
    <t>МУП "Коммунальник" Славского ГО</t>
  </si>
  <si>
    <t>31040934</t>
  </si>
  <si>
    <t>МУП "Коммунальщик"</t>
  </si>
  <si>
    <t>28977660</t>
  </si>
  <si>
    <t>Красноторовка</t>
  </si>
  <si>
    <t>Зеленоградский район</t>
  </si>
  <si>
    <t>МУП МО "Гвардейский городской округ" "Комсервис"</t>
  </si>
  <si>
    <t>31231853</t>
  </si>
  <si>
    <t>Городской округ Гвардейский</t>
  </si>
  <si>
    <t>г Гвардейск</t>
  </si>
  <si>
    <t>п Знаменск</t>
  </si>
  <si>
    <t>МУП "МАЯК"</t>
  </si>
  <si>
    <t>31031707</t>
  </si>
  <si>
    <t>Городской округ Светловский</t>
  </si>
  <si>
    <t>МУП "Озёрский водоканал"</t>
  </si>
  <si>
    <t>30373387</t>
  </si>
  <si>
    <t>Городской округ Озерский</t>
  </si>
  <si>
    <t>МКУП "Полесское ЖЭУ"</t>
  </si>
  <si>
    <t>26411361</t>
  </si>
  <si>
    <t>Городской округ Полесский</t>
  </si>
  <si>
    <t>г Полесск</t>
  </si>
  <si>
    <t>МУП "Тепловые сети пгт.Железнодорожный"</t>
  </si>
  <si>
    <t>27971483</t>
  </si>
  <si>
    <t>Городской округ Черняховский</t>
  </si>
  <si>
    <t>МУП "Чистота"</t>
  </si>
  <si>
    <t>30392249</t>
  </si>
  <si>
    <t>Городской округ Мамоновский</t>
  </si>
  <si>
    <t>МУП "Черняховские канализационные системы"</t>
  </si>
  <si>
    <t>30384445</t>
  </si>
  <si>
    <t>МУП "ЭО-Янтарный"</t>
  </si>
  <si>
    <t>28454920</t>
  </si>
  <si>
    <t>Городской округ Янтарный</t>
  </si>
  <si>
    <t>Неманское городское МУП "Водоканал"</t>
  </si>
  <si>
    <t>26567440</t>
  </si>
  <si>
    <t>Неманское городское МУП "Теплосеть"</t>
  </si>
  <si>
    <t>26423883</t>
  </si>
  <si>
    <t>ОАО "ГУСЕВ-ВОДОКАНАЛ"</t>
  </si>
  <si>
    <t>31232784</t>
  </si>
  <si>
    <t>Городской округ Гусевский</t>
  </si>
  <si>
    <t>ОАО "Светловский Водоканал"</t>
  </si>
  <si>
    <t>26372526</t>
  </si>
  <si>
    <t>ООО "Еврострой Инвест"</t>
  </si>
  <si>
    <t>31002903</t>
  </si>
  <si>
    <t>п Холмогоровка</t>
  </si>
  <si>
    <t>ООО "УК Надежда"</t>
  </si>
  <si>
    <t>30906467</t>
  </si>
  <si>
    <t>п Голубево</t>
  </si>
  <si>
    <t>УМП "Водоканал"</t>
  </si>
  <si>
    <t>26372522</t>
  </si>
  <si>
    <t>Городской округ Пионерский</t>
  </si>
  <si>
    <t>ФГБУ «ЦЖКУ» МО РФ</t>
  </si>
  <si>
    <t>30919530</t>
  </si>
  <si>
    <t xml:space="preserve"> </t>
  </si>
  <si>
    <t>тариф, руб./м3</t>
  </si>
  <si>
    <t>Реквизиты принятого решения</t>
  </si>
  <si>
    <t>ООО «КАШТАН»</t>
  </si>
  <si>
    <t>II  полугодие</t>
  </si>
  <si>
    <t>Перечень тарифных решений (дифференцированных тарифов в рамках региональных стандартов и иных особенностей), действующих в течение 2020 года, для организаций, оказывающих услуги ВОДООТВЕДЕНИЯ населению</t>
  </si>
  <si>
    <t>90-06окк/19</t>
  </si>
  <si>
    <t>29.10.2019</t>
  </si>
  <si>
    <t>16.12.2019</t>
  </si>
  <si>
    <t>116-08окк/19</t>
  </si>
  <si>
    <t>03.12.2019</t>
  </si>
  <si>
    <t>143-11окк/19</t>
  </si>
  <si>
    <t>20.12.2019</t>
  </si>
  <si>
    <t>116-14окк/19</t>
  </si>
  <si>
    <t>116-12окк/19</t>
  </si>
  <si>
    <t>116-13окк/19</t>
  </si>
  <si>
    <t>139-06окк/19</t>
  </si>
  <si>
    <t>19.12.2019</t>
  </si>
  <si>
    <t>№131-08окк/19</t>
  </si>
  <si>
    <t>17.12.2019</t>
  </si>
  <si>
    <t>№147-01окк/19</t>
  </si>
  <si>
    <t>23.12.2019</t>
  </si>
  <si>
    <t>143-12окк/19</t>
  </si>
  <si>
    <t>134-01окк/19</t>
  </si>
  <si>
    <t>135-01окк/19</t>
  </si>
  <si>
    <t>18.12.2019</t>
  </si>
  <si>
    <t>116-11окк/19</t>
  </si>
  <si>
    <t>129-02оок/19</t>
  </si>
  <si>
    <t>143-08окк/19</t>
  </si>
  <si>
    <t>139-02окк/19</t>
  </si>
  <si>
    <t>108-03окк/19</t>
  </si>
  <si>
    <t>26.11.2019</t>
  </si>
  <si>
    <t>116-10окк/19</t>
  </si>
  <si>
    <t>139-07окк/19</t>
  </si>
  <si>
    <t>143-05окк/19</t>
  </si>
  <si>
    <t>108-04окк/19</t>
  </si>
  <si>
    <t>143-07окк/19</t>
  </si>
  <si>
    <t>116-05окк/19</t>
  </si>
  <si>
    <t>№139-09окк/19</t>
  </si>
  <si>
    <t>116-07окк/19</t>
  </si>
  <si>
    <t>143-02окк/19</t>
  </si>
  <si>
    <t>116-03окк/19</t>
  </si>
  <si>
    <t>г. Черняховск</t>
  </si>
  <si>
    <t>сельские  населенные пункты Черняховского ГО</t>
  </si>
  <si>
    <t>143-03окк/19</t>
  </si>
  <si>
    <t>139-04окк/19</t>
  </si>
  <si>
    <t>116-02окк/19</t>
  </si>
  <si>
    <t>№139-10окк/19</t>
  </si>
  <si>
    <t>143-01окк/19</t>
  </si>
  <si>
    <t>139-03окк/19</t>
  </si>
  <si>
    <t>143-06окк/19</t>
  </si>
  <si>
    <t>143-10окк/19</t>
  </si>
  <si>
    <t>№128-01окк/19</t>
  </si>
  <si>
    <t>13.12.2019</t>
  </si>
  <si>
    <t>Перечень тарифных решений (дифференцированных тарифов в рамках региональных стандартов и иных особенностей), действующих в течение 2020 года, для организаций, оказывающих услуги ВОДОСНАБЖЕНИЯ населению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</si>
</sst>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indexed="10"/>
      <name val="Tahoma"/>
      <family val="2"/>
      <charset val="204"/>
    </font>
    <font>
      <sz val="9"/>
      <name val="Tahoma"/>
      <family val="2"/>
      <charset val="204"/>
    </font>
    <font>
      <sz val="9"/>
      <color indexed="9"/>
      <name val="Tahoma"/>
      <family val="2"/>
      <charset val="204"/>
    </font>
    <font>
      <b/>
      <sz val="9"/>
      <color indexed="60"/>
      <name val="Tahoma"/>
      <family val="2"/>
      <charset val="204"/>
    </font>
    <font>
      <sz val="9"/>
      <color theme="0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u/>
      <sz val="9"/>
      <color indexed="12"/>
      <name val="Tahoma"/>
      <family val="2"/>
      <charset val="204"/>
    </font>
    <font>
      <b/>
      <sz val="10"/>
      <color indexed="22"/>
      <name val="Tahoma"/>
      <family val="2"/>
      <charset val="204"/>
    </font>
    <font>
      <sz val="9"/>
      <color indexed="18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indexed="44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3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horizontal="right" vertical="center" wrapText="1"/>
    </xf>
    <xf numFmtId="0" fontId="8" fillId="0" borderId="4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horizontal="left" vertical="center" inden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horizontal="left" vertical="center" indent="1"/>
    </xf>
    <xf numFmtId="0" fontId="10" fillId="4" borderId="5" xfId="0" applyFont="1" applyFill="1" applyBorder="1" applyAlignment="1" applyProtection="1">
      <alignment horizontal="left" vertical="center" indent="1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49" fontId="2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left" vertical="center" indent="1"/>
    </xf>
    <xf numFmtId="49" fontId="2" fillId="5" borderId="7" xfId="0" applyNumberFormat="1" applyFont="1" applyFill="1" applyBorder="1" applyAlignment="1" applyProtection="1">
      <alignment horizontal="center" vertical="center" wrapText="1"/>
    </xf>
    <xf numFmtId="0" fontId="8" fillId="5" borderId="7" xfId="0" applyNumberFormat="1" applyFont="1" applyFill="1" applyBorder="1" applyAlignment="1" applyProtection="1">
      <alignment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49" fontId="2" fillId="5" borderId="7" xfId="0" applyNumberFormat="1" applyFont="1" applyFill="1" applyBorder="1" applyAlignment="1" applyProtection="1">
      <alignment horizontal="left" vertical="center" wrapText="1" indent="1"/>
    </xf>
    <xf numFmtId="4" fontId="2" fillId="5" borderId="7" xfId="0" applyNumberFormat="1" applyFont="1" applyFill="1" applyBorder="1" applyAlignment="1" applyProtection="1">
      <alignment horizontal="righ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5" borderId="7" xfId="0" applyNumberFormat="1" applyFont="1" applyFill="1" applyBorder="1" applyAlignment="1" applyProtection="1">
      <alignment horizontal="center" vertical="center" wrapText="1"/>
    </xf>
    <xf numFmtId="0" fontId="0" fillId="5" borderId="7" xfId="0" applyNumberFormat="1" applyFill="1" applyBorder="1" applyAlignment="1" applyProtection="1">
      <alignment horizontal="center" vertical="center" wrapText="1"/>
    </xf>
    <xf numFmtId="0" fontId="0" fillId="5" borderId="7" xfId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vertical="center" wrapText="1"/>
    </xf>
    <xf numFmtId="49" fontId="2" fillId="5" borderId="7" xfId="0" applyNumberFormat="1" applyFont="1" applyFill="1" applyBorder="1" applyAlignment="1" applyProtection="1">
      <alignment horizontal="left" vertical="top" wrapText="1"/>
    </xf>
    <xf numFmtId="49" fontId="2" fillId="5" borderId="7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left" vertical="center" wrapText="1" indent="1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2" fillId="5" borderId="7" xfId="0" applyNumberFormat="1" applyFont="1" applyFill="1" applyBorder="1" applyAlignment="1" applyProtection="1">
      <alignment horizontal="left" vertical="top" wrapText="1" indent="1"/>
    </xf>
    <xf numFmtId="0" fontId="2" fillId="5" borderId="7" xfId="0" applyNumberFormat="1" applyFont="1" applyFill="1" applyBorder="1" applyAlignment="1" applyProtection="1">
      <alignment horizontal="center" vertical="center" wrapText="1"/>
    </xf>
    <xf numFmtId="0" fontId="0" fillId="5" borderId="7" xfId="0" applyNumberFormat="1" applyFill="1" applyBorder="1" applyAlignment="1" applyProtection="1">
      <alignment horizontal="center" vertical="center" wrapText="1"/>
    </xf>
    <xf numFmtId="0" fontId="0" fillId="5" borderId="7" xfId="0" applyFill="1" applyBorder="1" applyAlignment="1">
      <alignment vertical="top"/>
    </xf>
    <xf numFmtId="0" fontId="0" fillId="5" borderId="7" xfId="0" applyNumberFormat="1" applyFont="1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5" borderId="11" xfId="0" applyNumberFormat="1" applyFont="1" applyFill="1" applyBorder="1" applyAlignment="1" applyProtection="1">
      <alignment horizontal="left" vertical="center" wrapText="1"/>
    </xf>
    <xf numFmtId="49" fontId="2" fillId="5" borderId="12" xfId="0" applyNumberFormat="1" applyFont="1" applyFill="1" applyBorder="1" applyAlignment="1" applyProtection="1">
      <alignment horizontal="left" vertical="center" wrapText="1"/>
    </xf>
    <xf numFmtId="49" fontId="2" fillId="5" borderId="7" xfId="0" applyNumberFormat="1" applyFont="1" applyFill="1" applyBorder="1" applyAlignment="1" applyProtection="1">
      <alignment horizontal="left" vertical="top" wrapText="1"/>
    </xf>
    <xf numFmtId="49" fontId="2" fillId="5" borderId="7" xfId="0" applyNumberFormat="1" applyFont="1" applyFill="1" applyBorder="1" applyAlignment="1" applyProtection="1">
      <alignment horizontal="center" vertical="top" wrapText="1"/>
    </xf>
    <xf numFmtId="49" fontId="11" fillId="5" borderId="7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5" fillId="5" borderId="7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7;&#1072;&#1073;&#1086;&#1083;&#1086;&#1090;&#1089;&#1082;&#1072;&#1103;/Downloads/4%20SUMMARY.BALANCE.CALC.TARIFF.VOTV.2019YEAR%20&#1086;&#1090;%2022.04.20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езультаты загрузки"/>
      <sheetName val="modUIButtons"/>
      <sheetName val="modIHLCommandBar"/>
      <sheetName val="Список организаций"/>
      <sheetName val="Список объектов"/>
      <sheetName val="modGetGeoBase"/>
      <sheetName val="ИП"/>
      <sheetName val="КС"/>
      <sheetName val="ТН"/>
      <sheetName val="ПП исх"/>
      <sheetName val="ПП вход"/>
      <sheetName val="TECHSHEET"/>
      <sheetName val="TECH_GENERAL"/>
      <sheetName val="TECH_HORISONTAL"/>
      <sheetName val="ТС.БПр"/>
      <sheetName val="ТС.БТр"/>
      <sheetName val="ТС.К"/>
      <sheetName val="ТС.Т"/>
      <sheetName val="ТС.ТМ1"/>
      <sheetName val="ТС.ТМ2"/>
      <sheetName val="ХВС.БПр"/>
      <sheetName val="ХВС.БТр"/>
      <sheetName val="ХВС.К"/>
      <sheetName val="ХВС.Р"/>
      <sheetName val="ХВС.ТМ1"/>
      <sheetName val="ХВС.ТМ2"/>
      <sheetName val="БПр"/>
      <sheetName val="БТр"/>
      <sheetName val="К"/>
      <sheetName val="Р"/>
      <sheetName val="ТМ1"/>
      <sheetName val="ТМ2"/>
      <sheetName val="ГВС.ТМ1"/>
      <sheetName val="ГВС.ТМ2"/>
      <sheetName val="ТКО.К"/>
      <sheetName val="КоммОРГ"/>
      <sheetName val="Комментарии"/>
      <sheetName val="Проверка"/>
      <sheetName val="modLoadFiles"/>
      <sheetName val="modSVODProv"/>
      <sheetName val="modUpdateToActualVersion"/>
      <sheetName val="modLoad"/>
      <sheetName val="modUpdDelRenumber"/>
      <sheetName val="modOpen"/>
      <sheetName val="modfrmRegion"/>
      <sheetName val="modSvodButtons"/>
      <sheetName val="modInfo"/>
      <sheetName val="modUpdTemplMain"/>
      <sheetName val="modfrmCheckUpdates"/>
      <sheetName val="modfrmReportMode"/>
      <sheetName val="REESTR_MO"/>
      <sheetName val="REESTR_LOCATION"/>
      <sheetName val="REESTR_ORG"/>
      <sheetName val="PLAN1X_LIST_SUBSIDIARY"/>
      <sheetName val="PLAN1X_LIST_DPR"/>
      <sheetName val="PLAN1X_LIST_CNCSN_IP"/>
      <sheetName val="PLAN1X_LIST_RST_ORG"/>
      <sheetName val="DICTIONARIES"/>
      <sheetName val="AUTHORISATION"/>
      <sheetName val="modRequestSpecificData"/>
      <sheetName val="modRequestGenericData"/>
      <sheetName val="modVLDCommon"/>
      <sheetName val="modVLDIntegrity"/>
      <sheetName val="modVLDData"/>
      <sheetName val="modVLDTM"/>
      <sheetName val="modVLDGeneral"/>
      <sheetName val="modVLDUniqueness"/>
      <sheetName val="modVLDResell"/>
      <sheetName val="modServiceAPI"/>
      <sheetName val="modGeneralAPI"/>
    </sheetNames>
    <sheetDataSet>
      <sheetData sheetId="0"/>
      <sheetData sheetId="1"/>
      <sheetData sheetId="2"/>
      <sheetData sheetId="3">
        <row r="5">
          <cell r="E5">
            <v>2019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H2" t="str">
            <v>водоотведения</v>
          </cell>
        </row>
        <row r="43">
          <cell r="H43" t="str">
            <v>VOTV</v>
          </cell>
        </row>
        <row r="51">
          <cell r="H51" t="str">
            <v>ГО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35"/>
  <sheetViews>
    <sheetView tabSelected="1" topLeftCell="G1" zoomScaleNormal="100" workbookViewId="0">
      <selection activeCell="G13" sqref="G13:BE14"/>
    </sheetView>
  </sheetViews>
  <sheetFormatPr defaultColWidth="8.140625" defaultRowHeight="11.25" x14ac:dyDescent="0.25"/>
  <cols>
    <col min="1" max="4" width="4.140625" style="6" hidden="1" customWidth="1"/>
    <col min="5" max="5" width="4.140625" style="2" hidden="1" customWidth="1"/>
    <col min="6" max="6" width="3.28515625" style="2" hidden="1" customWidth="1"/>
    <col min="7" max="7" width="29.5703125" style="12" customWidth="1"/>
    <col min="8" max="8" width="0.7109375" style="12" hidden="1" customWidth="1"/>
    <col min="9" max="38" width="0.7109375" style="2" hidden="1" customWidth="1"/>
    <col min="39" max="40" width="0.7109375" style="13" hidden="1" customWidth="1"/>
    <col min="41" max="41" width="30.85546875" style="13" customWidth="1"/>
    <col min="42" max="42" width="30.5703125" style="6" customWidth="1"/>
    <col min="43" max="43" width="20.28515625" style="13" customWidth="1"/>
    <col min="44" max="44" width="2.42578125" style="6" hidden="1" customWidth="1"/>
    <col min="45" max="45" width="2.42578125" style="13" hidden="1" customWidth="1"/>
    <col min="46" max="46" width="33.5703125" style="13" hidden="1" customWidth="1"/>
    <col min="47" max="48" width="13.28515625" style="13" customWidth="1"/>
    <col min="49" max="54" width="2.42578125" style="13" hidden="1" customWidth="1"/>
    <col min="55" max="55" width="2.28515625" style="13" hidden="1" customWidth="1"/>
    <col min="56" max="56" width="20.28515625" style="13" customWidth="1"/>
    <col min="57" max="57" width="20.7109375" style="13" customWidth="1"/>
    <col min="58" max="59" width="2.42578125" style="13" hidden="1" customWidth="1"/>
    <col min="60" max="16384" width="8.140625" style="13"/>
  </cols>
  <sheetData>
    <row r="1" spans="1:186" s="2" customFormat="1" ht="12" customHeight="1" x14ac:dyDescent="0.25">
      <c r="A1" s="1"/>
      <c r="B1" s="1">
        <v>0</v>
      </c>
      <c r="C1" s="1">
        <v>0</v>
      </c>
      <c r="D1" s="1"/>
      <c r="G1" s="5"/>
      <c r="H1" s="3"/>
      <c r="AP1" s="6"/>
      <c r="AR1" s="6"/>
    </row>
    <row r="2" spans="1:186" s="2" customFormat="1" ht="36" customHeight="1" x14ac:dyDescent="0.25">
      <c r="A2" s="1"/>
      <c r="B2" s="1"/>
      <c r="C2" s="1"/>
      <c r="D2" s="1"/>
      <c r="G2" s="54" t="s">
        <v>181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7"/>
      <c r="BG2" s="8"/>
    </row>
    <row r="3" spans="1:186" s="2" customFormat="1" ht="0.75" customHeight="1" x14ac:dyDescent="0.25">
      <c r="A3" s="1"/>
      <c r="B3" s="1"/>
      <c r="C3" s="1"/>
      <c r="D3" s="1"/>
      <c r="G3" s="5"/>
      <c r="H3" s="3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pans="1:186" s="2" customFormat="1" ht="12.6" customHeight="1" x14ac:dyDescent="0.25">
      <c r="A4" s="1"/>
      <c r="B4" s="1"/>
      <c r="C4" s="1"/>
      <c r="D4" s="1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6"/>
      <c r="AN4" s="46"/>
      <c r="AO4" s="46"/>
      <c r="AP4" s="45"/>
      <c r="AQ4" s="46"/>
      <c r="AR4" s="45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3"/>
      <c r="BG4" s="3"/>
    </row>
    <row r="5" spans="1:186" ht="19.899999999999999" customHeight="1" x14ac:dyDescent="0.25">
      <c r="G5" s="57" t="s">
        <v>1</v>
      </c>
      <c r="H5" s="4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8" t="s">
        <v>3</v>
      </c>
      <c r="AP5" s="58" t="s">
        <v>4</v>
      </c>
      <c r="AQ5" s="58" t="s">
        <v>5</v>
      </c>
      <c r="AR5" s="57"/>
      <c r="AS5" s="57"/>
      <c r="AT5" s="58" t="str">
        <f>IF(TEMPLATE_SPHERE_CODE="HEAT","Вид теплоносителя","")</f>
        <v/>
      </c>
      <c r="AU5" s="48" t="s">
        <v>6</v>
      </c>
      <c r="AV5" s="48" t="s">
        <v>131</v>
      </c>
      <c r="AW5" s="57"/>
      <c r="AX5" s="57"/>
      <c r="AY5" s="57"/>
      <c r="AZ5" s="57"/>
      <c r="BA5" s="57"/>
      <c r="BB5" s="57"/>
      <c r="BC5" s="61" t="s">
        <v>129</v>
      </c>
      <c r="BD5" s="61"/>
      <c r="BE5" s="61"/>
      <c r="BF5" s="62"/>
      <c r="BG5" s="64"/>
    </row>
    <row r="6" spans="1:186" ht="11.25" customHeight="1" x14ac:dyDescent="0.25">
      <c r="G6" s="57"/>
      <c r="H6" s="4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9"/>
      <c r="AR6" s="57"/>
      <c r="AS6" s="57"/>
      <c r="AT6" s="60"/>
      <c r="AU6" s="49" t="s">
        <v>128</v>
      </c>
      <c r="AV6" s="49" t="s">
        <v>128</v>
      </c>
      <c r="AW6" s="57"/>
      <c r="AX6" s="57"/>
      <c r="AY6" s="57"/>
      <c r="AZ6" s="57"/>
      <c r="BA6" s="57"/>
      <c r="BB6" s="57"/>
      <c r="BC6" s="61"/>
      <c r="BD6" s="61" t="s">
        <v>8</v>
      </c>
      <c r="BE6" s="61" t="s">
        <v>9</v>
      </c>
      <c r="BF6" s="63"/>
      <c r="BG6" s="64"/>
    </row>
    <row r="7" spans="1:186" s="2" customFormat="1" ht="12.75" customHeight="1" x14ac:dyDescent="0.25">
      <c r="A7" s="6"/>
      <c r="B7" s="6"/>
      <c r="C7" s="6"/>
      <c r="D7" s="6"/>
      <c r="G7" s="57"/>
      <c r="H7" s="4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9"/>
      <c r="AR7" s="57"/>
      <c r="AS7" s="57"/>
      <c r="AT7" s="60"/>
      <c r="AU7" s="49" t="s">
        <v>10</v>
      </c>
      <c r="AV7" s="49" t="s">
        <v>10</v>
      </c>
      <c r="AW7" s="57"/>
      <c r="AX7" s="57"/>
      <c r="AY7" s="57"/>
      <c r="AZ7" s="57"/>
      <c r="BA7" s="57"/>
      <c r="BB7" s="57"/>
      <c r="BC7" s="61"/>
      <c r="BD7" s="61"/>
      <c r="BE7" s="61"/>
      <c r="BF7" s="63"/>
      <c r="BG7" s="65"/>
    </row>
    <row r="8" spans="1:186" ht="0.75" customHeight="1" x14ac:dyDescent="0.25"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15"/>
      <c r="BG8" s="15"/>
    </row>
    <row r="9" spans="1:186" s="18" customFormat="1" ht="12" customHeight="1" x14ac:dyDescent="0.25">
      <c r="C9" s="19">
        <v>1</v>
      </c>
      <c r="D9" s="20"/>
      <c r="F9" s="2"/>
      <c r="G9" s="56" t="s">
        <v>130</v>
      </c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2"/>
      <c r="AP9" s="42"/>
      <c r="AQ9" s="42"/>
      <c r="AR9" s="41"/>
      <c r="AS9" s="41"/>
      <c r="AT9" s="42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21"/>
      <c r="BG9" s="21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GB9" s="22"/>
      <c r="GC9" s="22"/>
      <c r="GD9" s="22"/>
    </row>
    <row r="10" spans="1:186" s="18" customFormat="1" ht="23.25" customHeight="1" x14ac:dyDescent="0.25">
      <c r="C10" s="19"/>
      <c r="D10" s="9"/>
      <c r="F10" s="2"/>
      <c r="G10" s="56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3" t="s">
        <v>42</v>
      </c>
      <c r="AP10" s="43" t="s">
        <v>42</v>
      </c>
      <c r="AQ10" s="43"/>
      <c r="AR10" s="40"/>
      <c r="AS10" s="40"/>
      <c r="AT10" s="43"/>
      <c r="AU10" s="44">
        <v>20.05</v>
      </c>
      <c r="AV10" s="44">
        <v>20.82</v>
      </c>
      <c r="AW10" s="40"/>
      <c r="AX10" s="40"/>
      <c r="AY10" s="40"/>
      <c r="AZ10" s="40"/>
      <c r="BA10" s="40"/>
      <c r="BB10" s="40"/>
      <c r="BC10" s="40"/>
      <c r="BD10" s="40" t="s">
        <v>133</v>
      </c>
      <c r="BE10" s="40" t="s">
        <v>134</v>
      </c>
      <c r="BF10" s="17"/>
      <c r="BG10" s="14"/>
      <c r="GB10" s="22"/>
      <c r="GC10" s="22"/>
      <c r="GD10" s="22"/>
    </row>
    <row r="11" spans="1:186" s="18" customFormat="1" ht="12" customHeight="1" x14ac:dyDescent="0.25">
      <c r="C11" s="19">
        <v>2</v>
      </c>
      <c r="D11" s="20"/>
      <c r="F11" s="2"/>
      <c r="G11" s="56" t="s">
        <v>40</v>
      </c>
      <c r="H11" s="40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2"/>
      <c r="AP11" s="42"/>
      <c r="AQ11" s="42"/>
      <c r="AR11" s="41"/>
      <c r="AS11" s="41"/>
      <c r="AT11" s="42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21"/>
      <c r="BG11" s="21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GB11" s="22"/>
      <c r="GC11" s="22"/>
      <c r="GD11" s="22"/>
    </row>
    <row r="12" spans="1:186" s="18" customFormat="1" ht="21" customHeight="1" x14ac:dyDescent="0.25">
      <c r="C12" s="19"/>
      <c r="D12" s="9"/>
      <c r="F12" s="2"/>
      <c r="G12" s="56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3" t="s">
        <v>42</v>
      </c>
      <c r="AP12" s="43" t="s">
        <v>42</v>
      </c>
      <c r="AQ12" s="43"/>
      <c r="AR12" s="40"/>
      <c r="AS12" s="40"/>
      <c r="AT12" s="43"/>
      <c r="AU12" s="44">
        <v>24.887999999999998</v>
      </c>
      <c r="AV12" s="44">
        <v>26.08</v>
      </c>
      <c r="AW12" s="40"/>
      <c r="AX12" s="40"/>
      <c r="AY12" s="40"/>
      <c r="AZ12" s="40"/>
      <c r="BA12" s="40"/>
      <c r="BB12" s="40"/>
      <c r="BC12" s="40"/>
      <c r="BD12" s="40" t="s">
        <v>150</v>
      </c>
      <c r="BE12" s="40" t="s">
        <v>146</v>
      </c>
      <c r="BF12" s="17"/>
      <c r="BG12" s="14"/>
      <c r="GB12" s="22"/>
      <c r="GC12" s="22"/>
      <c r="GD12" s="22"/>
    </row>
    <row r="13" spans="1:186" s="18" customFormat="1" ht="12" customHeight="1" x14ac:dyDescent="0.25">
      <c r="C13" s="19"/>
      <c r="D13" s="9"/>
      <c r="F13" s="2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17"/>
      <c r="BG13" s="14"/>
      <c r="GB13" s="22"/>
      <c r="GC13" s="22"/>
      <c r="GD13" s="22"/>
    </row>
    <row r="14" spans="1:186" s="18" customFormat="1" ht="12" customHeight="1" x14ac:dyDescent="0.25">
      <c r="C14" s="19"/>
      <c r="D14" s="9"/>
      <c r="F14" s="2"/>
      <c r="G14" s="27"/>
      <c r="H14" s="2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9"/>
      <c r="AN14" s="29"/>
      <c r="AO14" s="29"/>
      <c r="AP14" s="28"/>
      <c r="AQ14" s="29"/>
      <c r="AR14" s="28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17"/>
      <c r="BG14" s="14"/>
      <c r="GB14" s="22"/>
      <c r="GC14" s="22"/>
      <c r="GD14" s="22"/>
    </row>
    <row r="15" spans="1:186" s="18" customFormat="1" ht="12" customHeight="1" x14ac:dyDescent="0.25">
      <c r="C15" s="19"/>
      <c r="D15" s="9"/>
      <c r="F15" s="2"/>
      <c r="G15" s="12"/>
      <c r="H15" s="1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3"/>
      <c r="AN15" s="13"/>
      <c r="AO15" s="13"/>
      <c r="AP15" s="6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7"/>
      <c r="BG15" s="14"/>
      <c r="GB15" s="22"/>
      <c r="GC15" s="22"/>
      <c r="GD15" s="22"/>
    </row>
    <row r="16" spans="1:186" s="18" customFormat="1" ht="12" customHeight="1" x14ac:dyDescent="0.25">
      <c r="C16" s="19"/>
      <c r="D16" s="9"/>
      <c r="F16" s="2"/>
      <c r="G16" s="12"/>
      <c r="H16" s="1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3"/>
      <c r="AN16" s="13"/>
      <c r="AO16" s="13"/>
      <c r="AP16" s="6"/>
      <c r="AQ16" s="13"/>
      <c r="AR16" s="6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7"/>
      <c r="BG16" s="14"/>
      <c r="GB16" s="22"/>
      <c r="GC16" s="22"/>
      <c r="GD16" s="22"/>
    </row>
    <row r="17" spans="1:186" s="18" customFormat="1" ht="12" customHeight="1" x14ac:dyDescent="0.25">
      <c r="C17" s="19"/>
      <c r="D17" s="9"/>
      <c r="F17" s="2"/>
      <c r="G17" s="5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3"/>
      <c r="AN17" s="13"/>
      <c r="AO17" s="13"/>
      <c r="AP17" s="6"/>
      <c r="AQ17" s="13"/>
      <c r="AR17" s="6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7"/>
      <c r="BG17" s="14"/>
      <c r="GB17" s="22"/>
      <c r="GC17" s="22"/>
      <c r="GD17" s="22"/>
    </row>
    <row r="18" spans="1:186" s="18" customFormat="1" ht="12" customHeight="1" x14ac:dyDescent="0.25">
      <c r="C18" s="19"/>
      <c r="D18" s="9"/>
      <c r="F18" s="2"/>
      <c r="G18" s="53"/>
      <c r="H18" s="5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3"/>
      <c r="AN18" s="13"/>
      <c r="AO18" s="13"/>
      <c r="AP18" s="6"/>
      <c r="AQ18" s="13"/>
      <c r="AR18" s="6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4"/>
      <c r="BG18" s="14"/>
      <c r="GB18" s="22"/>
      <c r="GC18" s="22"/>
      <c r="GD18" s="22"/>
    </row>
    <row r="19" spans="1:186" s="18" customFormat="1" ht="12" customHeight="1" x14ac:dyDescent="0.25">
      <c r="C19" s="19"/>
      <c r="D19" s="9"/>
      <c r="F19" s="2"/>
      <c r="G19" s="53"/>
      <c r="H19" s="5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3"/>
      <c r="AN19" s="13"/>
      <c r="AO19" s="13"/>
      <c r="AP19" s="6"/>
      <c r="AQ19" s="13"/>
      <c r="AR19" s="6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4"/>
      <c r="BG19" s="14"/>
      <c r="GB19" s="22"/>
      <c r="GC19" s="22"/>
      <c r="GD19" s="22"/>
    </row>
    <row r="20" spans="1:186" s="18" customFormat="1" ht="12" customHeight="1" x14ac:dyDescent="0.25">
      <c r="C20" s="19"/>
      <c r="D20" s="9"/>
      <c r="F20" s="2"/>
      <c r="G20" s="53"/>
      <c r="H20" s="5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3"/>
      <c r="AN20" s="13"/>
      <c r="AO20" s="13"/>
      <c r="AP20" s="6"/>
      <c r="AQ20" s="13"/>
      <c r="AR20" s="6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4"/>
      <c r="BG20" s="14"/>
      <c r="GB20" s="22"/>
      <c r="GC20" s="22"/>
      <c r="GD20" s="22"/>
    </row>
    <row r="21" spans="1:186" s="18" customFormat="1" ht="12" customHeight="1" x14ac:dyDescent="0.25">
      <c r="C21" s="19"/>
      <c r="D21" s="9"/>
      <c r="F21" s="2"/>
      <c r="G21" s="53"/>
      <c r="H21" s="5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13"/>
      <c r="AN21" s="13"/>
      <c r="AO21" s="13"/>
      <c r="AP21" s="6"/>
      <c r="AQ21" s="13"/>
      <c r="AR21" s="6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4"/>
      <c r="BG21" s="14"/>
      <c r="GB21" s="22"/>
      <c r="GC21" s="22"/>
      <c r="GD21" s="22"/>
    </row>
    <row r="22" spans="1:186" s="18" customFormat="1" ht="12" customHeight="1" x14ac:dyDescent="0.25">
      <c r="C22" s="19"/>
      <c r="D22" s="9"/>
      <c r="F22" s="2"/>
      <c r="G22" s="53"/>
      <c r="H22" s="5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4"/>
      <c r="BG22" s="14"/>
      <c r="GB22" s="22"/>
      <c r="GC22" s="22"/>
      <c r="GD22" s="22"/>
    </row>
    <row r="23" spans="1:186" s="18" customFormat="1" ht="12" customHeight="1" x14ac:dyDescent="0.25">
      <c r="C23" s="19"/>
      <c r="D23" s="9"/>
      <c r="F23" s="2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4"/>
      <c r="BG23" s="14"/>
      <c r="GB23" s="22"/>
      <c r="GC23" s="22"/>
      <c r="GD23" s="22"/>
    </row>
    <row r="24" spans="1:186" ht="0.75" customHeight="1" x14ac:dyDescent="0.25">
      <c r="A24" s="13"/>
      <c r="B24" s="13"/>
      <c r="F24" s="2" t="s">
        <v>127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P24" s="13"/>
      <c r="AR24" s="13"/>
      <c r="BF24" s="25"/>
      <c r="BG24" s="25"/>
    </row>
    <row r="25" spans="1:186" x14ac:dyDescent="0.25">
      <c r="A25" s="13"/>
      <c r="B25" s="13"/>
      <c r="BF25" s="29"/>
      <c r="BG25" s="29"/>
    </row>
    <row r="26" spans="1:186" ht="11.25" customHeight="1" x14ac:dyDescent="0.25">
      <c r="A26" s="13"/>
      <c r="B26" s="13"/>
    </row>
    <row r="27" spans="1:186" ht="11.25" customHeight="1" x14ac:dyDescent="0.25">
      <c r="A27" s="13"/>
      <c r="B27" s="13"/>
    </row>
    <row r="28" spans="1:186" ht="11.25" customHeight="1" x14ac:dyDescent="0.25">
      <c r="A28" s="13"/>
      <c r="B28" s="13"/>
    </row>
    <row r="29" spans="1:186" ht="26.25" customHeight="1" x14ac:dyDescent="0.25">
      <c r="A29" s="13"/>
      <c r="B29" s="13"/>
    </row>
    <row r="30" spans="1:186" ht="26.25" customHeight="1" x14ac:dyDescent="0.25">
      <c r="A30" s="13"/>
      <c r="B30" s="13"/>
    </row>
    <row r="31" spans="1:186" ht="26.25" customHeight="1" x14ac:dyDescent="0.25">
      <c r="A31" s="13"/>
      <c r="B31" s="13"/>
    </row>
    <row r="32" spans="1:186" ht="26.25" customHeight="1" x14ac:dyDescent="0.25">
      <c r="A32" s="13"/>
      <c r="B32" s="13"/>
    </row>
    <row r="33" spans="1:6" ht="36" customHeight="1" x14ac:dyDescent="0.25">
      <c r="A33" s="13"/>
      <c r="B33" s="13"/>
      <c r="C33" s="13"/>
      <c r="D33" s="13"/>
      <c r="E33" s="13"/>
      <c r="F33" s="13"/>
    </row>
    <row r="34" spans="1:6" ht="11.25" customHeight="1" x14ac:dyDescent="0.25">
      <c r="A34" s="13"/>
      <c r="B34" s="13"/>
      <c r="C34" s="13"/>
      <c r="D34" s="13"/>
      <c r="E34" s="13"/>
      <c r="F34" s="13"/>
    </row>
    <row r="35" spans="1:6" ht="11.25" customHeight="1" x14ac:dyDescent="0.25">
      <c r="A35" s="13"/>
      <c r="B35" s="13"/>
      <c r="C35" s="13"/>
      <c r="D35" s="13"/>
      <c r="E35" s="13"/>
      <c r="F35" s="13"/>
    </row>
  </sheetData>
  <mergeCells count="59">
    <mergeCell ref="G5:G7"/>
    <mergeCell ref="M5:M7"/>
    <mergeCell ref="N5:N7"/>
    <mergeCell ref="O5:O7"/>
    <mergeCell ref="P5:P7"/>
    <mergeCell ref="Q5:Q7"/>
    <mergeCell ref="R5:R7"/>
    <mergeCell ref="I5:I7"/>
    <mergeCell ref="J5:J7"/>
    <mergeCell ref="K5:K7"/>
    <mergeCell ref="L5:L7"/>
    <mergeCell ref="AJ5:AJ7"/>
    <mergeCell ref="Y5:Y7"/>
    <mergeCell ref="Z5:Z7"/>
    <mergeCell ref="AA5:AA7"/>
    <mergeCell ref="AB5:AB7"/>
    <mergeCell ref="AC5:AC7"/>
    <mergeCell ref="AD5:AD7"/>
    <mergeCell ref="S5:S7"/>
    <mergeCell ref="T5:T7"/>
    <mergeCell ref="U5:U7"/>
    <mergeCell ref="V5:V7"/>
    <mergeCell ref="W5:W7"/>
    <mergeCell ref="BB5:BB7"/>
    <mergeCell ref="BC5:BE5"/>
    <mergeCell ref="BF5:BF7"/>
    <mergeCell ref="BG5:BG7"/>
    <mergeCell ref="BC6:BC7"/>
    <mergeCell ref="BD6:BD7"/>
    <mergeCell ref="BE6:BE7"/>
    <mergeCell ref="AW5:AW7"/>
    <mergeCell ref="AX5:AX7"/>
    <mergeCell ref="AY5:AY7"/>
    <mergeCell ref="AZ5:AZ7"/>
    <mergeCell ref="G9:G10"/>
    <mergeCell ref="BA5:BA7"/>
    <mergeCell ref="AQ5:AQ7"/>
    <mergeCell ref="AR5:AR7"/>
    <mergeCell ref="AS5:AS7"/>
    <mergeCell ref="AT5:AT7"/>
    <mergeCell ref="AP5:AP7"/>
    <mergeCell ref="AM5:AM7"/>
    <mergeCell ref="AN5:AN7"/>
    <mergeCell ref="AO5:AO7"/>
    <mergeCell ref="AK5:AK7"/>
    <mergeCell ref="AL5:AL7"/>
    <mergeCell ref="AE5:AE7"/>
    <mergeCell ref="AF5:AF7"/>
    <mergeCell ref="AG5:AG7"/>
    <mergeCell ref="AH5:AH7"/>
    <mergeCell ref="AI5:AI7"/>
    <mergeCell ref="X5:X7"/>
    <mergeCell ref="G11:G12"/>
    <mergeCell ref="G22:H22"/>
    <mergeCell ref="G2:BE2"/>
    <mergeCell ref="G18:H18"/>
    <mergeCell ref="G19:H19"/>
    <mergeCell ref="G20:H20"/>
    <mergeCell ref="G21:H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28"/>
  <sheetViews>
    <sheetView topLeftCell="G1" zoomScale="124" zoomScaleNormal="124" workbookViewId="0">
      <selection activeCell="CK75" sqref="CK75"/>
    </sheetView>
  </sheetViews>
  <sheetFormatPr defaultColWidth="8.140625" defaultRowHeight="11.25" x14ac:dyDescent="0.25"/>
  <cols>
    <col min="1" max="4" width="4.140625" style="10" hidden="1" customWidth="1"/>
    <col min="5" max="5" width="4.140625" style="3" hidden="1" customWidth="1"/>
    <col min="6" max="6" width="3.28515625" style="3" hidden="1" customWidth="1"/>
    <col min="7" max="7" width="29.28515625" style="5" customWidth="1"/>
    <col min="8" max="8" width="0.7109375" style="5" hidden="1" customWidth="1"/>
    <col min="9" max="10" width="0.7109375" style="3" hidden="1" customWidth="1"/>
    <col min="11" max="11" width="11.28515625" style="3" hidden="1" customWidth="1"/>
    <col min="12" max="77" width="0.7109375" style="3" hidden="1" customWidth="1"/>
    <col min="78" max="78" width="13.140625" style="10" hidden="1" customWidth="1"/>
    <col min="79" max="80" width="0.7109375" style="33" hidden="1" customWidth="1"/>
    <col min="81" max="81" width="35.28515625" style="33" customWidth="1"/>
    <col min="82" max="82" width="35.28515625" style="10" customWidth="1"/>
    <col min="83" max="83" width="25.140625" style="33" customWidth="1"/>
    <col min="84" max="84" width="2.42578125" style="10" hidden="1" customWidth="1"/>
    <col min="85" max="85" width="2.42578125" style="33" hidden="1" customWidth="1"/>
    <col min="86" max="86" width="33.5703125" style="33" hidden="1" customWidth="1"/>
    <col min="87" max="87" width="2.42578125" style="33" hidden="1" customWidth="1"/>
    <col min="88" max="88" width="20.28515625" style="33" customWidth="1"/>
    <col min="89" max="89" width="17.5703125" style="33" customWidth="1"/>
    <col min="90" max="95" width="2.42578125" style="33" hidden="1" customWidth="1"/>
    <col min="96" max="96" width="2.28515625" style="33" hidden="1" customWidth="1"/>
    <col min="97" max="97" width="18.28515625" style="33" customWidth="1"/>
    <col min="98" max="98" width="12.28515625" style="33" customWidth="1"/>
    <col min="99" max="100" width="2.42578125" style="33" hidden="1" customWidth="1"/>
    <col min="101" max="16384" width="8.140625" style="33"/>
  </cols>
  <sheetData>
    <row r="1" spans="1:227" s="3" customFormat="1" ht="12" customHeight="1" x14ac:dyDescent="0.25">
      <c r="A1" s="32"/>
      <c r="B1" s="32">
        <v>0</v>
      </c>
      <c r="C1" s="32">
        <v>0</v>
      </c>
      <c r="D1" s="32"/>
      <c r="G1" s="5"/>
      <c r="BZ1" s="10"/>
      <c r="CD1" s="10"/>
      <c r="CF1" s="10"/>
    </row>
    <row r="2" spans="1:227" s="3" customFormat="1" ht="36.6" customHeight="1" x14ac:dyDescent="0.25">
      <c r="A2" s="32"/>
      <c r="B2" s="32"/>
      <c r="C2" s="32"/>
      <c r="D2" s="32"/>
      <c r="G2" s="55" t="s">
        <v>132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0"/>
      <c r="CV2" s="50"/>
      <c r="CW2" s="50"/>
      <c r="CX2" s="50"/>
      <c r="CY2" s="50"/>
    </row>
    <row r="3" spans="1:227" s="3" customFormat="1" ht="0.75" customHeight="1" x14ac:dyDescent="0.25">
      <c r="A3" s="32"/>
      <c r="B3" s="32"/>
      <c r="C3" s="32"/>
      <c r="D3" s="32"/>
      <c r="G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227" s="3" customFormat="1" ht="0.75" customHeight="1" x14ac:dyDescent="0.25">
      <c r="A4" s="32"/>
      <c r="B4" s="32"/>
      <c r="C4" s="32"/>
      <c r="D4" s="32"/>
      <c r="BW4" s="11" t="e">
        <f>IF(#REF!="","Не определено",#REF!)</f>
        <v>#REF!</v>
      </c>
      <c r="BX4" s="10" t="s">
        <v>0</v>
      </c>
      <c r="BY4" s="10"/>
      <c r="CA4" s="10"/>
    </row>
    <row r="5" spans="1:227" s="3" customFormat="1" ht="12" customHeight="1" x14ac:dyDescent="0.25">
      <c r="A5" s="32"/>
      <c r="B5" s="32"/>
      <c r="C5" s="32"/>
      <c r="D5" s="3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D5" s="5"/>
      <c r="CF5" s="5"/>
    </row>
    <row r="6" spans="1:227" s="3" customFormat="1" ht="3" customHeight="1" x14ac:dyDescent="0.25">
      <c r="A6" s="32"/>
      <c r="B6" s="32"/>
      <c r="C6" s="32"/>
      <c r="D6" s="32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6"/>
      <c r="CB6" s="46"/>
      <c r="CC6" s="46"/>
      <c r="CD6" s="45"/>
      <c r="CE6" s="46"/>
      <c r="CF6" s="45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</row>
    <row r="7" spans="1:227" ht="12" customHeight="1" x14ac:dyDescent="0.25">
      <c r="G7" s="57" t="s">
        <v>1</v>
      </c>
      <c r="H7" s="47"/>
      <c r="I7" s="57"/>
      <c r="J7" s="57"/>
      <c r="K7" s="72" t="s">
        <v>2</v>
      </c>
      <c r="L7" s="57"/>
      <c r="M7" s="47"/>
      <c r="N7" s="47"/>
      <c r="O7" s="47"/>
      <c r="P7" s="4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8" t="str">
        <f>IF(OR(TEMPLATE_SPHERE_CODE="HEAT",TEMPLATE_SPHERE_CODE="COLDVSNA"),"Используется для нужд ГВС","")</f>
        <v/>
      </c>
      <c r="CA7" s="57"/>
      <c r="CB7" s="57"/>
      <c r="CC7" s="58" t="s">
        <v>3</v>
      </c>
      <c r="CD7" s="58" t="s">
        <v>4</v>
      </c>
      <c r="CE7" s="58" t="s">
        <v>5</v>
      </c>
      <c r="CF7" s="57"/>
      <c r="CG7" s="57"/>
      <c r="CH7" s="58" t="str">
        <f>IF(TEMPLATE_SPHERE_CODE="HEAT","Вид теплоносителя","")</f>
        <v/>
      </c>
      <c r="CI7" s="57"/>
      <c r="CJ7" s="48" t="s">
        <v>6</v>
      </c>
      <c r="CK7" s="48" t="s">
        <v>7</v>
      </c>
      <c r="CL7" s="57"/>
      <c r="CM7" s="57"/>
      <c r="CN7" s="57"/>
      <c r="CO7" s="57"/>
      <c r="CP7" s="57"/>
      <c r="CQ7" s="57"/>
      <c r="CR7" s="61" t="s">
        <v>129</v>
      </c>
      <c r="CS7" s="61"/>
      <c r="CT7" s="61"/>
      <c r="CU7" s="71"/>
      <c r="CV7" s="71"/>
    </row>
    <row r="8" spans="1:227" ht="11.25" customHeight="1" x14ac:dyDescent="0.25">
      <c r="G8" s="57"/>
      <c r="H8" s="47"/>
      <c r="I8" s="57"/>
      <c r="J8" s="57"/>
      <c r="K8" s="72"/>
      <c r="L8" s="57"/>
      <c r="M8" s="47"/>
      <c r="N8" s="47"/>
      <c r="O8" s="47"/>
      <c r="P8" s="4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8"/>
      <c r="CA8" s="57"/>
      <c r="CB8" s="57"/>
      <c r="CC8" s="57"/>
      <c r="CD8" s="57"/>
      <c r="CE8" s="59"/>
      <c r="CF8" s="57"/>
      <c r="CG8" s="57"/>
      <c r="CH8" s="60"/>
      <c r="CI8" s="57"/>
      <c r="CJ8" s="49" t="s">
        <v>128</v>
      </c>
      <c r="CK8" s="49" t="s">
        <v>128</v>
      </c>
      <c r="CL8" s="57"/>
      <c r="CM8" s="57"/>
      <c r="CN8" s="57"/>
      <c r="CO8" s="57"/>
      <c r="CP8" s="57"/>
      <c r="CQ8" s="57"/>
      <c r="CR8" s="61"/>
      <c r="CS8" s="61" t="s">
        <v>8</v>
      </c>
      <c r="CT8" s="61" t="s">
        <v>9</v>
      </c>
      <c r="CU8" s="71"/>
      <c r="CV8" s="71"/>
    </row>
    <row r="9" spans="1:227" s="3" customFormat="1" ht="25.15" customHeight="1" x14ac:dyDescent="0.25">
      <c r="A9" s="10"/>
      <c r="B9" s="10"/>
      <c r="C9" s="10"/>
      <c r="D9" s="10"/>
      <c r="G9" s="57"/>
      <c r="H9" s="47"/>
      <c r="I9" s="57"/>
      <c r="J9" s="57"/>
      <c r="K9" s="72"/>
      <c r="L9" s="57"/>
      <c r="M9" s="47"/>
      <c r="N9" s="47"/>
      <c r="O9" s="47"/>
      <c r="P9" s="4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8"/>
      <c r="CA9" s="57"/>
      <c r="CB9" s="57"/>
      <c r="CC9" s="57"/>
      <c r="CD9" s="57"/>
      <c r="CE9" s="59"/>
      <c r="CF9" s="57"/>
      <c r="CG9" s="57"/>
      <c r="CH9" s="60"/>
      <c r="CI9" s="57"/>
      <c r="CJ9" s="49" t="s">
        <v>10</v>
      </c>
      <c r="CK9" s="49" t="s">
        <v>10</v>
      </c>
      <c r="CL9" s="57"/>
      <c r="CM9" s="57"/>
      <c r="CN9" s="57"/>
      <c r="CO9" s="57"/>
      <c r="CP9" s="57"/>
      <c r="CQ9" s="57"/>
      <c r="CR9" s="61"/>
      <c r="CS9" s="61"/>
      <c r="CT9" s="61"/>
      <c r="CU9" s="71"/>
      <c r="CV9" s="71"/>
    </row>
    <row r="10" spans="1:227" ht="7.9" customHeight="1" x14ac:dyDescent="0.25"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34"/>
      <c r="CV10" s="34"/>
    </row>
    <row r="11" spans="1:227" s="24" customFormat="1" ht="12" customHeight="1" x14ac:dyDescent="0.25">
      <c r="C11" s="35">
        <v>1</v>
      </c>
      <c r="D11" s="36"/>
      <c r="F11" s="3"/>
      <c r="G11" s="68" t="s">
        <v>11</v>
      </c>
      <c r="H11" s="40"/>
      <c r="I11" s="40"/>
      <c r="J11" s="40"/>
      <c r="K11" s="69" t="s">
        <v>12</v>
      </c>
      <c r="L11" s="40"/>
      <c r="M11" s="40"/>
      <c r="N11" s="40"/>
      <c r="O11" s="40"/>
      <c r="P11" s="40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1"/>
      <c r="CB11" s="41"/>
      <c r="CC11" s="42"/>
      <c r="CD11" s="42"/>
      <c r="CE11" s="42"/>
      <c r="CF11" s="41"/>
      <c r="CG11" s="41"/>
      <c r="CH11" s="42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37"/>
      <c r="CV11" s="37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HQ11" s="38"/>
      <c r="HR11" s="38"/>
      <c r="HS11" s="38"/>
    </row>
    <row r="12" spans="1:227" s="24" customFormat="1" ht="12" customHeight="1" x14ac:dyDescent="0.25">
      <c r="C12" s="35"/>
      <c r="D12" s="23"/>
      <c r="F12" s="3"/>
      <c r="G12" s="68"/>
      <c r="H12" s="40"/>
      <c r="I12" s="40"/>
      <c r="J12" s="40"/>
      <c r="K12" s="69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3"/>
      <c r="CA12" s="40"/>
      <c r="CB12" s="40"/>
      <c r="CC12" s="43" t="s">
        <v>13</v>
      </c>
      <c r="CD12" s="43" t="s">
        <v>13</v>
      </c>
      <c r="CE12" s="43"/>
      <c r="CF12" s="40"/>
      <c r="CG12" s="40"/>
      <c r="CH12" s="43"/>
      <c r="CI12" s="40"/>
      <c r="CJ12" s="44">
        <v>12.23</v>
      </c>
      <c r="CK12" s="44">
        <v>12.65</v>
      </c>
      <c r="CL12" s="40"/>
      <c r="CM12" s="40"/>
      <c r="CN12" s="40"/>
      <c r="CO12" s="40"/>
      <c r="CP12" s="40"/>
      <c r="CQ12" s="40"/>
      <c r="CR12" s="40"/>
      <c r="CS12" s="40" t="s">
        <v>141</v>
      </c>
      <c r="CT12" s="40" t="s">
        <v>137</v>
      </c>
      <c r="CU12" s="16"/>
      <c r="CV12" s="16"/>
      <c r="HQ12" s="38"/>
      <c r="HR12" s="38"/>
      <c r="HS12" s="38"/>
    </row>
    <row r="13" spans="1:227" s="24" customFormat="1" ht="12" customHeight="1" x14ac:dyDescent="0.25">
      <c r="C13" s="35">
        <v>1</v>
      </c>
      <c r="D13" s="36"/>
      <c r="F13" s="3"/>
      <c r="G13" s="68" t="s">
        <v>15</v>
      </c>
      <c r="H13" s="40"/>
      <c r="I13" s="40"/>
      <c r="J13" s="40"/>
      <c r="K13" s="69" t="s">
        <v>16</v>
      </c>
      <c r="L13" s="40"/>
      <c r="M13" s="40"/>
      <c r="N13" s="40"/>
      <c r="O13" s="40"/>
      <c r="P13" s="40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2"/>
      <c r="CA13" s="41"/>
      <c r="CB13" s="41"/>
      <c r="CC13" s="42"/>
      <c r="CD13" s="42"/>
      <c r="CE13" s="42"/>
      <c r="CF13" s="41"/>
      <c r="CG13" s="41"/>
      <c r="CH13" s="42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37"/>
      <c r="CV13" s="37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HQ13" s="38"/>
      <c r="HR13" s="38"/>
      <c r="HS13" s="38"/>
    </row>
    <row r="14" spans="1:227" s="24" customFormat="1" ht="12" customHeight="1" x14ac:dyDescent="0.25">
      <c r="C14" s="35"/>
      <c r="D14" s="23"/>
      <c r="F14" s="3"/>
      <c r="G14" s="68"/>
      <c r="H14" s="40"/>
      <c r="I14" s="40"/>
      <c r="J14" s="40"/>
      <c r="K14" s="6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3"/>
      <c r="CA14" s="40"/>
      <c r="CB14" s="40"/>
      <c r="CC14" s="43" t="s">
        <v>13</v>
      </c>
      <c r="CD14" s="43" t="s">
        <v>13</v>
      </c>
      <c r="CE14" s="43"/>
      <c r="CF14" s="40"/>
      <c r="CG14" s="40"/>
      <c r="CH14" s="43"/>
      <c r="CI14" s="40"/>
      <c r="CJ14" s="44">
        <v>9.41</v>
      </c>
      <c r="CK14" s="44">
        <v>9.58</v>
      </c>
      <c r="CL14" s="40"/>
      <c r="CM14" s="40"/>
      <c r="CN14" s="40"/>
      <c r="CO14" s="40"/>
      <c r="CP14" s="40"/>
      <c r="CQ14" s="40"/>
      <c r="CR14" s="40"/>
      <c r="CS14" s="40" t="s">
        <v>142</v>
      </c>
      <c r="CT14" s="40" t="s">
        <v>137</v>
      </c>
      <c r="CU14" s="16"/>
      <c r="CV14" s="16"/>
      <c r="HQ14" s="38"/>
      <c r="HR14" s="38"/>
      <c r="HS14" s="38"/>
    </row>
    <row r="15" spans="1:227" s="24" customFormat="1" ht="12" customHeight="1" x14ac:dyDescent="0.25">
      <c r="C15" s="35">
        <v>3</v>
      </c>
      <c r="D15" s="36"/>
      <c r="F15" s="3"/>
      <c r="G15" s="68" t="s">
        <v>17</v>
      </c>
      <c r="H15" s="40"/>
      <c r="I15" s="40"/>
      <c r="J15" s="40"/>
      <c r="K15" s="69" t="s">
        <v>18</v>
      </c>
      <c r="L15" s="40"/>
      <c r="M15" s="40"/>
      <c r="N15" s="40"/>
      <c r="O15" s="40"/>
      <c r="P15" s="40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1"/>
      <c r="CB15" s="41"/>
      <c r="CC15" s="42"/>
      <c r="CD15" s="42"/>
      <c r="CE15" s="42"/>
      <c r="CF15" s="41"/>
      <c r="CG15" s="41"/>
      <c r="CH15" s="42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37"/>
      <c r="CV15" s="37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HQ15" s="38"/>
      <c r="HR15" s="38"/>
      <c r="HS15" s="38"/>
    </row>
    <row r="16" spans="1:227" s="24" customFormat="1" ht="12" customHeight="1" x14ac:dyDescent="0.25">
      <c r="C16" s="35"/>
      <c r="D16" s="23"/>
      <c r="F16" s="3"/>
      <c r="G16" s="68"/>
      <c r="H16" s="40"/>
      <c r="I16" s="40"/>
      <c r="J16" s="40"/>
      <c r="K16" s="69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3"/>
      <c r="CA16" s="40"/>
      <c r="CB16" s="40"/>
      <c r="CC16" s="43" t="s">
        <v>19</v>
      </c>
      <c r="CD16" s="43" t="s">
        <v>19</v>
      </c>
      <c r="CE16" s="43" t="s">
        <v>20</v>
      </c>
      <c r="CF16" s="40"/>
      <c r="CG16" s="40"/>
      <c r="CH16" s="43"/>
      <c r="CI16" s="40"/>
      <c r="CJ16" s="44">
        <v>36.455999999999996</v>
      </c>
      <c r="CK16" s="44">
        <v>37.869999999999997</v>
      </c>
      <c r="CL16" s="40"/>
      <c r="CM16" s="40"/>
      <c r="CN16" s="40"/>
      <c r="CO16" s="40"/>
      <c r="CP16" s="40"/>
      <c r="CQ16" s="40"/>
      <c r="CR16" s="40"/>
      <c r="CS16" s="40" t="s">
        <v>151</v>
      </c>
      <c r="CT16" s="40" t="s">
        <v>152</v>
      </c>
      <c r="CU16" s="37"/>
      <c r="CV16" s="37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HQ16" s="38"/>
      <c r="HR16" s="38"/>
      <c r="HS16" s="38"/>
    </row>
    <row r="17" spans="3:227" s="24" customFormat="1" ht="12" customHeight="1" x14ac:dyDescent="0.25">
      <c r="C17" s="35"/>
      <c r="D17" s="23"/>
      <c r="F17" s="3"/>
      <c r="G17" s="68"/>
      <c r="H17" s="40"/>
      <c r="I17" s="40"/>
      <c r="J17" s="40"/>
      <c r="K17" s="69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3"/>
      <c r="CA17" s="40"/>
      <c r="CB17" s="40"/>
      <c r="CC17" s="43" t="s">
        <v>21</v>
      </c>
      <c r="CD17" s="43" t="s">
        <v>21</v>
      </c>
      <c r="CE17" s="43" t="s">
        <v>22</v>
      </c>
      <c r="CF17" s="40"/>
      <c r="CG17" s="40"/>
      <c r="CH17" s="43"/>
      <c r="CI17" s="40"/>
      <c r="CJ17" s="44">
        <v>36.455999999999996</v>
      </c>
      <c r="CK17" s="44">
        <v>37.869999999999997</v>
      </c>
      <c r="CL17" s="40"/>
      <c r="CM17" s="40"/>
      <c r="CN17" s="40"/>
      <c r="CO17" s="40"/>
      <c r="CP17" s="40"/>
      <c r="CQ17" s="40"/>
      <c r="CR17" s="40"/>
      <c r="CS17" s="40" t="s">
        <v>151</v>
      </c>
      <c r="CT17" s="40" t="s">
        <v>152</v>
      </c>
      <c r="CU17" s="37"/>
      <c r="CV17" s="37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HQ17" s="38"/>
      <c r="HR17" s="38"/>
      <c r="HS17" s="38"/>
    </row>
    <row r="18" spans="3:227" s="24" customFormat="1" ht="12" customHeight="1" x14ac:dyDescent="0.25">
      <c r="C18" s="35"/>
      <c r="D18" s="23"/>
      <c r="F18" s="3"/>
      <c r="G18" s="68"/>
      <c r="H18" s="40"/>
      <c r="I18" s="40"/>
      <c r="J18" s="40"/>
      <c r="K18" s="69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3"/>
      <c r="CA18" s="40"/>
      <c r="CB18" s="40"/>
      <c r="CC18" s="43" t="s">
        <v>19</v>
      </c>
      <c r="CD18" s="43" t="s">
        <v>19</v>
      </c>
      <c r="CE18" s="43" t="s">
        <v>23</v>
      </c>
      <c r="CF18" s="40"/>
      <c r="CG18" s="40"/>
      <c r="CH18" s="43"/>
      <c r="CI18" s="40"/>
      <c r="CJ18" s="44">
        <v>25.2</v>
      </c>
      <c r="CK18" s="44">
        <v>26.18</v>
      </c>
      <c r="CL18" s="40"/>
      <c r="CM18" s="40"/>
      <c r="CN18" s="40"/>
      <c r="CO18" s="40"/>
      <c r="CP18" s="40"/>
      <c r="CQ18" s="40"/>
      <c r="CR18" s="40"/>
      <c r="CS18" s="40" t="s">
        <v>151</v>
      </c>
      <c r="CT18" s="40" t="s">
        <v>152</v>
      </c>
      <c r="CU18" s="37"/>
      <c r="CV18" s="37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HQ18" s="38"/>
      <c r="HR18" s="38"/>
      <c r="HS18" s="38"/>
    </row>
    <row r="19" spans="3:227" s="24" customFormat="1" ht="12" customHeight="1" x14ac:dyDescent="0.25">
      <c r="C19" s="35">
        <v>0</v>
      </c>
      <c r="D19" s="36"/>
      <c r="F19" s="3"/>
      <c r="G19" s="68" t="s">
        <v>24</v>
      </c>
      <c r="H19" s="40"/>
      <c r="I19" s="40"/>
      <c r="J19" s="40"/>
      <c r="K19" s="69" t="s">
        <v>25</v>
      </c>
      <c r="L19" s="40"/>
      <c r="M19" s="40"/>
      <c r="N19" s="40"/>
      <c r="O19" s="40"/>
      <c r="P19" s="4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2"/>
      <c r="CA19" s="41"/>
      <c r="CB19" s="41"/>
      <c r="CC19" s="42"/>
      <c r="CD19" s="42"/>
      <c r="CE19" s="42"/>
      <c r="CF19" s="41"/>
      <c r="CG19" s="41"/>
      <c r="CH19" s="42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37"/>
      <c r="CV19" s="37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HQ19" s="38"/>
      <c r="HR19" s="38"/>
      <c r="HS19" s="38"/>
    </row>
    <row r="20" spans="3:227" s="24" customFormat="1" ht="12" customHeight="1" x14ac:dyDescent="0.25">
      <c r="C20" s="35">
        <v>1</v>
      </c>
      <c r="D20" s="36"/>
      <c r="F20" s="3"/>
      <c r="G20" s="68"/>
      <c r="H20" s="40"/>
      <c r="I20" s="40"/>
      <c r="J20" s="40"/>
      <c r="K20" s="69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3"/>
      <c r="CA20" s="40"/>
      <c r="CB20" s="40"/>
      <c r="CC20" s="43" t="s">
        <v>19</v>
      </c>
      <c r="CD20" s="43" t="s">
        <v>19</v>
      </c>
      <c r="CE20" s="43"/>
      <c r="CF20" s="40"/>
      <c r="CG20" s="40"/>
      <c r="CH20" s="43"/>
      <c r="CI20" s="40"/>
      <c r="CJ20" s="44">
        <v>30.192</v>
      </c>
      <c r="CK20" s="44">
        <v>30.4</v>
      </c>
      <c r="CL20" s="40"/>
      <c r="CM20" s="40"/>
      <c r="CN20" s="40"/>
      <c r="CO20" s="40"/>
      <c r="CP20" s="40"/>
      <c r="CQ20" s="40"/>
      <c r="CR20" s="40"/>
      <c r="CS20" s="40" t="s">
        <v>140</v>
      </c>
      <c r="CT20" s="40" t="s">
        <v>137</v>
      </c>
      <c r="CU20" s="16"/>
      <c r="CV20" s="16"/>
      <c r="HQ20" s="38"/>
      <c r="HR20" s="38"/>
      <c r="HS20" s="38"/>
    </row>
    <row r="21" spans="3:227" s="24" customFormat="1" ht="12" customHeight="1" x14ac:dyDescent="0.25">
      <c r="C21" s="35"/>
      <c r="D21" s="23"/>
      <c r="F21" s="3"/>
      <c r="G21" s="68" t="s">
        <v>26</v>
      </c>
      <c r="H21" s="40"/>
      <c r="I21" s="40"/>
      <c r="J21" s="40"/>
      <c r="K21" s="69" t="s">
        <v>27</v>
      </c>
      <c r="L21" s="40"/>
      <c r="M21" s="40"/>
      <c r="N21" s="40"/>
      <c r="O21" s="40"/>
      <c r="P21" s="40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2"/>
      <c r="CA21" s="41"/>
      <c r="CB21" s="41"/>
      <c r="CC21" s="42"/>
      <c r="CD21" s="42"/>
      <c r="CE21" s="42"/>
      <c r="CF21" s="41"/>
      <c r="CG21" s="41"/>
      <c r="CH21" s="42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16"/>
      <c r="CV21" s="16"/>
      <c r="HQ21" s="38"/>
      <c r="HR21" s="38"/>
      <c r="HS21" s="38"/>
    </row>
    <row r="22" spans="3:227" s="24" customFormat="1" ht="12" customHeight="1" x14ac:dyDescent="0.25">
      <c r="C22" s="35">
        <v>0</v>
      </c>
      <c r="D22" s="36"/>
      <c r="F22" s="3"/>
      <c r="G22" s="68"/>
      <c r="H22" s="40"/>
      <c r="I22" s="40"/>
      <c r="J22" s="40"/>
      <c r="K22" s="69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3"/>
      <c r="CA22" s="40"/>
      <c r="CB22" s="40"/>
      <c r="CC22" s="43" t="s">
        <v>28</v>
      </c>
      <c r="CD22" s="43" t="s">
        <v>28</v>
      </c>
      <c r="CE22" s="43"/>
      <c r="CF22" s="40"/>
      <c r="CG22" s="40"/>
      <c r="CH22" s="43"/>
      <c r="CI22" s="40"/>
      <c r="CJ22" s="44">
        <v>13.96</v>
      </c>
      <c r="CK22" s="44">
        <v>14.02</v>
      </c>
      <c r="CL22" s="40"/>
      <c r="CM22" s="40"/>
      <c r="CN22" s="40"/>
      <c r="CO22" s="40"/>
      <c r="CP22" s="40"/>
      <c r="CQ22" s="40"/>
      <c r="CR22" s="40"/>
      <c r="CS22" s="40" t="s">
        <v>143</v>
      </c>
      <c r="CT22" s="40" t="s">
        <v>144</v>
      </c>
      <c r="CU22" s="16"/>
      <c r="CV22" s="16"/>
      <c r="HQ22" s="38"/>
      <c r="HR22" s="38"/>
      <c r="HS22" s="38"/>
    </row>
    <row r="23" spans="3:227" s="24" customFormat="1" ht="12" customHeight="1" x14ac:dyDescent="0.25">
      <c r="C23" s="35">
        <v>1</v>
      </c>
      <c r="D23" s="36"/>
      <c r="F23" s="3"/>
      <c r="G23" s="68" t="s">
        <v>29</v>
      </c>
      <c r="H23" s="40"/>
      <c r="I23" s="40"/>
      <c r="J23" s="40"/>
      <c r="K23" s="69" t="s">
        <v>30</v>
      </c>
      <c r="L23" s="40"/>
      <c r="M23" s="40"/>
      <c r="N23" s="40"/>
      <c r="O23" s="40"/>
      <c r="P23" s="4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2"/>
      <c r="CA23" s="41"/>
      <c r="CB23" s="41"/>
      <c r="CC23" s="42"/>
      <c r="CD23" s="42"/>
      <c r="CE23" s="42"/>
      <c r="CF23" s="41"/>
      <c r="CG23" s="41"/>
      <c r="CH23" s="42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37"/>
      <c r="CV23" s="37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HQ23" s="38"/>
      <c r="HR23" s="38"/>
      <c r="HS23" s="38"/>
    </row>
    <row r="24" spans="3:227" s="24" customFormat="1" ht="12" customHeight="1" x14ac:dyDescent="0.25">
      <c r="C24" s="35"/>
      <c r="D24" s="23"/>
      <c r="F24" s="3"/>
      <c r="G24" s="68"/>
      <c r="H24" s="40"/>
      <c r="I24" s="40"/>
      <c r="J24" s="40"/>
      <c r="K24" s="69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3"/>
      <c r="CA24" s="40"/>
      <c r="CB24" s="40"/>
      <c r="CC24" s="43" t="s">
        <v>21</v>
      </c>
      <c r="CD24" s="43" t="s">
        <v>21</v>
      </c>
      <c r="CE24" s="43"/>
      <c r="CF24" s="40"/>
      <c r="CG24" s="40"/>
      <c r="CH24" s="43"/>
      <c r="CI24" s="40"/>
      <c r="CJ24" s="44">
        <v>17.7</v>
      </c>
      <c r="CK24" s="44">
        <v>18.25</v>
      </c>
      <c r="CL24" s="40"/>
      <c r="CM24" s="40"/>
      <c r="CN24" s="40"/>
      <c r="CO24" s="40"/>
      <c r="CP24" s="40"/>
      <c r="CQ24" s="40"/>
      <c r="CR24" s="40"/>
      <c r="CS24" s="40" t="s">
        <v>145</v>
      </c>
      <c r="CT24" s="40" t="s">
        <v>146</v>
      </c>
      <c r="CU24" s="37"/>
      <c r="CV24" s="37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HQ24" s="38"/>
      <c r="HR24" s="38"/>
      <c r="HS24" s="38"/>
    </row>
    <row r="25" spans="3:227" s="24" customFormat="1" ht="12" customHeight="1" x14ac:dyDescent="0.25">
      <c r="C25" s="35">
        <v>1</v>
      </c>
      <c r="D25" s="36"/>
      <c r="F25" s="3"/>
      <c r="G25" s="68" t="s">
        <v>31</v>
      </c>
      <c r="H25" s="40"/>
      <c r="I25" s="40"/>
      <c r="J25" s="40"/>
      <c r="K25" s="69" t="s">
        <v>32</v>
      </c>
      <c r="L25" s="40"/>
      <c r="M25" s="40"/>
      <c r="N25" s="40"/>
      <c r="O25" s="40"/>
      <c r="P25" s="40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2"/>
      <c r="CA25" s="41"/>
      <c r="CB25" s="41"/>
      <c r="CC25" s="42"/>
      <c r="CD25" s="42"/>
      <c r="CE25" s="42"/>
      <c r="CF25" s="41"/>
      <c r="CG25" s="41"/>
      <c r="CH25" s="42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16"/>
      <c r="CV25" s="16"/>
      <c r="HQ25" s="38"/>
      <c r="HR25" s="38"/>
      <c r="HS25" s="38"/>
    </row>
    <row r="26" spans="3:227" s="24" customFormat="1" ht="12" customHeight="1" x14ac:dyDescent="0.25">
      <c r="C26" s="35"/>
      <c r="D26" s="23"/>
      <c r="F26" s="3"/>
      <c r="G26" s="68"/>
      <c r="H26" s="40"/>
      <c r="I26" s="40"/>
      <c r="J26" s="40"/>
      <c r="K26" s="69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3"/>
      <c r="CA26" s="40"/>
      <c r="CB26" s="40"/>
      <c r="CC26" s="43" t="s">
        <v>33</v>
      </c>
      <c r="CD26" s="43" t="s">
        <v>33</v>
      </c>
      <c r="CE26" s="43" t="s">
        <v>34</v>
      </c>
      <c r="CF26" s="40"/>
      <c r="CG26" s="40"/>
      <c r="CH26" s="43"/>
      <c r="CI26" s="40"/>
      <c r="CJ26" s="44">
        <v>8.39</v>
      </c>
      <c r="CK26" s="44">
        <v>8.65</v>
      </c>
      <c r="CL26" s="40"/>
      <c r="CM26" s="40"/>
      <c r="CN26" s="40"/>
      <c r="CO26" s="40"/>
      <c r="CP26" s="40"/>
      <c r="CQ26" s="40"/>
      <c r="CR26" s="40"/>
      <c r="CS26" s="40" t="s">
        <v>147</v>
      </c>
      <c r="CT26" s="40" t="s">
        <v>148</v>
      </c>
      <c r="CU26" s="37"/>
      <c r="CV26" s="37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HQ26" s="38"/>
      <c r="HR26" s="38"/>
      <c r="HS26" s="38"/>
    </row>
    <row r="27" spans="3:227" s="24" customFormat="1" ht="12" customHeight="1" x14ac:dyDescent="0.25">
      <c r="C27" s="35">
        <v>3</v>
      </c>
      <c r="D27" s="36"/>
      <c r="F27" s="3"/>
      <c r="G27" s="68"/>
      <c r="H27" s="40"/>
      <c r="I27" s="40"/>
      <c r="J27" s="40"/>
      <c r="K27" s="6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3"/>
      <c r="CA27" s="40"/>
      <c r="CB27" s="40"/>
      <c r="CC27" s="43" t="s">
        <v>33</v>
      </c>
      <c r="CD27" s="43" t="s">
        <v>33</v>
      </c>
      <c r="CE27" s="43" t="s">
        <v>35</v>
      </c>
      <c r="CF27" s="40"/>
      <c r="CG27" s="40"/>
      <c r="CH27" s="43"/>
      <c r="CI27" s="40"/>
      <c r="CJ27" s="44">
        <v>8.39</v>
      </c>
      <c r="CK27" s="44">
        <v>8.65</v>
      </c>
      <c r="CL27" s="40"/>
      <c r="CM27" s="40"/>
      <c r="CN27" s="40"/>
      <c r="CO27" s="40"/>
      <c r="CP27" s="40"/>
      <c r="CQ27" s="40"/>
      <c r="CR27" s="40"/>
      <c r="CS27" s="40" t="s">
        <v>147</v>
      </c>
      <c r="CT27" s="40" t="s">
        <v>148</v>
      </c>
      <c r="CU27" s="37"/>
      <c r="CV27" s="37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HQ27" s="38"/>
      <c r="HR27" s="38"/>
      <c r="HS27" s="38"/>
    </row>
    <row r="28" spans="3:227" s="24" customFormat="1" ht="12" customHeight="1" x14ac:dyDescent="0.25">
      <c r="C28" s="35"/>
      <c r="D28" s="23"/>
      <c r="F28" s="3"/>
      <c r="G28" s="68"/>
      <c r="H28" s="40"/>
      <c r="I28" s="40"/>
      <c r="J28" s="40"/>
      <c r="K28" s="69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3"/>
      <c r="CA28" s="40"/>
      <c r="CB28" s="40"/>
      <c r="CC28" s="43" t="s">
        <v>33</v>
      </c>
      <c r="CD28" s="43" t="s">
        <v>33</v>
      </c>
      <c r="CE28" s="43" t="s">
        <v>36</v>
      </c>
      <c r="CF28" s="40"/>
      <c r="CG28" s="40"/>
      <c r="CH28" s="43"/>
      <c r="CI28" s="40"/>
      <c r="CJ28" s="44">
        <v>20.8</v>
      </c>
      <c r="CK28" s="44">
        <v>21.51</v>
      </c>
      <c r="CL28" s="40"/>
      <c r="CM28" s="40"/>
      <c r="CN28" s="40"/>
      <c r="CO28" s="40"/>
      <c r="CP28" s="40"/>
      <c r="CQ28" s="40"/>
      <c r="CR28" s="40"/>
      <c r="CS28" s="40" t="s">
        <v>147</v>
      </c>
      <c r="CT28" s="40" t="s">
        <v>148</v>
      </c>
      <c r="CU28" s="16"/>
      <c r="CV28" s="16"/>
      <c r="HQ28" s="38"/>
      <c r="HR28" s="38"/>
      <c r="HS28" s="38"/>
    </row>
    <row r="29" spans="3:227" s="24" customFormat="1" ht="12" customHeight="1" x14ac:dyDescent="0.25">
      <c r="C29" s="35"/>
      <c r="D29" s="23"/>
      <c r="F29" s="3"/>
      <c r="G29" s="68" t="s">
        <v>37</v>
      </c>
      <c r="H29" s="40"/>
      <c r="I29" s="40"/>
      <c r="J29" s="40"/>
      <c r="K29" s="69" t="s">
        <v>38</v>
      </c>
      <c r="L29" s="40"/>
      <c r="M29" s="40"/>
      <c r="N29" s="40"/>
      <c r="O29" s="40"/>
      <c r="P29" s="4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2"/>
      <c r="CA29" s="41"/>
      <c r="CB29" s="41"/>
      <c r="CC29" s="42"/>
      <c r="CD29" s="42"/>
      <c r="CE29" s="42"/>
      <c r="CF29" s="41"/>
      <c r="CG29" s="41"/>
      <c r="CH29" s="42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37"/>
      <c r="CV29" s="37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HQ29" s="38"/>
      <c r="HR29" s="38"/>
      <c r="HS29" s="38"/>
    </row>
    <row r="30" spans="3:227" s="24" customFormat="1" ht="12" customHeight="1" x14ac:dyDescent="0.25">
      <c r="C30" s="35"/>
      <c r="D30" s="23"/>
      <c r="F30" s="3"/>
      <c r="G30" s="68"/>
      <c r="H30" s="40"/>
      <c r="I30" s="40"/>
      <c r="J30" s="40"/>
      <c r="K30" s="6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3"/>
      <c r="CA30" s="40"/>
      <c r="CB30" s="40"/>
      <c r="CC30" s="43" t="s">
        <v>39</v>
      </c>
      <c r="CD30" s="43" t="s">
        <v>39</v>
      </c>
      <c r="CE30" s="43"/>
      <c r="CF30" s="40"/>
      <c r="CG30" s="40"/>
      <c r="CH30" s="43"/>
      <c r="CI30" s="40"/>
      <c r="CJ30" s="44">
        <v>16.46</v>
      </c>
      <c r="CK30" s="44">
        <v>16.850000000000001</v>
      </c>
      <c r="CL30" s="40"/>
      <c r="CM30" s="40"/>
      <c r="CN30" s="40"/>
      <c r="CO30" s="40"/>
      <c r="CP30" s="40"/>
      <c r="CQ30" s="40"/>
      <c r="CR30" s="40"/>
      <c r="CS30" s="40" t="s">
        <v>157</v>
      </c>
      <c r="CT30" s="40" t="s">
        <v>158</v>
      </c>
      <c r="CU30" s="16"/>
      <c r="CV30" s="16"/>
      <c r="HQ30" s="38"/>
      <c r="HR30" s="38"/>
      <c r="HS30" s="38"/>
    </row>
    <row r="31" spans="3:227" s="24" customFormat="1" ht="12" customHeight="1" x14ac:dyDescent="0.25">
      <c r="C31" s="35">
        <v>1</v>
      </c>
      <c r="D31" s="36"/>
      <c r="F31" s="3"/>
      <c r="G31" s="68" t="s">
        <v>40</v>
      </c>
      <c r="H31" s="40"/>
      <c r="I31" s="40"/>
      <c r="J31" s="40"/>
      <c r="K31" s="69" t="s">
        <v>41</v>
      </c>
      <c r="L31" s="40"/>
      <c r="M31" s="40"/>
      <c r="N31" s="40"/>
      <c r="O31" s="40"/>
      <c r="P31" s="40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2"/>
      <c r="CA31" s="41"/>
      <c r="CB31" s="41"/>
      <c r="CC31" s="42"/>
      <c r="CD31" s="42"/>
      <c r="CE31" s="42"/>
      <c r="CF31" s="41"/>
      <c r="CG31" s="41"/>
      <c r="CH31" s="42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37"/>
      <c r="CV31" s="37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HQ31" s="38"/>
      <c r="HR31" s="38"/>
      <c r="HS31" s="38"/>
    </row>
    <row r="32" spans="3:227" s="24" customFormat="1" ht="12" customHeight="1" x14ac:dyDescent="0.25">
      <c r="C32" s="35"/>
      <c r="D32" s="23"/>
      <c r="F32" s="3"/>
      <c r="G32" s="68"/>
      <c r="H32" s="40"/>
      <c r="I32" s="40"/>
      <c r="J32" s="40"/>
      <c r="K32" s="69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3"/>
      <c r="CA32" s="40"/>
      <c r="CB32" s="40"/>
      <c r="CC32" s="43" t="s">
        <v>42</v>
      </c>
      <c r="CD32" s="43" t="s">
        <v>42</v>
      </c>
      <c r="CE32" s="43"/>
      <c r="CF32" s="40"/>
      <c r="CG32" s="40"/>
      <c r="CH32" s="43"/>
      <c r="CI32" s="40"/>
      <c r="CJ32" s="44">
        <v>20.195999999999998</v>
      </c>
      <c r="CK32" s="44">
        <v>21.4</v>
      </c>
      <c r="CL32" s="40"/>
      <c r="CM32" s="40"/>
      <c r="CN32" s="40"/>
      <c r="CO32" s="40"/>
      <c r="CP32" s="40"/>
      <c r="CQ32" s="40"/>
      <c r="CR32" s="40"/>
      <c r="CS32" s="40" t="s">
        <v>150</v>
      </c>
      <c r="CT32" s="40" t="s">
        <v>146</v>
      </c>
      <c r="CU32" s="16"/>
      <c r="CV32" s="16"/>
      <c r="HQ32" s="38"/>
      <c r="HR32" s="38"/>
      <c r="HS32" s="38"/>
    </row>
    <row r="33" spans="3:227" s="24" customFormat="1" ht="12" customHeight="1" x14ac:dyDescent="0.25">
      <c r="C33" s="35">
        <v>1</v>
      </c>
      <c r="D33" s="36"/>
      <c r="F33" s="3"/>
      <c r="G33" s="68" t="s">
        <v>43</v>
      </c>
      <c r="H33" s="40"/>
      <c r="I33" s="40"/>
      <c r="J33" s="40"/>
      <c r="K33" s="69" t="s">
        <v>44</v>
      </c>
      <c r="L33" s="40"/>
      <c r="M33" s="40"/>
      <c r="N33" s="40"/>
      <c r="O33" s="40"/>
      <c r="P33" s="40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2"/>
      <c r="CA33" s="41"/>
      <c r="CB33" s="41"/>
      <c r="CC33" s="42"/>
      <c r="CD33" s="42"/>
      <c r="CE33" s="42"/>
      <c r="CF33" s="41"/>
      <c r="CG33" s="41"/>
      <c r="CH33" s="42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16"/>
      <c r="CV33" s="16"/>
      <c r="HQ33" s="38"/>
      <c r="HR33" s="38"/>
      <c r="HS33" s="38"/>
    </row>
    <row r="34" spans="3:227" s="24" customFormat="1" ht="12" customHeight="1" x14ac:dyDescent="0.25">
      <c r="C34" s="35"/>
      <c r="D34" s="23"/>
      <c r="F34" s="3"/>
      <c r="G34" s="68"/>
      <c r="H34" s="40"/>
      <c r="I34" s="40"/>
      <c r="J34" s="40"/>
      <c r="K34" s="69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3"/>
      <c r="CA34" s="40"/>
      <c r="CB34" s="40"/>
      <c r="CC34" s="43" t="s">
        <v>45</v>
      </c>
      <c r="CD34" s="43" t="s">
        <v>45</v>
      </c>
      <c r="CE34" s="43"/>
      <c r="CF34" s="40"/>
      <c r="CG34" s="40"/>
      <c r="CH34" s="43"/>
      <c r="CI34" s="40"/>
      <c r="CJ34" s="44">
        <v>32.227603982418408</v>
      </c>
      <c r="CK34" s="44">
        <v>33.29</v>
      </c>
      <c r="CL34" s="40"/>
      <c r="CM34" s="40"/>
      <c r="CN34" s="40"/>
      <c r="CO34" s="40"/>
      <c r="CP34" s="40"/>
      <c r="CQ34" s="40"/>
      <c r="CR34" s="40"/>
      <c r="CS34" s="40" t="s">
        <v>153</v>
      </c>
      <c r="CT34" s="40" t="s">
        <v>137</v>
      </c>
      <c r="CU34" s="16"/>
      <c r="CV34" s="16"/>
      <c r="HQ34" s="38"/>
      <c r="HR34" s="38"/>
      <c r="HS34" s="38"/>
    </row>
    <row r="35" spans="3:227" s="24" customFormat="1" ht="12" customHeight="1" x14ac:dyDescent="0.25">
      <c r="C35" s="35">
        <v>1</v>
      </c>
      <c r="D35" s="36"/>
      <c r="F35" s="3"/>
      <c r="G35" s="68" t="s">
        <v>46</v>
      </c>
      <c r="H35" s="40"/>
      <c r="I35" s="40"/>
      <c r="J35" s="40"/>
      <c r="K35" s="69" t="s">
        <v>47</v>
      </c>
      <c r="L35" s="40"/>
      <c r="M35" s="40"/>
      <c r="N35" s="40"/>
      <c r="O35" s="40"/>
      <c r="P35" s="40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2"/>
      <c r="CA35" s="41"/>
      <c r="CB35" s="41"/>
      <c r="CC35" s="42"/>
      <c r="CD35" s="42"/>
      <c r="CE35" s="42"/>
      <c r="CF35" s="41"/>
      <c r="CG35" s="41"/>
      <c r="CH35" s="42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37"/>
      <c r="CV35" s="37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HQ35" s="38"/>
      <c r="HR35" s="38"/>
      <c r="HS35" s="38"/>
    </row>
    <row r="36" spans="3:227" s="24" customFormat="1" ht="12" customHeight="1" x14ac:dyDescent="0.25">
      <c r="C36" s="35"/>
      <c r="D36" s="23"/>
      <c r="F36" s="3"/>
      <c r="G36" s="68"/>
      <c r="H36" s="40"/>
      <c r="I36" s="40"/>
      <c r="J36" s="40"/>
      <c r="K36" s="69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3"/>
      <c r="CA36" s="40"/>
      <c r="CB36" s="40"/>
      <c r="CC36" s="43" t="s">
        <v>48</v>
      </c>
      <c r="CD36" s="43" t="s">
        <v>48</v>
      </c>
      <c r="CE36" s="43" t="s">
        <v>49</v>
      </c>
      <c r="CF36" s="40"/>
      <c r="CG36" s="40"/>
      <c r="CH36" s="43"/>
      <c r="CI36" s="40"/>
      <c r="CJ36" s="44">
        <v>30.202425716363951</v>
      </c>
      <c r="CK36" s="44">
        <v>31.38</v>
      </c>
      <c r="CL36" s="40"/>
      <c r="CM36" s="40"/>
      <c r="CN36" s="40"/>
      <c r="CO36" s="40"/>
      <c r="CP36" s="40"/>
      <c r="CQ36" s="40"/>
      <c r="CR36" s="40"/>
      <c r="CS36" s="40" t="s">
        <v>154</v>
      </c>
      <c r="CT36" s="40" t="s">
        <v>135</v>
      </c>
      <c r="CU36" s="16"/>
      <c r="CV36" s="16"/>
      <c r="HQ36" s="38"/>
      <c r="HR36" s="38"/>
      <c r="HS36" s="38"/>
    </row>
    <row r="37" spans="3:227" s="24" customFormat="1" ht="56.25" x14ac:dyDescent="0.25">
      <c r="C37" s="35">
        <v>3</v>
      </c>
      <c r="D37" s="36"/>
      <c r="F37" s="3"/>
      <c r="G37" s="68"/>
      <c r="H37" s="40"/>
      <c r="I37" s="40"/>
      <c r="J37" s="40"/>
      <c r="K37" s="69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3"/>
      <c r="CA37" s="40"/>
      <c r="CB37" s="40"/>
      <c r="CC37" s="43" t="s">
        <v>48</v>
      </c>
      <c r="CD37" s="43" t="s">
        <v>48</v>
      </c>
      <c r="CE37" s="43" t="s">
        <v>50</v>
      </c>
      <c r="CF37" s="40"/>
      <c r="CG37" s="40"/>
      <c r="CH37" s="43"/>
      <c r="CI37" s="40"/>
      <c r="CJ37" s="44">
        <v>12.3178</v>
      </c>
      <c r="CK37" s="44">
        <v>12.66</v>
      </c>
      <c r="CL37" s="40"/>
      <c r="CM37" s="40"/>
      <c r="CN37" s="40"/>
      <c r="CO37" s="40"/>
      <c r="CP37" s="40"/>
      <c r="CQ37" s="40"/>
      <c r="CR37" s="40"/>
      <c r="CS37" s="40" t="s">
        <v>154</v>
      </c>
      <c r="CT37" s="40" t="s">
        <v>135</v>
      </c>
      <c r="CU37" s="37"/>
      <c r="CV37" s="37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HQ37" s="38"/>
      <c r="HR37" s="38"/>
      <c r="HS37" s="38"/>
    </row>
    <row r="38" spans="3:227" s="24" customFormat="1" ht="12" customHeight="1" x14ac:dyDescent="0.25">
      <c r="C38" s="35"/>
      <c r="D38" s="23"/>
      <c r="F38" s="3"/>
      <c r="G38" s="68"/>
      <c r="H38" s="40"/>
      <c r="I38" s="40"/>
      <c r="J38" s="40"/>
      <c r="K38" s="6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3"/>
      <c r="CA38" s="40"/>
      <c r="CB38" s="40"/>
      <c r="CC38" s="43" t="s">
        <v>48</v>
      </c>
      <c r="CD38" s="43" t="s">
        <v>48</v>
      </c>
      <c r="CE38" s="43" t="s">
        <v>51</v>
      </c>
      <c r="CF38" s="40"/>
      <c r="CG38" s="40"/>
      <c r="CH38" s="43"/>
      <c r="CI38" s="40"/>
      <c r="CJ38" s="44">
        <v>17.4587</v>
      </c>
      <c r="CK38" s="44">
        <v>18.09</v>
      </c>
      <c r="CL38" s="40"/>
      <c r="CM38" s="40"/>
      <c r="CN38" s="40"/>
      <c r="CO38" s="40"/>
      <c r="CP38" s="40"/>
      <c r="CQ38" s="40"/>
      <c r="CR38" s="40"/>
      <c r="CS38" s="40" t="s">
        <v>154</v>
      </c>
      <c r="CT38" s="40" t="s">
        <v>135</v>
      </c>
      <c r="CU38" s="16"/>
      <c r="CV38" s="16"/>
      <c r="HQ38" s="38"/>
      <c r="HR38" s="38"/>
      <c r="HS38" s="38"/>
    </row>
    <row r="39" spans="3:227" s="24" customFormat="1" ht="12" customHeight="1" x14ac:dyDescent="0.25">
      <c r="C39" s="35"/>
      <c r="D39" s="23"/>
      <c r="F39" s="3"/>
      <c r="G39" s="68" t="s">
        <v>52</v>
      </c>
      <c r="H39" s="40"/>
      <c r="I39" s="40"/>
      <c r="J39" s="40"/>
      <c r="K39" s="69" t="s">
        <v>53</v>
      </c>
      <c r="L39" s="40"/>
      <c r="M39" s="40"/>
      <c r="N39" s="40"/>
      <c r="O39" s="40"/>
      <c r="P39" s="40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2"/>
      <c r="CA39" s="41"/>
      <c r="CB39" s="41"/>
      <c r="CC39" s="42"/>
      <c r="CD39" s="42"/>
      <c r="CE39" s="42"/>
      <c r="CF39" s="41"/>
      <c r="CG39" s="41"/>
      <c r="CH39" s="42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37"/>
      <c r="CV39" s="37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HQ39" s="38"/>
      <c r="HR39" s="38"/>
      <c r="HS39" s="38"/>
    </row>
    <row r="40" spans="3:227" s="24" customFormat="1" ht="12" customHeight="1" x14ac:dyDescent="0.25">
      <c r="C40" s="35"/>
      <c r="D40" s="23"/>
      <c r="F40" s="3"/>
      <c r="G40" s="68"/>
      <c r="H40" s="40"/>
      <c r="I40" s="40"/>
      <c r="J40" s="40"/>
      <c r="K40" s="69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3"/>
      <c r="CA40" s="40"/>
      <c r="CB40" s="40"/>
      <c r="CC40" s="43" t="s">
        <v>54</v>
      </c>
      <c r="CD40" s="43" t="s">
        <v>54</v>
      </c>
      <c r="CE40" s="43"/>
      <c r="CF40" s="40"/>
      <c r="CG40" s="40"/>
      <c r="CH40" s="43"/>
      <c r="CI40" s="40"/>
      <c r="CJ40" s="44">
        <v>9.0399999999999991</v>
      </c>
      <c r="CK40" s="44">
        <v>9.26</v>
      </c>
      <c r="CL40" s="40"/>
      <c r="CM40" s="40"/>
      <c r="CN40" s="40"/>
      <c r="CO40" s="40"/>
      <c r="CP40" s="40"/>
      <c r="CQ40" s="40"/>
      <c r="CR40" s="40"/>
      <c r="CS40" s="40" t="s">
        <v>155</v>
      </c>
      <c r="CT40" s="40" t="s">
        <v>139</v>
      </c>
      <c r="CU40" s="16"/>
      <c r="CV40" s="16"/>
      <c r="HQ40" s="38"/>
      <c r="HR40" s="38"/>
      <c r="HS40" s="38"/>
    </row>
    <row r="41" spans="3:227" s="24" customFormat="1" ht="12" customHeight="1" x14ac:dyDescent="0.25">
      <c r="C41" s="35">
        <v>1</v>
      </c>
      <c r="D41" s="36"/>
      <c r="F41" s="3"/>
      <c r="G41" s="68" t="s">
        <v>55</v>
      </c>
      <c r="H41" s="40"/>
      <c r="I41" s="40"/>
      <c r="J41" s="40"/>
      <c r="K41" s="69" t="s">
        <v>56</v>
      </c>
      <c r="L41" s="40"/>
      <c r="M41" s="40"/>
      <c r="N41" s="40"/>
      <c r="O41" s="40"/>
      <c r="P41" s="40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2"/>
      <c r="CA41" s="41"/>
      <c r="CB41" s="41"/>
      <c r="CC41" s="42"/>
      <c r="CD41" s="42"/>
      <c r="CE41" s="42"/>
      <c r="CF41" s="41"/>
      <c r="CG41" s="41"/>
      <c r="CH41" s="42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37"/>
      <c r="CV41" s="37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HQ41" s="38"/>
      <c r="HR41" s="38"/>
      <c r="HS41" s="38"/>
    </row>
    <row r="42" spans="3:227" s="24" customFormat="1" ht="15" x14ac:dyDescent="0.25">
      <c r="C42" s="35"/>
      <c r="D42" s="23"/>
      <c r="F42" s="3"/>
      <c r="G42" s="68"/>
      <c r="H42" s="40"/>
      <c r="I42" s="40"/>
      <c r="J42" s="40"/>
      <c r="K42" s="69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3"/>
      <c r="CA42" s="40"/>
      <c r="CB42" s="40"/>
      <c r="CC42" s="43" t="s">
        <v>57</v>
      </c>
      <c r="CD42" s="43" t="s">
        <v>57</v>
      </c>
      <c r="CE42" s="43" t="s">
        <v>58</v>
      </c>
      <c r="CF42" s="40"/>
      <c r="CG42" s="40"/>
      <c r="CH42" s="43"/>
      <c r="CI42" s="40"/>
      <c r="CJ42" s="44">
        <v>19.61</v>
      </c>
      <c r="CK42" s="44">
        <v>20.239999999999998</v>
      </c>
      <c r="CL42" s="40"/>
      <c r="CM42" s="40"/>
      <c r="CN42" s="40"/>
      <c r="CO42" s="40"/>
      <c r="CP42" s="40"/>
      <c r="CQ42" s="40"/>
      <c r="CR42" s="40"/>
      <c r="CS42" s="40" t="s">
        <v>59</v>
      </c>
      <c r="CT42" s="40" t="s">
        <v>14</v>
      </c>
      <c r="CU42" s="16"/>
      <c r="CV42" s="16"/>
      <c r="HQ42" s="38"/>
      <c r="HR42" s="38"/>
      <c r="HS42" s="38"/>
    </row>
    <row r="43" spans="3:227" s="24" customFormat="1" ht="45" x14ac:dyDescent="0.25">
      <c r="C43" s="35">
        <v>2</v>
      </c>
      <c r="D43" s="36"/>
      <c r="F43" s="3"/>
      <c r="G43" s="68"/>
      <c r="H43" s="40"/>
      <c r="I43" s="40"/>
      <c r="J43" s="40"/>
      <c r="K43" s="69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3"/>
      <c r="CA43" s="40"/>
      <c r="CB43" s="40"/>
      <c r="CC43" s="43" t="s">
        <v>57</v>
      </c>
      <c r="CD43" s="43" t="s">
        <v>57</v>
      </c>
      <c r="CE43" s="43" t="s">
        <v>60</v>
      </c>
      <c r="CF43" s="40"/>
      <c r="CG43" s="40"/>
      <c r="CH43" s="43"/>
      <c r="CI43" s="40"/>
      <c r="CJ43" s="44">
        <v>8.1300000000000008</v>
      </c>
      <c r="CK43" s="44">
        <v>8.3800000000000008</v>
      </c>
      <c r="CL43" s="40"/>
      <c r="CM43" s="40"/>
      <c r="CN43" s="40"/>
      <c r="CO43" s="40"/>
      <c r="CP43" s="40"/>
      <c r="CQ43" s="40"/>
      <c r="CR43" s="40"/>
      <c r="CS43" s="40" t="s">
        <v>59</v>
      </c>
      <c r="CT43" s="40" t="s">
        <v>14</v>
      </c>
      <c r="CU43" s="16"/>
      <c r="CV43" s="16"/>
      <c r="HQ43" s="38"/>
      <c r="HR43" s="38"/>
      <c r="HS43" s="38"/>
    </row>
    <row r="44" spans="3:227" s="24" customFormat="1" ht="12" customHeight="1" x14ac:dyDescent="0.25">
      <c r="C44" s="35"/>
      <c r="D44" s="23"/>
      <c r="F44" s="3"/>
      <c r="G44" s="68" t="s">
        <v>61</v>
      </c>
      <c r="H44" s="40"/>
      <c r="I44" s="40"/>
      <c r="J44" s="40"/>
      <c r="K44" s="69" t="s">
        <v>62</v>
      </c>
      <c r="L44" s="40"/>
      <c r="M44" s="40"/>
      <c r="N44" s="40"/>
      <c r="O44" s="40"/>
      <c r="P44" s="40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2"/>
      <c r="CA44" s="41"/>
      <c r="CB44" s="41"/>
      <c r="CC44" s="42"/>
      <c r="CD44" s="42"/>
      <c r="CE44" s="42"/>
      <c r="CF44" s="41"/>
      <c r="CG44" s="41"/>
      <c r="CH44" s="42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16"/>
      <c r="CV44" s="16"/>
      <c r="HQ44" s="38"/>
      <c r="HR44" s="38"/>
      <c r="HS44" s="38"/>
    </row>
    <row r="45" spans="3:227" s="24" customFormat="1" ht="12" customHeight="1" x14ac:dyDescent="0.25">
      <c r="C45" s="35"/>
      <c r="D45" s="23"/>
      <c r="F45" s="3"/>
      <c r="G45" s="68"/>
      <c r="H45" s="40"/>
      <c r="I45" s="40"/>
      <c r="J45" s="40"/>
      <c r="K45" s="69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3"/>
      <c r="CA45" s="40"/>
      <c r="CB45" s="40"/>
      <c r="CC45" s="43" t="s">
        <v>33</v>
      </c>
      <c r="CD45" s="43" t="s">
        <v>33</v>
      </c>
      <c r="CE45" s="43"/>
      <c r="CF45" s="40"/>
      <c r="CG45" s="40"/>
      <c r="CH45" s="43"/>
      <c r="CI45" s="40"/>
      <c r="CJ45" s="44">
        <v>10.370117984478433</v>
      </c>
      <c r="CK45" s="44">
        <v>10.68</v>
      </c>
      <c r="CL45" s="40"/>
      <c r="CM45" s="40"/>
      <c r="CN45" s="40"/>
      <c r="CO45" s="40"/>
      <c r="CP45" s="40"/>
      <c r="CQ45" s="40"/>
      <c r="CR45" s="40"/>
      <c r="CS45" s="40" t="s">
        <v>156</v>
      </c>
      <c r="CT45" s="40" t="s">
        <v>144</v>
      </c>
      <c r="CU45" s="37"/>
      <c r="CV45" s="37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HQ45" s="38"/>
      <c r="HR45" s="38"/>
      <c r="HS45" s="38"/>
    </row>
    <row r="46" spans="3:227" s="24" customFormat="1" ht="12" customHeight="1" x14ac:dyDescent="0.25">
      <c r="C46" s="35">
        <v>1</v>
      </c>
      <c r="D46" s="36"/>
      <c r="F46" s="3"/>
      <c r="G46" s="68" t="s">
        <v>63</v>
      </c>
      <c r="H46" s="40"/>
      <c r="I46" s="40"/>
      <c r="J46" s="40"/>
      <c r="K46" s="69" t="s">
        <v>64</v>
      </c>
      <c r="L46" s="40"/>
      <c r="M46" s="40"/>
      <c r="N46" s="40"/>
      <c r="O46" s="40"/>
      <c r="P46" s="40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  <c r="CA46" s="41"/>
      <c r="CB46" s="41"/>
      <c r="CC46" s="42"/>
      <c r="CD46" s="42"/>
      <c r="CE46" s="42"/>
      <c r="CF46" s="41"/>
      <c r="CG46" s="41"/>
      <c r="CH46" s="42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16"/>
      <c r="CV46" s="16"/>
      <c r="HQ46" s="38"/>
      <c r="HR46" s="38"/>
      <c r="HS46" s="38"/>
    </row>
    <row r="47" spans="3:227" s="24" customFormat="1" ht="12" customHeight="1" x14ac:dyDescent="0.25">
      <c r="C47" s="35"/>
      <c r="D47" s="23"/>
      <c r="F47" s="3"/>
      <c r="G47" s="68"/>
      <c r="H47" s="40"/>
      <c r="I47" s="40"/>
      <c r="J47" s="40"/>
      <c r="K47" s="69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3"/>
      <c r="CA47" s="40"/>
      <c r="CB47" s="40"/>
      <c r="CC47" s="43" t="s">
        <v>28</v>
      </c>
      <c r="CD47" s="43" t="s">
        <v>28</v>
      </c>
      <c r="CE47" s="43"/>
      <c r="CF47" s="40"/>
      <c r="CG47" s="40"/>
      <c r="CH47" s="43"/>
      <c r="CI47" s="40"/>
      <c r="CJ47" s="44">
        <v>24.68</v>
      </c>
      <c r="CK47" s="44">
        <v>25.64</v>
      </c>
      <c r="CL47" s="40"/>
      <c r="CM47" s="40"/>
      <c r="CN47" s="40"/>
      <c r="CO47" s="40"/>
      <c r="CP47" s="40"/>
      <c r="CQ47" s="40"/>
      <c r="CR47" s="40"/>
      <c r="CS47" s="40" t="s">
        <v>159</v>
      </c>
      <c r="CT47" s="40" t="s">
        <v>137</v>
      </c>
      <c r="CU47" s="37"/>
      <c r="CV47" s="37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HQ47" s="38"/>
      <c r="HR47" s="38"/>
      <c r="HS47" s="38"/>
    </row>
    <row r="48" spans="3:227" s="24" customFormat="1" ht="15" x14ac:dyDescent="0.25">
      <c r="C48" s="35">
        <v>1</v>
      </c>
      <c r="D48" s="36"/>
      <c r="F48" s="3"/>
      <c r="G48" s="68" t="s">
        <v>65</v>
      </c>
      <c r="H48" s="40"/>
      <c r="I48" s="40"/>
      <c r="J48" s="40"/>
      <c r="K48" s="69" t="s">
        <v>66</v>
      </c>
      <c r="L48" s="40"/>
      <c r="M48" s="40"/>
      <c r="N48" s="40"/>
      <c r="O48" s="40"/>
      <c r="P48" s="40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2"/>
      <c r="CA48" s="41"/>
      <c r="CB48" s="41"/>
      <c r="CC48" s="42"/>
      <c r="CD48" s="42"/>
      <c r="CE48" s="42"/>
      <c r="CF48" s="41"/>
      <c r="CG48" s="41"/>
      <c r="CH48" s="42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16"/>
      <c r="CV48" s="16"/>
      <c r="HQ48" s="38"/>
      <c r="HR48" s="38"/>
      <c r="HS48" s="38"/>
    </row>
    <row r="49" spans="3:227" s="24" customFormat="1" ht="15" x14ac:dyDescent="0.25">
      <c r="C49" s="35"/>
      <c r="D49" s="23"/>
      <c r="F49" s="3"/>
      <c r="G49" s="68"/>
      <c r="H49" s="40"/>
      <c r="I49" s="40"/>
      <c r="J49" s="40"/>
      <c r="K49" s="69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3"/>
      <c r="CA49" s="40"/>
      <c r="CB49" s="40"/>
      <c r="CC49" s="43" t="s">
        <v>54</v>
      </c>
      <c r="CD49" s="43" t="s">
        <v>54</v>
      </c>
      <c r="CE49" s="43"/>
      <c r="CF49" s="40"/>
      <c r="CG49" s="40"/>
      <c r="CH49" s="43"/>
      <c r="CI49" s="40"/>
      <c r="CJ49" s="44">
        <v>9.84</v>
      </c>
      <c r="CK49" s="44">
        <v>10.119999999999999</v>
      </c>
      <c r="CL49" s="40"/>
      <c r="CM49" s="40"/>
      <c r="CN49" s="40"/>
      <c r="CO49" s="40"/>
      <c r="CP49" s="40"/>
      <c r="CQ49" s="40"/>
      <c r="CR49" s="40"/>
      <c r="CS49" s="40" t="s">
        <v>160</v>
      </c>
      <c r="CT49" s="40" t="s">
        <v>144</v>
      </c>
      <c r="CU49" s="16"/>
      <c r="CV49" s="16"/>
      <c r="HQ49" s="38"/>
      <c r="HR49" s="38"/>
      <c r="HS49" s="38"/>
    </row>
    <row r="50" spans="3:227" s="24" customFormat="1" ht="12" customHeight="1" x14ac:dyDescent="0.25">
      <c r="C50" s="35">
        <v>1</v>
      </c>
      <c r="D50" s="36"/>
      <c r="F50" s="3"/>
      <c r="G50" s="68" t="s">
        <v>67</v>
      </c>
      <c r="H50" s="40"/>
      <c r="I50" s="40"/>
      <c r="J50" s="40"/>
      <c r="K50" s="69" t="s">
        <v>68</v>
      </c>
      <c r="L50" s="40"/>
      <c r="M50" s="40"/>
      <c r="N50" s="40"/>
      <c r="O50" s="40"/>
      <c r="P50" s="40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2"/>
      <c r="CA50" s="41"/>
      <c r="CB50" s="41"/>
      <c r="CC50" s="42"/>
      <c r="CD50" s="42"/>
      <c r="CE50" s="42"/>
      <c r="CF50" s="41"/>
      <c r="CG50" s="41"/>
      <c r="CH50" s="42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37"/>
      <c r="CV50" s="37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HQ50" s="38"/>
      <c r="HR50" s="38"/>
      <c r="HS50" s="38"/>
    </row>
    <row r="51" spans="3:227" s="24" customFormat="1" ht="12" customHeight="1" x14ac:dyDescent="0.25">
      <c r="C51" s="35"/>
      <c r="D51" s="23"/>
      <c r="F51" s="3"/>
      <c r="G51" s="68"/>
      <c r="H51" s="40"/>
      <c r="I51" s="40"/>
      <c r="J51" s="40"/>
      <c r="K51" s="69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3"/>
      <c r="CA51" s="40"/>
      <c r="CB51" s="40"/>
      <c r="CC51" s="43" t="s">
        <v>69</v>
      </c>
      <c r="CD51" s="43" t="s">
        <v>69</v>
      </c>
      <c r="CE51" s="43"/>
      <c r="CF51" s="40"/>
      <c r="CG51" s="40"/>
      <c r="CH51" s="43"/>
      <c r="CI51" s="40"/>
      <c r="CJ51" s="44">
        <v>20.440000000000001</v>
      </c>
      <c r="CK51" s="44">
        <v>21.06</v>
      </c>
      <c r="CL51" s="40"/>
      <c r="CM51" s="40"/>
      <c r="CN51" s="40"/>
      <c r="CO51" s="40"/>
      <c r="CP51" s="40"/>
      <c r="CQ51" s="40"/>
      <c r="CR51" s="40"/>
      <c r="CS51" s="40" t="s">
        <v>161</v>
      </c>
      <c r="CT51" s="40" t="s">
        <v>139</v>
      </c>
      <c r="CU51" s="16"/>
      <c r="CV51" s="16"/>
      <c r="HQ51" s="38"/>
      <c r="HR51" s="38"/>
      <c r="HS51" s="38"/>
    </row>
    <row r="52" spans="3:227" s="24" customFormat="1" ht="12" customHeight="1" x14ac:dyDescent="0.25">
      <c r="C52" s="35"/>
      <c r="D52" s="23"/>
      <c r="F52" s="3"/>
      <c r="G52" s="68" t="s">
        <v>70</v>
      </c>
      <c r="H52" s="40"/>
      <c r="I52" s="40"/>
      <c r="J52" s="40"/>
      <c r="K52" s="69" t="s">
        <v>71</v>
      </c>
      <c r="L52" s="40"/>
      <c r="M52" s="40"/>
      <c r="N52" s="40"/>
      <c r="O52" s="40"/>
      <c r="P52" s="40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2"/>
      <c r="CA52" s="41"/>
      <c r="CB52" s="41"/>
      <c r="CC52" s="42"/>
      <c r="CD52" s="42"/>
      <c r="CE52" s="42"/>
      <c r="CF52" s="41"/>
      <c r="CG52" s="41"/>
      <c r="CH52" s="42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16"/>
      <c r="CV52" s="16"/>
      <c r="HQ52" s="38"/>
      <c r="HR52" s="38"/>
      <c r="HS52" s="38"/>
    </row>
    <row r="53" spans="3:227" s="24" customFormat="1" ht="12" customHeight="1" x14ac:dyDescent="0.25">
      <c r="C53" s="35">
        <v>0</v>
      </c>
      <c r="D53" s="36"/>
      <c r="F53" s="3"/>
      <c r="G53" s="68"/>
      <c r="H53" s="40"/>
      <c r="I53" s="40"/>
      <c r="J53" s="40"/>
      <c r="K53" s="69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3"/>
      <c r="CA53" s="40"/>
      <c r="CB53" s="40"/>
      <c r="CC53" s="43" t="s">
        <v>72</v>
      </c>
      <c r="CD53" s="43" t="s">
        <v>72</v>
      </c>
      <c r="CE53" s="43"/>
      <c r="CF53" s="40"/>
      <c r="CG53" s="40"/>
      <c r="CH53" s="43"/>
      <c r="CI53" s="40"/>
      <c r="CJ53" s="44">
        <v>4.33</v>
      </c>
      <c r="CK53" s="44">
        <v>4.47</v>
      </c>
      <c r="CL53" s="40"/>
      <c r="CM53" s="40"/>
      <c r="CN53" s="40"/>
      <c r="CO53" s="40"/>
      <c r="CP53" s="40"/>
      <c r="CQ53" s="40"/>
      <c r="CR53" s="40"/>
      <c r="CS53" s="40" t="s">
        <v>162</v>
      </c>
      <c r="CT53" s="40" t="s">
        <v>158</v>
      </c>
      <c r="CU53" s="37"/>
      <c r="CV53" s="37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HQ53" s="38"/>
      <c r="HR53" s="38"/>
      <c r="HS53" s="38"/>
    </row>
    <row r="54" spans="3:227" s="24" customFormat="1" ht="12" customHeight="1" x14ac:dyDescent="0.25">
      <c r="C54" s="35">
        <v>1</v>
      </c>
      <c r="D54" s="36"/>
      <c r="F54" s="3"/>
      <c r="G54" s="68" t="s">
        <v>73</v>
      </c>
      <c r="H54" s="40"/>
      <c r="I54" s="40"/>
      <c r="J54" s="40"/>
      <c r="K54" s="69" t="s">
        <v>74</v>
      </c>
      <c r="L54" s="40"/>
      <c r="M54" s="40"/>
      <c r="N54" s="40"/>
      <c r="O54" s="40"/>
      <c r="P54" s="40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2"/>
      <c r="CA54" s="41"/>
      <c r="CB54" s="41"/>
      <c r="CC54" s="42"/>
      <c r="CD54" s="42"/>
      <c r="CE54" s="42"/>
      <c r="CF54" s="41"/>
      <c r="CG54" s="41"/>
      <c r="CH54" s="42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16"/>
      <c r="CV54" s="16"/>
      <c r="HQ54" s="38"/>
      <c r="HR54" s="38"/>
      <c r="HS54" s="38"/>
    </row>
    <row r="55" spans="3:227" s="24" customFormat="1" ht="12" customHeight="1" x14ac:dyDescent="0.25">
      <c r="C55" s="35"/>
      <c r="D55" s="23"/>
      <c r="F55" s="3"/>
      <c r="G55" s="68"/>
      <c r="H55" s="40"/>
      <c r="I55" s="40"/>
      <c r="J55" s="40"/>
      <c r="K55" s="69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3"/>
      <c r="CA55" s="40"/>
      <c r="CB55" s="40"/>
      <c r="CC55" s="43" t="s">
        <v>54</v>
      </c>
      <c r="CD55" s="43" t="s">
        <v>54</v>
      </c>
      <c r="CE55" s="43"/>
      <c r="CF55" s="40"/>
      <c r="CG55" s="40"/>
      <c r="CH55" s="43"/>
      <c r="CI55" s="40"/>
      <c r="CJ55" s="44">
        <v>12.03</v>
      </c>
      <c r="CK55" s="44">
        <v>12.29</v>
      </c>
      <c r="CL55" s="40"/>
      <c r="CM55" s="40"/>
      <c r="CN55" s="40"/>
      <c r="CO55" s="40"/>
      <c r="CP55" s="40"/>
      <c r="CQ55" s="40"/>
      <c r="CR55" s="40"/>
      <c r="CS55" s="40" t="s">
        <v>163</v>
      </c>
      <c r="CT55" s="40" t="s">
        <v>139</v>
      </c>
      <c r="CU55" s="37"/>
      <c r="CV55" s="37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HQ55" s="38"/>
      <c r="HR55" s="38"/>
      <c r="HS55" s="38"/>
    </row>
    <row r="56" spans="3:227" s="24" customFormat="1" ht="12" customHeight="1" x14ac:dyDescent="0.25">
      <c r="C56" s="35">
        <v>1</v>
      </c>
      <c r="D56" s="36"/>
      <c r="F56" s="3"/>
      <c r="G56" s="68" t="s">
        <v>75</v>
      </c>
      <c r="H56" s="40"/>
      <c r="I56" s="40"/>
      <c r="J56" s="40"/>
      <c r="K56" s="69" t="s">
        <v>76</v>
      </c>
      <c r="L56" s="40"/>
      <c r="M56" s="40"/>
      <c r="N56" s="40"/>
      <c r="O56" s="40"/>
      <c r="P56" s="40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2"/>
      <c r="CA56" s="41"/>
      <c r="CB56" s="41"/>
      <c r="CC56" s="42"/>
      <c r="CD56" s="42"/>
      <c r="CE56" s="42"/>
      <c r="CF56" s="41"/>
      <c r="CG56" s="41"/>
      <c r="CH56" s="42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16"/>
      <c r="CV56" s="16"/>
      <c r="HQ56" s="38"/>
      <c r="HR56" s="38"/>
      <c r="HS56" s="38"/>
    </row>
    <row r="57" spans="3:227" s="24" customFormat="1" ht="12" customHeight="1" x14ac:dyDescent="0.25">
      <c r="C57" s="35"/>
      <c r="D57" s="23"/>
      <c r="F57" s="3"/>
      <c r="G57" s="68"/>
      <c r="H57" s="40"/>
      <c r="I57" s="40"/>
      <c r="J57" s="40"/>
      <c r="K57" s="69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3"/>
      <c r="CA57" s="40"/>
      <c r="CB57" s="40"/>
      <c r="CC57" s="43" t="s">
        <v>69</v>
      </c>
      <c r="CD57" s="43" t="s">
        <v>69</v>
      </c>
      <c r="CE57" s="43"/>
      <c r="CF57" s="40"/>
      <c r="CG57" s="40"/>
      <c r="CH57" s="43"/>
      <c r="CI57" s="40"/>
      <c r="CJ57" s="44">
        <v>9.73</v>
      </c>
      <c r="CK57" s="44">
        <v>10.050000000000001</v>
      </c>
      <c r="CL57" s="40"/>
      <c r="CM57" s="40"/>
      <c r="CN57" s="40"/>
      <c r="CO57" s="40"/>
      <c r="CP57" s="40"/>
      <c r="CQ57" s="40"/>
      <c r="CR57" s="40"/>
      <c r="CS57" s="40" t="s">
        <v>164</v>
      </c>
      <c r="CT57" s="40" t="s">
        <v>137</v>
      </c>
      <c r="CU57" s="37"/>
      <c r="CV57" s="37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HQ57" s="38"/>
      <c r="HR57" s="38"/>
      <c r="HS57" s="38"/>
    </row>
    <row r="58" spans="3:227" s="24" customFormat="1" ht="12" customHeight="1" x14ac:dyDescent="0.25">
      <c r="C58" s="35">
        <v>1</v>
      </c>
      <c r="D58" s="36"/>
      <c r="F58" s="3"/>
      <c r="G58" s="68" t="s">
        <v>77</v>
      </c>
      <c r="H58" s="40"/>
      <c r="I58" s="40"/>
      <c r="J58" s="40"/>
      <c r="K58" s="69" t="s">
        <v>78</v>
      </c>
      <c r="L58" s="40"/>
      <c r="M58" s="40"/>
      <c r="N58" s="40"/>
      <c r="O58" s="40"/>
      <c r="P58" s="40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2"/>
      <c r="CA58" s="41"/>
      <c r="CB58" s="41"/>
      <c r="CC58" s="42"/>
      <c r="CD58" s="42"/>
      <c r="CE58" s="42"/>
      <c r="CF58" s="41"/>
      <c r="CG58" s="41"/>
      <c r="CH58" s="42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37"/>
      <c r="CV58" s="37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HQ58" s="38"/>
      <c r="HR58" s="38"/>
      <c r="HS58" s="38"/>
    </row>
    <row r="59" spans="3:227" s="24" customFormat="1" ht="12" customHeight="1" x14ac:dyDescent="0.25">
      <c r="C59" s="35"/>
      <c r="D59" s="23"/>
      <c r="F59" s="3"/>
      <c r="G59" s="68"/>
      <c r="H59" s="40"/>
      <c r="I59" s="40"/>
      <c r="J59" s="40"/>
      <c r="K59" s="69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3"/>
      <c r="CA59" s="40"/>
      <c r="CB59" s="40"/>
      <c r="CC59" s="43" t="s">
        <v>19</v>
      </c>
      <c r="CD59" s="43" t="s">
        <v>19</v>
      </c>
      <c r="CE59" s="43" t="s">
        <v>79</v>
      </c>
      <c r="CF59" s="40"/>
      <c r="CG59" s="40"/>
      <c r="CH59" s="43"/>
      <c r="CI59" s="40"/>
      <c r="CJ59" s="44">
        <v>13.525200000000002</v>
      </c>
      <c r="CK59" s="44">
        <v>13.87</v>
      </c>
      <c r="CL59" s="40"/>
      <c r="CM59" s="40"/>
      <c r="CN59" s="40"/>
      <c r="CO59" s="40"/>
      <c r="CP59" s="40"/>
      <c r="CQ59" s="40"/>
      <c r="CR59" s="40"/>
      <c r="CS59" s="40" t="s">
        <v>165</v>
      </c>
      <c r="CT59" s="40" t="s">
        <v>144</v>
      </c>
      <c r="CU59" s="16"/>
      <c r="CV59" s="16"/>
      <c r="HQ59" s="38"/>
      <c r="HR59" s="38"/>
      <c r="HS59" s="38"/>
    </row>
    <row r="60" spans="3:227" s="24" customFormat="1" ht="12" customHeight="1" x14ac:dyDescent="0.25">
      <c r="C60" s="35">
        <v>2</v>
      </c>
      <c r="D60" s="36"/>
      <c r="F60" s="3"/>
      <c r="G60" s="68"/>
      <c r="H60" s="40"/>
      <c r="I60" s="40"/>
      <c r="J60" s="40"/>
      <c r="K60" s="69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3"/>
      <c r="CA60" s="40"/>
      <c r="CB60" s="40"/>
      <c r="CC60" s="43" t="s">
        <v>19</v>
      </c>
      <c r="CD60" s="43" t="s">
        <v>19</v>
      </c>
      <c r="CE60" s="43" t="s">
        <v>80</v>
      </c>
      <c r="CF60" s="40"/>
      <c r="CG60" s="40"/>
      <c r="CH60" s="43"/>
      <c r="CI60" s="40"/>
      <c r="CJ60" s="44">
        <v>14.963400000000002</v>
      </c>
      <c r="CK60" s="44">
        <v>15.3</v>
      </c>
      <c r="CL60" s="40"/>
      <c r="CM60" s="40"/>
      <c r="CN60" s="40"/>
      <c r="CO60" s="40"/>
      <c r="CP60" s="40"/>
      <c r="CQ60" s="40"/>
      <c r="CR60" s="40"/>
      <c r="CS60" s="40" t="s">
        <v>165</v>
      </c>
      <c r="CT60" s="40" t="s">
        <v>144</v>
      </c>
      <c r="CU60" s="37"/>
      <c r="CV60" s="37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HQ60" s="38"/>
      <c r="HR60" s="38"/>
      <c r="HS60" s="38"/>
    </row>
    <row r="61" spans="3:227" s="24" customFormat="1" ht="12" customHeight="1" x14ac:dyDescent="0.25">
      <c r="C61" s="35"/>
      <c r="D61" s="23"/>
      <c r="F61" s="3"/>
      <c r="G61" s="68" t="s">
        <v>81</v>
      </c>
      <c r="H61" s="40"/>
      <c r="I61" s="40"/>
      <c r="J61" s="40"/>
      <c r="K61" s="69" t="s">
        <v>82</v>
      </c>
      <c r="L61" s="40"/>
      <c r="M61" s="40"/>
      <c r="N61" s="40"/>
      <c r="O61" s="40"/>
      <c r="P61" s="40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2"/>
      <c r="CA61" s="41"/>
      <c r="CB61" s="41"/>
      <c r="CC61" s="42"/>
      <c r="CD61" s="42"/>
      <c r="CE61" s="42"/>
      <c r="CF61" s="41"/>
      <c r="CG61" s="41"/>
      <c r="CH61" s="42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16"/>
      <c r="CV61" s="16"/>
      <c r="HQ61" s="38"/>
      <c r="HR61" s="38"/>
      <c r="HS61" s="38"/>
    </row>
    <row r="62" spans="3:227" s="24" customFormat="1" ht="12" customHeight="1" x14ac:dyDescent="0.25">
      <c r="C62" s="35"/>
      <c r="D62" s="23"/>
      <c r="F62" s="3"/>
      <c r="G62" s="68"/>
      <c r="H62" s="40"/>
      <c r="I62" s="40"/>
      <c r="J62" s="40"/>
      <c r="K62" s="69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3"/>
      <c r="CA62" s="40"/>
      <c r="CB62" s="40"/>
      <c r="CC62" s="43" t="s">
        <v>83</v>
      </c>
      <c r="CD62" s="43" t="s">
        <v>83</v>
      </c>
      <c r="CE62" s="43" t="s">
        <v>84</v>
      </c>
      <c r="CF62" s="40"/>
      <c r="CG62" s="40"/>
      <c r="CH62" s="43"/>
      <c r="CI62" s="40"/>
      <c r="CJ62" s="44">
        <v>25.882999999999999</v>
      </c>
      <c r="CK62" s="44">
        <v>26.4</v>
      </c>
      <c r="CL62" s="40"/>
      <c r="CM62" s="40"/>
      <c r="CN62" s="40"/>
      <c r="CO62" s="40"/>
      <c r="CP62" s="40"/>
      <c r="CQ62" s="40"/>
      <c r="CR62" s="40"/>
      <c r="CS62" s="40" t="s">
        <v>136</v>
      </c>
      <c r="CT62" s="40" t="s">
        <v>137</v>
      </c>
      <c r="CU62" s="37"/>
      <c r="CV62" s="37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HQ62" s="38"/>
      <c r="HR62" s="38"/>
      <c r="HS62" s="38"/>
    </row>
    <row r="63" spans="3:227" s="24" customFormat="1" ht="12" customHeight="1" x14ac:dyDescent="0.25">
      <c r="C63" s="35">
        <v>2</v>
      </c>
      <c r="D63" s="36"/>
      <c r="F63" s="3"/>
      <c r="G63" s="68"/>
      <c r="H63" s="40"/>
      <c r="I63" s="40"/>
      <c r="J63" s="40"/>
      <c r="K63" s="69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3"/>
      <c r="CA63" s="40"/>
      <c r="CB63" s="40"/>
      <c r="CC63" s="43" t="s">
        <v>83</v>
      </c>
      <c r="CD63" s="43" t="s">
        <v>83</v>
      </c>
      <c r="CE63" s="43" t="s">
        <v>85</v>
      </c>
      <c r="CF63" s="40"/>
      <c r="CG63" s="40"/>
      <c r="CH63" s="43"/>
      <c r="CI63" s="40"/>
      <c r="CJ63" s="44">
        <v>9.5321999999999996</v>
      </c>
      <c r="CK63" s="44">
        <v>9.7200000000000006</v>
      </c>
      <c r="CL63" s="40"/>
      <c r="CM63" s="40"/>
      <c r="CN63" s="40"/>
      <c r="CO63" s="40"/>
      <c r="CP63" s="40"/>
      <c r="CQ63" s="40"/>
      <c r="CR63" s="40"/>
      <c r="CS63" s="40" t="s">
        <v>136</v>
      </c>
      <c r="CT63" s="40" t="s">
        <v>137</v>
      </c>
      <c r="CU63" s="16"/>
      <c r="CV63" s="16"/>
      <c r="HQ63" s="38"/>
      <c r="HR63" s="38"/>
      <c r="HS63" s="38"/>
    </row>
    <row r="64" spans="3:227" s="24" customFormat="1" ht="12" customHeight="1" x14ac:dyDescent="0.25">
      <c r="C64" s="35"/>
      <c r="D64" s="23"/>
      <c r="F64" s="3"/>
      <c r="G64" s="68" t="s">
        <v>86</v>
      </c>
      <c r="H64" s="40"/>
      <c r="I64" s="40"/>
      <c r="J64" s="40"/>
      <c r="K64" s="69" t="s">
        <v>87</v>
      </c>
      <c r="L64" s="40"/>
      <c r="M64" s="40"/>
      <c r="N64" s="40"/>
      <c r="O64" s="40"/>
      <c r="P64" s="40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  <c r="CA64" s="41"/>
      <c r="CB64" s="41"/>
      <c r="CC64" s="42"/>
      <c r="CD64" s="42"/>
      <c r="CE64" s="42"/>
      <c r="CF64" s="41"/>
      <c r="CG64" s="41"/>
      <c r="CH64" s="42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37"/>
      <c r="CV64" s="37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HQ64" s="38"/>
      <c r="HR64" s="38"/>
      <c r="HS64" s="38"/>
    </row>
    <row r="65" spans="3:227" s="24" customFormat="1" ht="18" customHeight="1" x14ac:dyDescent="0.25">
      <c r="C65" s="35"/>
      <c r="D65" s="23"/>
      <c r="F65" s="3"/>
      <c r="G65" s="68"/>
      <c r="H65" s="40"/>
      <c r="I65" s="40"/>
      <c r="J65" s="40"/>
      <c r="K65" s="69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3"/>
      <c r="CA65" s="40"/>
      <c r="CB65" s="40"/>
      <c r="CC65" s="43" t="s">
        <v>88</v>
      </c>
      <c r="CD65" s="43" t="s">
        <v>88</v>
      </c>
      <c r="CE65" s="43"/>
      <c r="CF65" s="40"/>
      <c r="CG65" s="40"/>
      <c r="CH65" s="43"/>
      <c r="CI65" s="40"/>
      <c r="CJ65" s="44">
        <v>17.11</v>
      </c>
      <c r="CK65" s="44">
        <v>17.78</v>
      </c>
      <c r="CL65" s="40"/>
      <c r="CM65" s="40"/>
      <c r="CN65" s="40"/>
      <c r="CO65" s="40"/>
      <c r="CP65" s="40"/>
      <c r="CQ65" s="40"/>
      <c r="CR65" s="40"/>
      <c r="CS65" s="40" t="s">
        <v>138</v>
      </c>
      <c r="CT65" s="40" t="s">
        <v>139</v>
      </c>
      <c r="CU65" s="16"/>
      <c r="CV65" s="16"/>
      <c r="HQ65" s="38"/>
      <c r="HR65" s="38"/>
      <c r="HS65" s="38"/>
    </row>
    <row r="66" spans="3:227" s="24" customFormat="1" ht="19.149999999999999" customHeight="1" x14ac:dyDescent="0.25">
      <c r="C66" s="35">
        <v>1</v>
      </c>
      <c r="D66" s="36"/>
      <c r="F66" s="3"/>
      <c r="G66" s="68" t="s">
        <v>89</v>
      </c>
      <c r="H66" s="40"/>
      <c r="I66" s="40"/>
      <c r="J66" s="40"/>
      <c r="K66" s="69" t="s">
        <v>90</v>
      </c>
      <c r="L66" s="40"/>
      <c r="M66" s="40"/>
      <c r="N66" s="40"/>
      <c r="O66" s="40"/>
      <c r="P66" s="40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2"/>
      <c r="CA66" s="41"/>
      <c r="CB66" s="41"/>
      <c r="CC66" s="42"/>
      <c r="CD66" s="42"/>
      <c r="CE66" s="42"/>
      <c r="CF66" s="41"/>
      <c r="CG66" s="41"/>
      <c r="CH66" s="42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16"/>
      <c r="CV66" s="16"/>
      <c r="HQ66" s="38"/>
      <c r="HR66" s="38"/>
      <c r="HS66" s="38"/>
    </row>
    <row r="67" spans="3:227" s="24" customFormat="1" ht="12" customHeight="1" x14ac:dyDescent="0.25">
      <c r="C67" s="35"/>
      <c r="D67" s="23"/>
      <c r="F67" s="3"/>
      <c r="G67" s="68"/>
      <c r="H67" s="40"/>
      <c r="I67" s="40"/>
      <c r="J67" s="40"/>
      <c r="K67" s="69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3"/>
      <c r="CA67" s="40"/>
      <c r="CB67" s="40"/>
      <c r="CC67" s="43" t="s">
        <v>91</v>
      </c>
      <c r="CD67" s="43" t="s">
        <v>91</v>
      </c>
      <c r="CE67" s="43"/>
      <c r="CF67" s="40"/>
      <c r="CG67" s="40"/>
      <c r="CH67" s="43"/>
      <c r="CI67" s="40"/>
      <c r="CJ67" s="44">
        <v>4.9660000000000002</v>
      </c>
      <c r="CK67" s="44">
        <v>5.27</v>
      </c>
      <c r="CL67" s="40"/>
      <c r="CM67" s="40"/>
      <c r="CN67" s="40"/>
      <c r="CO67" s="40"/>
      <c r="CP67" s="40"/>
      <c r="CQ67" s="40"/>
      <c r="CR67" s="40"/>
      <c r="CS67" s="40" t="s">
        <v>166</v>
      </c>
      <c r="CT67" s="40" t="s">
        <v>137</v>
      </c>
      <c r="CU67" s="37"/>
      <c r="CV67" s="37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HQ67" s="38"/>
      <c r="HR67" s="38"/>
      <c r="HS67" s="38"/>
    </row>
    <row r="68" spans="3:227" s="24" customFormat="1" ht="12" customHeight="1" x14ac:dyDescent="0.25">
      <c r="C68" s="35">
        <v>1</v>
      </c>
      <c r="D68" s="36"/>
      <c r="F68" s="3"/>
      <c r="G68" s="70" t="s">
        <v>92</v>
      </c>
      <c r="H68" s="40"/>
      <c r="I68" s="40"/>
      <c r="J68" s="40"/>
      <c r="K68" s="69" t="s">
        <v>93</v>
      </c>
      <c r="L68" s="40"/>
      <c r="M68" s="40"/>
      <c r="N68" s="40"/>
      <c r="O68" s="40"/>
      <c r="P68" s="40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2"/>
      <c r="CA68" s="41"/>
      <c r="CB68" s="41"/>
      <c r="CC68" s="42"/>
      <c r="CD68" s="42"/>
      <c r="CE68" s="42"/>
      <c r="CF68" s="41"/>
      <c r="CG68" s="41"/>
      <c r="CH68" s="42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16"/>
      <c r="CV68" s="16"/>
      <c r="HQ68" s="38"/>
      <c r="HR68" s="38"/>
      <c r="HS68" s="38"/>
    </row>
    <row r="69" spans="3:227" s="24" customFormat="1" ht="12" customHeight="1" x14ac:dyDescent="0.25">
      <c r="C69" s="35"/>
      <c r="D69" s="23"/>
      <c r="F69" s="3"/>
      <c r="G69" s="70"/>
      <c r="H69" s="40"/>
      <c r="I69" s="40"/>
      <c r="J69" s="40"/>
      <c r="K69" s="69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3"/>
      <c r="CA69" s="40"/>
      <c r="CB69" s="40"/>
      <c r="CC69" s="43" t="s">
        <v>94</v>
      </c>
      <c r="CD69" s="43" t="s">
        <v>94</v>
      </c>
      <c r="CE69" s="43" t="s">
        <v>95</v>
      </c>
      <c r="CF69" s="40"/>
      <c r="CG69" s="40"/>
      <c r="CH69" s="43"/>
      <c r="CI69" s="40"/>
      <c r="CJ69" s="44">
        <v>11.27</v>
      </c>
      <c r="CK69" s="44">
        <v>11.46</v>
      </c>
      <c r="CL69" s="40"/>
      <c r="CM69" s="40"/>
      <c r="CN69" s="40"/>
      <c r="CO69" s="40"/>
      <c r="CP69" s="40"/>
      <c r="CQ69" s="40"/>
      <c r="CR69" s="40"/>
      <c r="CS69" s="40" t="s">
        <v>149</v>
      </c>
      <c r="CT69" s="40" t="s">
        <v>139</v>
      </c>
      <c r="CU69" s="16"/>
      <c r="CV69" s="16"/>
      <c r="HQ69" s="38"/>
      <c r="HR69" s="38"/>
      <c r="HS69" s="38"/>
    </row>
    <row r="70" spans="3:227" s="24" customFormat="1" ht="12" customHeight="1" x14ac:dyDescent="0.25">
      <c r="C70" s="35">
        <v>1</v>
      </c>
      <c r="D70" s="36"/>
      <c r="F70" s="3"/>
      <c r="G70" s="68" t="s">
        <v>96</v>
      </c>
      <c r="H70" s="40"/>
      <c r="I70" s="40"/>
      <c r="J70" s="40"/>
      <c r="K70" s="69" t="s">
        <v>97</v>
      </c>
      <c r="L70" s="40"/>
      <c r="M70" s="40"/>
      <c r="N70" s="40"/>
      <c r="O70" s="40"/>
      <c r="P70" s="4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2"/>
      <c r="CA70" s="41"/>
      <c r="CB70" s="41"/>
      <c r="CC70" s="42"/>
      <c r="CD70" s="42"/>
      <c r="CE70" s="42"/>
      <c r="CF70" s="41"/>
      <c r="CG70" s="41"/>
      <c r="CH70" s="42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37"/>
      <c r="CV70" s="37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HQ70" s="38"/>
      <c r="HR70" s="38"/>
      <c r="HS70" s="38"/>
    </row>
    <row r="71" spans="3:227" s="24" customFormat="1" ht="12.75" customHeight="1" x14ac:dyDescent="0.25">
      <c r="C71" s="35"/>
      <c r="D71" s="23"/>
      <c r="F71" s="3"/>
      <c r="G71" s="68"/>
      <c r="H71" s="40"/>
      <c r="I71" s="40"/>
      <c r="J71" s="40"/>
      <c r="K71" s="69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3"/>
      <c r="CA71" s="40"/>
      <c r="CB71" s="40"/>
      <c r="CC71" s="43" t="s">
        <v>39</v>
      </c>
      <c r="CD71" s="43" t="s">
        <v>39</v>
      </c>
      <c r="CE71" s="43"/>
      <c r="CF71" s="40"/>
      <c r="CG71" s="40"/>
      <c r="CH71" s="43"/>
      <c r="CI71" s="40"/>
      <c r="CJ71" s="44">
        <v>9.01</v>
      </c>
      <c r="CK71" s="44">
        <v>9.44</v>
      </c>
      <c r="CL71" s="40"/>
      <c r="CM71" s="40"/>
      <c r="CN71" s="40"/>
      <c r="CO71" s="40"/>
      <c r="CP71" s="40"/>
      <c r="CQ71" s="40"/>
      <c r="CR71" s="40"/>
      <c r="CS71" s="40" t="s">
        <v>167</v>
      </c>
      <c r="CT71" s="40" t="s">
        <v>139</v>
      </c>
      <c r="CU71" s="16"/>
      <c r="CV71" s="16"/>
      <c r="HQ71" s="38"/>
      <c r="HR71" s="38"/>
      <c r="HS71" s="38"/>
    </row>
    <row r="72" spans="3:227" s="24" customFormat="1" ht="12" customHeight="1" x14ac:dyDescent="0.25">
      <c r="C72" s="35"/>
      <c r="D72" s="23"/>
      <c r="F72" s="3"/>
      <c r="G72" s="51"/>
      <c r="H72" s="40"/>
      <c r="I72" s="40"/>
      <c r="J72" s="40"/>
      <c r="K72" s="52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3"/>
      <c r="CA72" s="40"/>
      <c r="CB72" s="40"/>
      <c r="CC72" s="43"/>
      <c r="CD72" s="43"/>
      <c r="CE72" s="43"/>
      <c r="CF72" s="40"/>
      <c r="CG72" s="40"/>
      <c r="CH72" s="43"/>
      <c r="CI72" s="40"/>
      <c r="CJ72" s="44"/>
      <c r="CK72" s="44"/>
      <c r="CL72" s="40"/>
      <c r="CM72" s="40"/>
      <c r="CN72" s="40"/>
      <c r="CO72" s="40"/>
      <c r="CP72" s="40"/>
      <c r="CQ72" s="40"/>
      <c r="CR72" s="40"/>
      <c r="CS72" s="40"/>
      <c r="CT72" s="40"/>
      <c r="CU72" s="16"/>
      <c r="CV72" s="16"/>
      <c r="HQ72" s="38"/>
      <c r="HR72" s="38"/>
      <c r="HS72" s="38"/>
    </row>
    <row r="73" spans="3:227" s="24" customFormat="1" ht="12" customHeight="1" x14ac:dyDescent="0.25">
      <c r="C73" s="35">
        <v>1</v>
      </c>
      <c r="D73" s="36"/>
      <c r="F73" s="3"/>
      <c r="G73" s="68" t="s">
        <v>99</v>
      </c>
      <c r="H73" s="40"/>
      <c r="I73" s="40"/>
      <c r="J73" s="40"/>
      <c r="K73" s="69" t="s">
        <v>100</v>
      </c>
      <c r="L73" s="40"/>
      <c r="M73" s="40"/>
      <c r="N73" s="40"/>
      <c r="O73" s="40"/>
      <c r="P73" s="40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2"/>
      <c r="CA73" s="41"/>
      <c r="CB73" s="41"/>
      <c r="CC73" s="42"/>
      <c r="CD73" s="42"/>
      <c r="CE73" s="42"/>
      <c r="CF73" s="41"/>
      <c r="CG73" s="41"/>
      <c r="CH73" s="42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37"/>
      <c r="CV73" s="37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HQ73" s="38"/>
      <c r="HR73" s="38"/>
      <c r="HS73" s="38"/>
    </row>
    <row r="74" spans="3:227" s="24" customFormat="1" ht="12" customHeight="1" x14ac:dyDescent="0.25">
      <c r="C74" s="35"/>
      <c r="D74" s="23"/>
      <c r="F74" s="3"/>
      <c r="G74" s="68"/>
      <c r="H74" s="40"/>
      <c r="I74" s="40"/>
      <c r="J74" s="40"/>
      <c r="K74" s="69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3"/>
      <c r="CA74" s="40"/>
      <c r="CB74" s="40"/>
      <c r="CC74" s="43" t="s">
        <v>101</v>
      </c>
      <c r="CD74" s="43" t="s">
        <v>101</v>
      </c>
      <c r="CE74" s="43"/>
      <c r="CF74" s="40"/>
      <c r="CG74" s="40"/>
      <c r="CH74" s="43"/>
      <c r="CI74" s="40"/>
      <c r="CJ74" s="44">
        <v>19.407717390499997</v>
      </c>
      <c r="CK74" s="44">
        <v>14.25</v>
      </c>
      <c r="CL74" s="40"/>
      <c r="CM74" s="40"/>
      <c r="CN74" s="40"/>
      <c r="CO74" s="40"/>
      <c r="CP74" s="40"/>
      <c r="CQ74" s="40"/>
      <c r="CR74" s="40"/>
      <c r="CS74" s="40" t="s">
        <v>168</v>
      </c>
      <c r="CT74" s="40" t="s">
        <v>137</v>
      </c>
      <c r="CU74" s="16"/>
      <c r="CV74" s="16"/>
      <c r="HQ74" s="38"/>
      <c r="HR74" s="38"/>
      <c r="HS74" s="38"/>
    </row>
    <row r="75" spans="3:227" s="24" customFormat="1" ht="12" customHeight="1" x14ac:dyDescent="0.25">
      <c r="C75" s="35">
        <v>1</v>
      </c>
      <c r="D75" s="36"/>
      <c r="F75" s="3"/>
      <c r="G75" s="68" t="s">
        <v>102</v>
      </c>
      <c r="H75" s="40"/>
      <c r="I75" s="40"/>
      <c r="J75" s="40"/>
      <c r="K75" s="69" t="s">
        <v>103</v>
      </c>
      <c r="L75" s="40"/>
      <c r="M75" s="40"/>
      <c r="N75" s="40"/>
      <c r="O75" s="40"/>
      <c r="P75" s="40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2"/>
      <c r="CA75" s="41"/>
      <c r="CB75" s="41"/>
      <c r="CC75" s="42"/>
      <c r="CD75" s="42"/>
      <c r="CE75" s="42"/>
      <c r="CF75" s="41"/>
      <c r="CG75" s="41"/>
      <c r="CH75" s="42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37"/>
      <c r="CV75" s="37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HQ75" s="38"/>
      <c r="HR75" s="38"/>
      <c r="HS75" s="38"/>
    </row>
    <row r="76" spans="3:227" s="24" customFormat="1" ht="25.5" customHeight="1" x14ac:dyDescent="0.25">
      <c r="C76" s="35"/>
      <c r="D76" s="36"/>
      <c r="F76" s="3"/>
      <c r="G76" s="68"/>
      <c r="H76" s="40"/>
      <c r="I76" s="40"/>
      <c r="J76" s="40"/>
      <c r="K76" s="69"/>
      <c r="L76" s="40"/>
      <c r="M76" s="40"/>
      <c r="N76" s="40"/>
      <c r="O76" s="40"/>
      <c r="P76" s="40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2"/>
      <c r="CA76" s="41"/>
      <c r="CB76" s="41"/>
      <c r="CC76" s="66" t="s">
        <v>98</v>
      </c>
      <c r="CD76" s="43" t="s">
        <v>98</v>
      </c>
      <c r="CE76" s="43" t="s">
        <v>170</v>
      </c>
      <c r="CF76" s="41"/>
      <c r="CG76" s="41"/>
      <c r="CH76" s="42"/>
      <c r="CI76" s="41"/>
      <c r="CJ76" s="44">
        <v>6.44</v>
      </c>
      <c r="CK76" s="44">
        <v>6.67</v>
      </c>
      <c r="CL76" s="41"/>
      <c r="CM76" s="41"/>
      <c r="CN76" s="41"/>
      <c r="CO76" s="41"/>
      <c r="CP76" s="41"/>
      <c r="CQ76" s="41"/>
      <c r="CR76" s="41"/>
      <c r="CS76" s="40" t="s">
        <v>164</v>
      </c>
      <c r="CT76" s="40" t="s">
        <v>137</v>
      </c>
      <c r="CU76" s="37"/>
      <c r="CV76" s="37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HQ76" s="38"/>
      <c r="HR76" s="38"/>
      <c r="HS76" s="38"/>
    </row>
    <row r="77" spans="3:227" s="24" customFormat="1" ht="12" customHeight="1" x14ac:dyDescent="0.25">
      <c r="C77" s="35"/>
      <c r="D77" s="23"/>
      <c r="F77" s="3"/>
      <c r="G77" s="68"/>
      <c r="H77" s="40"/>
      <c r="I77" s="40"/>
      <c r="J77" s="40"/>
      <c r="K77" s="69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3"/>
      <c r="CA77" s="40"/>
      <c r="CB77" s="40"/>
      <c r="CC77" s="67"/>
      <c r="CD77" s="43" t="s">
        <v>98</v>
      </c>
      <c r="CE77" s="43" t="s">
        <v>169</v>
      </c>
      <c r="CF77" s="40"/>
      <c r="CG77" s="40"/>
      <c r="CH77" s="43"/>
      <c r="CI77" s="40"/>
      <c r="CJ77" s="44">
        <v>18.398753475022222</v>
      </c>
      <c r="CK77" s="44">
        <v>18.96</v>
      </c>
      <c r="CL77" s="40"/>
      <c r="CM77" s="40"/>
      <c r="CN77" s="40"/>
      <c r="CO77" s="40"/>
      <c r="CP77" s="40"/>
      <c r="CQ77" s="40"/>
      <c r="CR77" s="40"/>
      <c r="CS77" s="40" t="s">
        <v>164</v>
      </c>
      <c r="CT77" s="40" t="s">
        <v>137</v>
      </c>
      <c r="CU77" s="16"/>
      <c r="CV77" s="16"/>
      <c r="HQ77" s="38"/>
      <c r="HR77" s="38"/>
      <c r="HS77" s="38"/>
    </row>
    <row r="78" spans="3:227" s="24" customFormat="1" ht="12" customHeight="1" x14ac:dyDescent="0.25">
      <c r="C78" s="35">
        <v>1</v>
      </c>
      <c r="D78" s="36"/>
      <c r="F78" s="3"/>
      <c r="G78" s="68" t="s">
        <v>104</v>
      </c>
      <c r="H78" s="40"/>
      <c r="I78" s="40"/>
      <c r="J78" s="40"/>
      <c r="K78" s="69" t="s">
        <v>105</v>
      </c>
      <c r="L78" s="40"/>
      <c r="M78" s="40"/>
      <c r="N78" s="40"/>
      <c r="O78" s="40"/>
      <c r="P78" s="40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2"/>
      <c r="CA78" s="41"/>
      <c r="CB78" s="41"/>
      <c r="CC78" s="42"/>
      <c r="CD78" s="42"/>
      <c r="CE78" s="42"/>
      <c r="CF78" s="41"/>
      <c r="CG78" s="41"/>
      <c r="CH78" s="42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37"/>
      <c r="CV78" s="37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HQ78" s="38"/>
      <c r="HR78" s="38"/>
      <c r="HS78" s="38"/>
    </row>
    <row r="79" spans="3:227" s="24" customFormat="1" ht="12" customHeight="1" x14ac:dyDescent="0.25">
      <c r="C79" s="35"/>
      <c r="D79" s="23"/>
      <c r="F79" s="3"/>
      <c r="G79" s="68"/>
      <c r="H79" s="40"/>
      <c r="I79" s="40"/>
      <c r="J79" s="40"/>
      <c r="K79" s="69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3"/>
      <c r="CA79" s="40"/>
      <c r="CB79" s="40"/>
      <c r="CC79" s="43" t="s">
        <v>106</v>
      </c>
      <c r="CD79" s="43" t="s">
        <v>106</v>
      </c>
      <c r="CE79" s="43"/>
      <c r="CF79" s="40"/>
      <c r="CG79" s="40"/>
      <c r="CH79" s="43"/>
      <c r="CI79" s="40"/>
      <c r="CJ79" s="44">
        <v>6.5789999999999997</v>
      </c>
      <c r="CK79" s="44">
        <v>6.81</v>
      </c>
      <c r="CL79" s="40"/>
      <c r="CM79" s="40"/>
      <c r="CN79" s="40"/>
      <c r="CO79" s="40"/>
      <c r="CP79" s="40"/>
      <c r="CQ79" s="40"/>
      <c r="CR79" s="40"/>
      <c r="CS79" s="40" t="s">
        <v>171</v>
      </c>
      <c r="CT79" s="40" t="s">
        <v>139</v>
      </c>
      <c r="CU79" s="16"/>
      <c r="CV79" s="16"/>
      <c r="HQ79" s="38"/>
      <c r="HR79" s="38"/>
      <c r="HS79" s="38"/>
    </row>
    <row r="80" spans="3:227" s="24" customFormat="1" ht="12" customHeight="1" x14ac:dyDescent="0.25">
      <c r="C80" s="35">
        <v>1</v>
      </c>
      <c r="D80" s="36"/>
      <c r="F80" s="3"/>
      <c r="G80" s="68" t="s">
        <v>107</v>
      </c>
      <c r="H80" s="40"/>
      <c r="I80" s="40"/>
      <c r="J80" s="40"/>
      <c r="K80" s="69" t="s">
        <v>108</v>
      </c>
      <c r="L80" s="40"/>
      <c r="M80" s="40"/>
      <c r="N80" s="40"/>
      <c r="O80" s="40"/>
      <c r="P80" s="4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2"/>
      <c r="CA80" s="41"/>
      <c r="CB80" s="41"/>
      <c r="CC80" s="42"/>
      <c r="CD80" s="42"/>
      <c r="CE80" s="42"/>
      <c r="CF80" s="41"/>
      <c r="CG80" s="41"/>
      <c r="CH80" s="42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37"/>
      <c r="CV80" s="37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HQ80" s="38"/>
      <c r="HR80" s="38"/>
      <c r="HS80" s="38"/>
    </row>
    <row r="81" spans="3:227" s="24" customFormat="1" ht="12" customHeight="1" x14ac:dyDescent="0.25">
      <c r="C81" s="35"/>
      <c r="D81" s="23"/>
      <c r="F81" s="3"/>
      <c r="G81" s="68"/>
      <c r="H81" s="40"/>
      <c r="I81" s="40"/>
      <c r="J81" s="40"/>
      <c r="K81" s="69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3"/>
      <c r="CA81" s="40"/>
      <c r="CB81" s="40"/>
      <c r="CC81" s="43" t="s">
        <v>72</v>
      </c>
      <c r="CD81" s="43" t="s">
        <v>72</v>
      </c>
      <c r="CE81" s="43"/>
      <c r="CF81" s="40"/>
      <c r="CG81" s="40"/>
      <c r="CH81" s="43"/>
      <c r="CI81" s="40"/>
      <c r="CJ81" s="44">
        <v>5.0796000000000001</v>
      </c>
      <c r="CK81" s="44">
        <v>5.24</v>
      </c>
      <c r="CL81" s="40"/>
      <c r="CM81" s="40"/>
      <c r="CN81" s="40"/>
      <c r="CO81" s="40"/>
      <c r="CP81" s="40"/>
      <c r="CQ81" s="40"/>
      <c r="CR81" s="40"/>
      <c r="CS81" s="40" t="s">
        <v>172</v>
      </c>
      <c r="CT81" s="40" t="s">
        <v>144</v>
      </c>
      <c r="CU81" s="16"/>
      <c r="CV81" s="16"/>
      <c r="HQ81" s="38"/>
      <c r="HR81" s="38"/>
      <c r="HS81" s="38"/>
    </row>
    <row r="82" spans="3:227" s="24" customFormat="1" ht="12" customHeight="1" x14ac:dyDescent="0.25">
      <c r="C82" s="35">
        <v>1</v>
      </c>
      <c r="D82" s="36"/>
      <c r="F82" s="3"/>
      <c r="G82" s="68" t="s">
        <v>109</v>
      </c>
      <c r="H82" s="40"/>
      <c r="I82" s="40"/>
      <c r="J82" s="40"/>
      <c r="K82" s="69" t="s">
        <v>110</v>
      </c>
      <c r="L82" s="40"/>
      <c r="M82" s="40"/>
      <c r="N82" s="40"/>
      <c r="O82" s="40"/>
      <c r="P82" s="40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2"/>
      <c r="CA82" s="41"/>
      <c r="CB82" s="41"/>
      <c r="CC82" s="42"/>
      <c r="CD82" s="42"/>
      <c r="CE82" s="42"/>
      <c r="CF82" s="41"/>
      <c r="CG82" s="41"/>
      <c r="CH82" s="42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37"/>
      <c r="CV82" s="37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HQ82" s="38"/>
      <c r="HR82" s="38"/>
      <c r="HS82" s="38"/>
    </row>
    <row r="83" spans="3:227" s="24" customFormat="1" ht="12" customHeight="1" x14ac:dyDescent="0.25">
      <c r="C83" s="35"/>
      <c r="D83" s="23"/>
      <c r="F83" s="3"/>
      <c r="G83" s="68"/>
      <c r="H83" s="40"/>
      <c r="I83" s="40"/>
      <c r="J83" s="40"/>
      <c r="K83" s="69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3"/>
      <c r="CA83" s="40"/>
      <c r="CB83" s="40"/>
      <c r="CC83" s="43" t="s">
        <v>72</v>
      </c>
      <c r="CD83" s="43" t="s">
        <v>72</v>
      </c>
      <c r="CE83" s="43"/>
      <c r="CF83" s="40"/>
      <c r="CG83" s="40"/>
      <c r="CH83" s="43"/>
      <c r="CI83" s="40"/>
      <c r="CJ83" s="44">
        <v>31.56610038554394</v>
      </c>
      <c r="CK83" s="44">
        <v>32.520000000000003</v>
      </c>
      <c r="CL83" s="40"/>
      <c r="CM83" s="40"/>
      <c r="CN83" s="40"/>
      <c r="CO83" s="40"/>
      <c r="CP83" s="40"/>
      <c r="CQ83" s="40"/>
      <c r="CR83" s="40"/>
      <c r="CS83" s="40" t="s">
        <v>176</v>
      </c>
      <c r="CT83" s="40" t="s">
        <v>144</v>
      </c>
      <c r="CU83" s="16"/>
      <c r="CV83" s="16"/>
      <c r="HQ83" s="38"/>
      <c r="HR83" s="38"/>
      <c r="HS83" s="38"/>
    </row>
    <row r="84" spans="3:227" s="24" customFormat="1" ht="12" customHeight="1" x14ac:dyDescent="0.25">
      <c r="C84" s="35">
        <v>1</v>
      </c>
      <c r="D84" s="36"/>
      <c r="F84" s="3"/>
      <c r="G84" s="68" t="s">
        <v>111</v>
      </c>
      <c r="H84" s="40"/>
      <c r="I84" s="40"/>
      <c r="J84" s="40"/>
      <c r="K84" s="69" t="s">
        <v>112</v>
      </c>
      <c r="L84" s="40"/>
      <c r="M84" s="40"/>
      <c r="N84" s="40"/>
      <c r="O84" s="40"/>
      <c r="P84" s="40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2"/>
      <c r="CA84" s="41"/>
      <c r="CB84" s="41"/>
      <c r="CC84" s="42"/>
      <c r="CD84" s="42"/>
      <c r="CE84" s="42"/>
      <c r="CF84" s="41"/>
      <c r="CG84" s="41"/>
      <c r="CH84" s="42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37"/>
      <c r="CV84" s="37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HQ84" s="38"/>
      <c r="HR84" s="38"/>
      <c r="HS84" s="38"/>
    </row>
    <row r="85" spans="3:227" s="24" customFormat="1" ht="12" customHeight="1" x14ac:dyDescent="0.25">
      <c r="C85" s="35"/>
      <c r="D85" s="23"/>
      <c r="F85" s="3"/>
      <c r="G85" s="68"/>
      <c r="H85" s="40"/>
      <c r="I85" s="40"/>
      <c r="J85" s="40"/>
      <c r="K85" s="69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3"/>
      <c r="CA85" s="40"/>
      <c r="CB85" s="40"/>
      <c r="CC85" s="43" t="s">
        <v>113</v>
      </c>
      <c r="CD85" s="43" t="s">
        <v>113</v>
      </c>
      <c r="CE85" s="43"/>
      <c r="CF85" s="40"/>
      <c r="CG85" s="40"/>
      <c r="CH85" s="43"/>
      <c r="CI85" s="40"/>
      <c r="CJ85" s="44">
        <v>31.02</v>
      </c>
      <c r="CK85" s="44">
        <v>32.47</v>
      </c>
      <c r="CL85" s="40"/>
      <c r="CM85" s="40"/>
      <c r="CN85" s="40"/>
      <c r="CO85" s="40"/>
      <c r="CP85" s="40"/>
      <c r="CQ85" s="40"/>
      <c r="CR85" s="40"/>
      <c r="CS85" s="40" t="s">
        <v>173</v>
      </c>
      <c r="CT85" s="40" t="s">
        <v>137</v>
      </c>
      <c r="CU85" s="16"/>
      <c r="CV85" s="16"/>
      <c r="HQ85" s="38"/>
      <c r="HR85" s="38"/>
      <c r="HS85" s="38"/>
    </row>
    <row r="86" spans="3:227" s="24" customFormat="1" ht="12" customHeight="1" x14ac:dyDescent="0.25">
      <c r="C86" s="35">
        <v>1</v>
      </c>
      <c r="D86" s="36"/>
      <c r="F86" s="3"/>
      <c r="G86" s="68" t="s">
        <v>114</v>
      </c>
      <c r="H86" s="40"/>
      <c r="I86" s="40"/>
      <c r="J86" s="40"/>
      <c r="K86" s="69" t="s">
        <v>115</v>
      </c>
      <c r="L86" s="40"/>
      <c r="M86" s="40"/>
      <c r="N86" s="40"/>
      <c r="O86" s="40"/>
      <c r="P86" s="40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2"/>
      <c r="CA86" s="41"/>
      <c r="CB86" s="41"/>
      <c r="CC86" s="42"/>
      <c r="CD86" s="42"/>
      <c r="CE86" s="42"/>
      <c r="CF86" s="41"/>
      <c r="CG86" s="41"/>
      <c r="CH86" s="42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37"/>
      <c r="CV86" s="37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HQ86" s="38"/>
      <c r="HR86" s="38"/>
      <c r="HS86" s="38"/>
    </row>
    <row r="87" spans="3:227" s="24" customFormat="1" ht="12" customHeight="1" x14ac:dyDescent="0.25">
      <c r="C87" s="35"/>
      <c r="D87" s="23"/>
      <c r="F87" s="3"/>
      <c r="G87" s="68"/>
      <c r="H87" s="40"/>
      <c r="I87" s="40"/>
      <c r="J87" s="40"/>
      <c r="K87" s="69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3"/>
      <c r="CA87" s="40"/>
      <c r="CB87" s="40"/>
      <c r="CC87" s="43" t="s">
        <v>88</v>
      </c>
      <c r="CD87" s="43" t="s">
        <v>88</v>
      </c>
      <c r="CE87" s="43"/>
      <c r="CF87" s="40"/>
      <c r="CG87" s="40"/>
      <c r="CH87" s="43"/>
      <c r="CI87" s="40"/>
      <c r="CJ87" s="44">
        <v>22.09</v>
      </c>
      <c r="CK87" s="44">
        <v>22.92</v>
      </c>
      <c r="CL87" s="40"/>
      <c r="CM87" s="40"/>
      <c r="CN87" s="40"/>
      <c r="CO87" s="40"/>
      <c r="CP87" s="40"/>
      <c r="CQ87" s="40"/>
      <c r="CR87" s="40"/>
      <c r="CS87" s="40" t="s">
        <v>174</v>
      </c>
      <c r="CT87" s="40" t="s">
        <v>144</v>
      </c>
      <c r="CU87" s="16"/>
      <c r="CV87" s="16"/>
      <c r="HQ87" s="38"/>
      <c r="HR87" s="38"/>
      <c r="HS87" s="38"/>
    </row>
    <row r="88" spans="3:227" s="24" customFormat="1" ht="12" customHeight="1" x14ac:dyDescent="0.25">
      <c r="C88" s="35">
        <v>1</v>
      </c>
      <c r="D88" s="36"/>
      <c r="F88" s="3"/>
      <c r="G88" s="68" t="s">
        <v>116</v>
      </c>
      <c r="H88" s="40"/>
      <c r="I88" s="40"/>
      <c r="J88" s="40"/>
      <c r="K88" s="69" t="s">
        <v>117</v>
      </c>
      <c r="L88" s="40"/>
      <c r="M88" s="40"/>
      <c r="N88" s="40"/>
      <c r="O88" s="40"/>
      <c r="P88" s="40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2"/>
      <c r="CA88" s="41"/>
      <c r="CB88" s="41"/>
      <c r="CC88" s="42"/>
      <c r="CD88" s="42"/>
      <c r="CE88" s="42"/>
      <c r="CF88" s="41"/>
      <c r="CG88" s="41"/>
      <c r="CH88" s="42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37"/>
      <c r="CV88" s="37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HQ88" s="38"/>
      <c r="HR88" s="38"/>
      <c r="HS88" s="38"/>
    </row>
    <row r="89" spans="3:227" s="24" customFormat="1" ht="12" customHeight="1" x14ac:dyDescent="0.25">
      <c r="C89" s="35"/>
      <c r="D89" s="23"/>
      <c r="F89" s="3"/>
      <c r="G89" s="68"/>
      <c r="H89" s="40"/>
      <c r="I89" s="40"/>
      <c r="J89" s="40"/>
      <c r="K89" s="69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3"/>
      <c r="CA89" s="40"/>
      <c r="CB89" s="40"/>
      <c r="CC89" s="43" t="s">
        <v>19</v>
      </c>
      <c r="CD89" s="43" t="s">
        <v>19</v>
      </c>
      <c r="CE89" s="43" t="s">
        <v>118</v>
      </c>
      <c r="CF89" s="40"/>
      <c r="CG89" s="40"/>
      <c r="CH89" s="43"/>
      <c r="CI89" s="40"/>
      <c r="CJ89" s="44">
        <v>33.006510585327916</v>
      </c>
      <c r="CK89" s="44">
        <v>34.31</v>
      </c>
      <c r="CL89" s="40"/>
      <c r="CM89" s="40"/>
      <c r="CN89" s="40"/>
      <c r="CO89" s="40"/>
      <c r="CP89" s="40"/>
      <c r="CQ89" s="40"/>
      <c r="CR89" s="40"/>
      <c r="CS89" s="40" t="s">
        <v>175</v>
      </c>
      <c r="CT89" s="40" t="s">
        <v>139</v>
      </c>
      <c r="CU89" s="16"/>
      <c r="CV89" s="16"/>
      <c r="HQ89" s="38"/>
      <c r="HR89" s="38"/>
      <c r="HS89" s="38"/>
    </row>
    <row r="90" spans="3:227" s="24" customFormat="1" ht="12" customHeight="1" x14ac:dyDescent="0.25">
      <c r="C90" s="35">
        <v>1</v>
      </c>
      <c r="D90" s="36"/>
      <c r="F90" s="3"/>
      <c r="G90" s="68" t="s">
        <v>119</v>
      </c>
      <c r="H90" s="40"/>
      <c r="I90" s="40"/>
      <c r="J90" s="40"/>
      <c r="K90" s="69" t="s">
        <v>120</v>
      </c>
      <c r="L90" s="40"/>
      <c r="M90" s="40"/>
      <c r="N90" s="40"/>
      <c r="O90" s="40"/>
      <c r="P90" s="4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2"/>
      <c r="CA90" s="41"/>
      <c r="CB90" s="41"/>
      <c r="CC90" s="42"/>
      <c r="CD90" s="42"/>
      <c r="CE90" s="42"/>
      <c r="CF90" s="41"/>
      <c r="CG90" s="41"/>
      <c r="CH90" s="42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37"/>
      <c r="CV90" s="37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HQ90" s="38"/>
      <c r="HR90" s="38"/>
      <c r="HS90" s="38"/>
    </row>
    <row r="91" spans="3:227" s="24" customFormat="1" ht="12" customHeight="1" x14ac:dyDescent="0.25">
      <c r="C91" s="35"/>
      <c r="D91" s="23"/>
      <c r="F91" s="3"/>
      <c r="G91" s="68"/>
      <c r="H91" s="40"/>
      <c r="I91" s="40"/>
      <c r="J91" s="40"/>
      <c r="K91" s="69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3"/>
      <c r="CA91" s="40"/>
      <c r="CB91" s="40"/>
      <c r="CC91" s="43" t="s">
        <v>28</v>
      </c>
      <c r="CD91" s="43" t="s">
        <v>28</v>
      </c>
      <c r="CE91" s="43" t="s">
        <v>121</v>
      </c>
      <c r="CF91" s="40"/>
      <c r="CG91" s="40"/>
      <c r="CH91" s="43"/>
      <c r="CI91" s="40"/>
      <c r="CJ91" s="44">
        <v>17.380269999999999</v>
      </c>
      <c r="CK91" s="44">
        <v>18.059999999999999</v>
      </c>
      <c r="CL91" s="40"/>
      <c r="CM91" s="40"/>
      <c r="CN91" s="40"/>
      <c r="CO91" s="40"/>
      <c r="CP91" s="40"/>
      <c r="CQ91" s="40"/>
      <c r="CR91" s="40"/>
      <c r="CS91" s="40" t="s">
        <v>177</v>
      </c>
      <c r="CT91" s="40" t="s">
        <v>139</v>
      </c>
      <c r="CU91" s="16"/>
      <c r="CV91" s="16"/>
      <c r="HQ91" s="38"/>
      <c r="HR91" s="38"/>
      <c r="HS91" s="38"/>
    </row>
    <row r="92" spans="3:227" s="24" customFormat="1" ht="12" customHeight="1" x14ac:dyDescent="0.25">
      <c r="C92" s="35">
        <v>0</v>
      </c>
      <c r="D92" s="36"/>
      <c r="F92" s="3"/>
      <c r="G92" s="68" t="s">
        <v>122</v>
      </c>
      <c r="H92" s="40"/>
      <c r="I92" s="40"/>
      <c r="J92" s="40"/>
      <c r="K92" s="69" t="s">
        <v>123</v>
      </c>
      <c r="L92" s="40"/>
      <c r="M92" s="40"/>
      <c r="N92" s="40"/>
      <c r="O92" s="40"/>
      <c r="P92" s="40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2"/>
      <c r="CA92" s="41"/>
      <c r="CB92" s="41"/>
      <c r="CC92" s="42"/>
      <c r="CD92" s="42"/>
      <c r="CE92" s="42"/>
      <c r="CF92" s="41"/>
      <c r="CG92" s="41"/>
      <c r="CH92" s="42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37"/>
      <c r="CV92" s="37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HQ92" s="38"/>
      <c r="HR92" s="38"/>
      <c r="HS92" s="38"/>
    </row>
    <row r="93" spans="3:227" s="24" customFormat="1" ht="12" customHeight="1" x14ac:dyDescent="0.25">
      <c r="C93" s="35">
        <v>1</v>
      </c>
      <c r="D93" s="36"/>
      <c r="F93" s="3"/>
      <c r="G93" s="68"/>
      <c r="H93" s="40"/>
      <c r="I93" s="40"/>
      <c r="J93" s="40"/>
      <c r="K93" s="69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3"/>
      <c r="CA93" s="40"/>
      <c r="CB93" s="40"/>
      <c r="CC93" s="43" t="s">
        <v>124</v>
      </c>
      <c r="CD93" s="43" t="s">
        <v>124</v>
      </c>
      <c r="CE93" s="43"/>
      <c r="CF93" s="40"/>
      <c r="CG93" s="40"/>
      <c r="CH93" s="43"/>
      <c r="CI93" s="40"/>
      <c r="CJ93" s="44">
        <v>36.46</v>
      </c>
      <c r="CK93" s="44">
        <v>37.659999999999997</v>
      </c>
      <c r="CL93" s="40"/>
      <c r="CM93" s="40"/>
      <c r="CN93" s="40"/>
      <c r="CO93" s="40"/>
      <c r="CP93" s="40"/>
      <c r="CQ93" s="40"/>
      <c r="CR93" s="40"/>
      <c r="CS93" s="40" t="s">
        <v>178</v>
      </c>
      <c r="CT93" s="40" t="s">
        <v>139</v>
      </c>
      <c r="CU93" s="37"/>
      <c r="CV93" s="37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HQ93" s="38"/>
      <c r="HR93" s="38"/>
      <c r="HS93" s="38"/>
    </row>
    <row r="94" spans="3:227" s="24" customFormat="1" ht="12" customHeight="1" x14ac:dyDescent="0.25">
      <c r="C94" s="35"/>
      <c r="D94" s="23"/>
      <c r="F94" s="3"/>
      <c r="G94" s="68" t="s">
        <v>125</v>
      </c>
      <c r="H94" s="40"/>
      <c r="I94" s="40"/>
      <c r="J94" s="40"/>
      <c r="K94" s="69" t="s">
        <v>126</v>
      </c>
      <c r="L94" s="40"/>
      <c r="M94" s="40"/>
      <c r="N94" s="40"/>
      <c r="O94" s="40"/>
      <c r="P94" s="40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2"/>
      <c r="CA94" s="41"/>
      <c r="CB94" s="41"/>
      <c r="CC94" s="42"/>
      <c r="CD94" s="42"/>
      <c r="CE94" s="42"/>
      <c r="CF94" s="41"/>
      <c r="CG94" s="41"/>
      <c r="CH94" s="42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37"/>
      <c r="CV94" s="37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HQ94" s="38"/>
      <c r="HR94" s="38"/>
      <c r="HS94" s="38"/>
    </row>
    <row r="95" spans="3:227" s="24" customFormat="1" ht="12" customHeight="1" x14ac:dyDescent="0.25">
      <c r="C95" s="35">
        <v>1</v>
      </c>
      <c r="D95" s="36"/>
      <c r="F95" s="3"/>
      <c r="G95" s="68"/>
      <c r="H95" s="40"/>
      <c r="I95" s="40"/>
      <c r="J95" s="40"/>
      <c r="K95" s="69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3"/>
      <c r="CA95" s="40"/>
      <c r="CB95" s="40"/>
      <c r="CC95" s="43" t="s">
        <v>48</v>
      </c>
      <c r="CD95" s="43" t="s">
        <v>48</v>
      </c>
      <c r="CE95" s="43"/>
      <c r="CF95" s="40"/>
      <c r="CG95" s="40"/>
      <c r="CH95" s="43"/>
      <c r="CI95" s="40"/>
      <c r="CJ95" s="44">
        <v>16.367999999999999</v>
      </c>
      <c r="CK95" s="44">
        <v>17</v>
      </c>
      <c r="CL95" s="40"/>
      <c r="CM95" s="40"/>
      <c r="CN95" s="40"/>
      <c r="CO95" s="40"/>
      <c r="CP95" s="40"/>
      <c r="CQ95" s="40"/>
      <c r="CR95" s="40"/>
      <c r="CS95" s="40" t="s">
        <v>179</v>
      </c>
      <c r="CT95" s="40" t="s">
        <v>180</v>
      </c>
      <c r="CU95" s="16"/>
      <c r="CV95" s="16"/>
      <c r="HQ95" s="38"/>
      <c r="HR95" s="38"/>
      <c r="HS95" s="38"/>
    </row>
    <row r="96" spans="3:227" s="24" customFormat="1" ht="12" customHeight="1" x14ac:dyDescent="0.25">
      <c r="C96" s="35"/>
      <c r="D96" s="23"/>
      <c r="F96" s="3"/>
      <c r="G96" s="68"/>
      <c r="H96" s="40"/>
      <c r="I96" s="40"/>
      <c r="J96" s="40"/>
      <c r="K96" s="69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3"/>
      <c r="CA96" s="40"/>
      <c r="CB96" s="40"/>
      <c r="CC96" s="43" t="s">
        <v>19</v>
      </c>
      <c r="CD96" s="43" t="s">
        <v>19</v>
      </c>
      <c r="CE96" s="43"/>
      <c r="CF96" s="40"/>
      <c r="CG96" s="40"/>
      <c r="CH96" s="43"/>
      <c r="CI96" s="40"/>
      <c r="CJ96" s="44">
        <v>16.02</v>
      </c>
      <c r="CK96" s="44">
        <v>16.64</v>
      </c>
      <c r="CL96" s="40"/>
      <c r="CM96" s="40"/>
      <c r="CN96" s="40"/>
      <c r="CO96" s="40"/>
      <c r="CP96" s="40"/>
      <c r="CQ96" s="40"/>
      <c r="CR96" s="40"/>
      <c r="CS96" s="40" t="s">
        <v>179</v>
      </c>
      <c r="CT96" s="40" t="s">
        <v>180</v>
      </c>
      <c r="CU96" s="37"/>
      <c r="CV96" s="37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HQ96" s="38"/>
      <c r="HR96" s="38"/>
      <c r="HS96" s="38"/>
    </row>
    <row r="97" spans="3:227" s="24" customFormat="1" ht="12" customHeight="1" x14ac:dyDescent="0.25">
      <c r="C97" s="35">
        <v>1</v>
      </c>
      <c r="D97" s="36"/>
      <c r="F97" s="3"/>
      <c r="G97" s="68"/>
      <c r="H97" s="40"/>
      <c r="I97" s="40"/>
      <c r="J97" s="40"/>
      <c r="K97" s="69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3"/>
      <c r="CA97" s="40"/>
      <c r="CB97" s="40"/>
      <c r="CC97" s="43" t="s">
        <v>19</v>
      </c>
      <c r="CD97" s="43" t="s">
        <v>19</v>
      </c>
      <c r="CE97" s="43"/>
      <c r="CF97" s="40"/>
      <c r="CG97" s="40"/>
      <c r="CH97" s="43"/>
      <c r="CI97" s="40"/>
      <c r="CJ97" s="44">
        <v>17.015999999999998</v>
      </c>
      <c r="CK97" s="44">
        <v>17.68</v>
      </c>
      <c r="CL97" s="40"/>
      <c r="CM97" s="40"/>
      <c r="CN97" s="40"/>
      <c r="CO97" s="40"/>
      <c r="CP97" s="40"/>
      <c r="CQ97" s="40"/>
      <c r="CR97" s="40"/>
      <c r="CS97" s="40" t="s">
        <v>179</v>
      </c>
      <c r="CT97" s="40" t="s">
        <v>180</v>
      </c>
      <c r="CU97" s="37"/>
      <c r="CV97" s="37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HQ97" s="38"/>
      <c r="HR97" s="38"/>
      <c r="HS97" s="38"/>
    </row>
    <row r="98" spans="3:227" s="24" customFormat="1" ht="12" customHeight="1" x14ac:dyDescent="0.25">
      <c r="C98" s="35"/>
      <c r="D98" s="23"/>
      <c r="F98" s="3"/>
      <c r="G98" s="68"/>
      <c r="H98" s="40"/>
      <c r="I98" s="40"/>
      <c r="J98" s="40"/>
      <c r="K98" s="69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3"/>
      <c r="CA98" s="40"/>
      <c r="CB98" s="40"/>
      <c r="CC98" s="43" t="s">
        <v>19</v>
      </c>
      <c r="CD98" s="43" t="s">
        <v>19</v>
      </c>
      <c r="CE98" s="43"/>
      <c r="CF98" s="40"/>
      <c r="CG98" s="40"/>
      <c r="CH98" s="43"/>
      <c r="CI98" s="40"/>
      <c r="CJ98" s="44">
        <v>13.404</v>
      </c>
      <c r="CK98" s="44">
        <v>13.93</v>
      </c>
      <c r="CL98" s="40"/>
      <c r="CM98" s="40"/>
      <c r="CN98" s="40"/>
      <c r="CO98" s="40"/>
      <c r="CP98" s="40"/>
      <c r="CQ98" s="40"/>
      <c r="CR98" s="40"/>
      <c r="CS98" s="40" t="s">
        <v>179</v>
      </c>
      <c r="CT98" s="40" t="s">
        <v>180</v>
      </c>
      <c r="CU98" s="16"/>
      <c r="CV98" s="16"/>
      <c r="HQ98" s="38"/>
      <c r="HR98" s="38"/>
      <c r="HS98" s="38"/>
    </row>
    <row r="99" spans="3:227" s="24" customFormat="1" ht="12" customHeight="1" x14ac:dyDescent="0.25">
      <c r="C99" s="35">
        <v>14</v>
      </c>
      <c r="D99" s="36"/>
      <c r="F99" s="3"/>
      <c r="G99" s="68"/>
      <c r="H99" s="40"/>
      <c r="I99" s="40"/>
      <c r="J99" s="40"/>
      <c r="K99" s="69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3"/>
      <c r="CA99" s="40"/>
      <c r="CB99" s="40"/>
      <c r="CC99" s="43" t="s">
        <v>88</v>
      </c>
      <c r="CD99" s="43" t="s">
        <v>88</v>
      </c>
      <c r="CE99" s="43"/>
      <c r="CF99" s="40"/>
      <c r="CG99" s="40"/>
      <c r="CH99" s="43"/>
      <c r="CI99" s="40"/>
      <c r="CJ99" s="44">
        <v>21.192</v>
      </c>
      <c r="CK99" s="44">
        <v>22.02</v>
      </c>
      <c r="CL99" s="40"/>
      <c r="CM99" s="40"/>
      <c r="CN99" s="40"/>
      <c r="CO99" s="40"/>
      <c r="CP99" s="40"/>
      <c r="CQ99" s="40"/>
      <c r="CR99" s="40"/>
      <c r="CS99" s="40" t="s">
        <v>179</v>
      </c>
      <c r="CT99" s="40" t="s">
        <v>180</v>
      </c>
      <c r="CU99" s="37"/>
      <c r="CV99" s="37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HQ99" s="38"/>
      <c r="HR99" s="38"/>
      <c r="HS99" s="38"/>
    </row>
    <row r="100" spans="3:227" s="24" customFormat="1" ht="12" customHeight="1" x14ac:dyDescent="0.25">
      <c r="C100" s="35"/>
      <c r="D100" s="23"/>
      <c r="F100" s="3"/>
      <c r="G100" s="68"/>
      <c r="H100" s="40"/>
      <c r="I100" s="40"/>
      <c r="J100" s="40"/>
      <c r="K100" s="69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3"/>
      <c r="CA100" s="40"/>
      <c r="CB100" s="40"/>
      <c r="CC100" s="43" t="s">
        <v>21</v>
      </c>
      <c r="CD100" s="43" t="s">
        <v>21</v>
      </c>
      <c r="CE100" s="43"/>
      <c r="CF100" s="40"/>
      <c r="CG100" s="40"/>
      <c r="CH100" s="43"/>
      <c r="CI100" s="40"/>
      <c r="CJ100" s="44">
        <v>13.476000000000001</v>
      </c>
      <c r="CK100" s="44">
        <v>14</v>
      </c>
      <c r="CL100" s="40"/>
      <c r="CM100" s="40"/>
      <c r="CN100" s="40"/>
      <c r="CO100" s="40"/>
      <c r="CP100" s="40"/>
      <c r="CQ100" s="40"/>
      <c r="CR100" s="40"/>
      <c r="CS100" s="40" t="s">
        <v>179</v>
      </c>
      <c r="CT100" s="40" t="s">
        <v>180</v>
      </c>
      <c r="CU100" s="16"/>
      <c r="CV100" s="16"/>
      <c r="HQ100" s="38"/>
      <c r="HR100" s="38"/>
      <c r="HS100" s="38"/>
    </row>
    <row r="101" spans="3:227" s="24" customFormat="1" ht="12" customHeight="1" x14ac:dyDescent="0.25">
      <c r="C101" s="35"/>
      <c r="D101" s="23"/>
      <c r="F101" s="3"/>
      <c r="G101" s="68"/>
      <c r="H101" s="40"/>
      <c r="I101" s="40"/>
      <c r="J101" s="40"/>
      <c r="K101" s="69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3"/>
      <c r="CA101" s="40"/>
      <c r="CB101" s="40"/>
      <c r="CC101" s="43" t="s">
        <v>91</v>
      </c>
      <c r="CD101" s="43" t="s">
        <v>91</v>
      </c>
      <c r="CE101" s="43"/>
      <c r="CF101" s="40"/>
      <c r="CG101" s="40"/>
      <c r="CH101" s="43"/>
      <c r="CI101" s="40"/>
      <c r="CJ101" s="44">
        <v>5.8199999999999994</v>
      </c>
      <c r="CK101" s="44">
        <v>6.05</v>
      </c>
      <c r="CL101" s="40"/>
      <c r="CM101" s="40"/>
      <c r="CN101" s="40"/>
      <c r="CO101" s="40"/>
      <c r="CP101" s="40"/>
      <c r="CQ101" s="40"/>
      <c r="CR101" s="40"/>
      <c r="CS101" s="40" t="s">
        <v>179</v>
      </c>
      <c r="CT101" s="40" t="s">
        <v>180</v>
      </c>
      <c r="CU101" s="37"/>
      <c r="CV101" s="37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HQ101" s="38"/>
      <c r="HR101" s="38"/>
      <c r="HS101" s="38"/>
    </row>
    <row r="102" spans="3:227" s="24" customFormat="1" ht="12" customHeight="1" x14ac:dyDescent="0.25">
      <c r="C102" s="35"/>
      <c r="D102" s="23"/>
      <c r="F102" s="3"/>
      <c r="G102" s="68"/>
      <c r="H102" s="40"/>
      <c r="I102" s="40"/>
      <c r="J102" s="40"/>
      <c r="K102" s="69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3"/>
      <c r="CA102" s="40"/>
      <c r="CB102" s="40"/>
      <c r="CC102" s="43" t="s">
        <v>57</v>
      </c>
      <c r="CD102" s="43" t="s">
        <v>57</v>
      </c>
      <c r="CE102" s="43"/>
      <c r="CF102" s="40"/>
      <c r="CG102" s="40"/>
      <c r="CH102" s="43"/>
      <c r="CI102" s="40"/>
      <c r="CJ102" s="44">
        <v>11.664</v>
      </c>
      <c r="CK102" s="44">
        <v>12.12</v>
      </c>
      <c r="CL102" s="40"/>
      <c r="CM102" s="40"/>
      <c r="CN102" s="40"/>
      <c r="CO102" s="40"/>
      <c r="CP102" s="40"/>
      <c r="CQ102" s="40"/>
      <c r="CR102" s="40"/>
      <c r="CS102" s="40" t="s">
        <v>179</v>
      </c>
      <c r="CT102" s="40" t="s">
        <v>180</v>
      </c>
      <c r="CU102" s="16"/>
      <c r="CV102" s="16"/>
      <c r="HQ102" s="38"/>
      <c r="HR102" s="38"/>
      <c r="HS102" s="38"/>
    </row>
    <row r="103" spans="3:227" s="24" customFormat="1" ht="12" customHeight="1" x14ac:dyDescent="0.25">
      <c r="C103" s="35"/>
      <c r="D103" s="23"/>
      <c r="F103" s="3"/>
      <c r="G103" s="68"/>
      <c r="H103" s="40"/>
      <c r="I103" s="40"/>
      <c r="J103" s="40"/>
      <c r="K103" s="69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3"/>
      <c r="CA103" s="40"/>
      <c r="CB103" s="40"/>
      <c r="CC103" s="43" t="s">
        <v>83</v>
      </c>
      <c r="CD103" s="43" t="s">
        <v>83</v>
      </c>
      <c r="CE103" s="43"/>
      <c r="CF103" s="40"/>
      <c r="CG103" s="40"/>
      <c r="CH103" s="43"/>
      <c r="CI103" s="40"/>
      <c r="CJ103" s="44">
        <v>9.1559999999999988</v>
      </c>
      <c r="CK103" s="44">
        <v>9.52</v>
      </c>
      <c r="CL103" s="40"/>
      <c r="CM103" s="40"/>
      <c r="CN103" s="40"/>
      <c r="CO103" s="40"/>
      <c r="CP103" s="40"/>
      <c r="CQ103" s="40"/>
      <c r="CR103" s="40"/>
      <c r="CS103" s="40" t="s">
        <v>179</v>
      </c>
      <c r="CT103" s="40" t="s">
        <v>180</v>
      </c>
      <c r="CU103" s="37"/>
      <c r="CV103" s="37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HQ103" s="38"/>
      <c r="HR103" s="38"/>
      <c r="HS103" s="38"/>
    </row>
    <row r="104" spans="3:227" s="24" customFormat="1" ht="12" customHeight="1" x14ac:dyDescent="0.25">
      <c r="C104" s="35"/>
      <c r="D104" s="23"/>
      <c r="F104" s="3"/>
      <c r="G104" s="68"/>
      <c r="H104" s="40"/>
      <c r="I104" s="40"/>
      <c r="J104" s="40"/>
      <c r="K104" s="69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3"/>
      <c r="CA104" s="40"/>
      <c r="CB104" s="40"/>
      <c r="CC104" s="43" t="s">
        <v>101</v>
      </c>
      <c r="CD104" s="43" t="s">
        <v>101</v>
      </c>
      <c r="CE104" s="43"/>
      <c r="CF104" s="40"/>
      <c r="CG104" s="40"/>
      <c r="CH104" s="43"/>
      <c r="CI104" s="40"/>
      <c r="CJ104" s="44">
        <v>6.7559999999999993</v>
      </c>
      <c r="CK104" s="44">
        <v>7.02</v>
      </c>
      <c r="CL104" s="40"/>
      <c r="CM104" s="40"/>
      <c r="CN104" s="40"/>
      <c r="CO104" s="40"/>
      <c r="CP104" s="40"/>
      <c r="CQ104" s="40"/>
      <c r="CR104" s="40"/>
      <c r="CS104" s="40" t="s">
        <v>179</v>
      </c>
      <c r="CT104" s="40" t="s">
        <v>180</v>
      </c>
      <c r="CU104" s="16"/>
      <c r="CV104" s="16"/>
      <c r="HQ104" s="38"/>
      <c r="HR104" s="38"/>
      <c r="HS104" s="38"/>
    </row>
    <row r="105" spans="3:227" s="24" customFormat="1" ht="12" customHeight="1" x14ac:dyDescent="0.25">
      <c r="C105" s="35"/>
      <c r="D105" s="23"/>
      <c r="F105" s="3"/>
      <c r="G105" s="68"/>
      <c r="H105" s="40"/>
      <c r="I105" s="40"/>
      <c r="J105" s="40"/>
      <c r="K105" s="69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3"/>
      <c r="CA105" s="40"/>
      <c r="CB105" s="40"/>
      <c r="CC105" s="43" t="s">
        <v>13</v>
      </c>
      <c r="CD105" s="43" t="s">
        <v>13</v>
      </c>
      <c r="CE105" s="43"/>
      <c r="CF105" s="40"/>
      <c r="CG105" s="40"/>
      <c r="CH105" s="43"/>
      <c r="CI105" s="40"/>
      <c r="CJ105" s="44">
        <v>9.347999999999999</v>
      </c>
      <c r="CK105" s="44">
        <v>9.7200000000000006</v>
      </c>
      <c r="CL105" s="40"/>
      <c r="CM105" s="40"/>
      <c r="CN105" s="40"/>
      <c r="CO105" s="40"/>
      <c r="CP105" s="40"/>
      <c r="CQ105" s="40"/>
      <c r="CR105" s="40"/>
      <c r="CS105" s="40" t="s">
        <v>179</v>
      </c>
      <c r="CT105" s="40" t="s">
        <v>180</v>
      </c>
      <c r="CU105" s="16"/>
      <c r="CV105" s="16"/>
      <c r="HQ105" s="38"/>
      <c r="HR105" s="38"/>
      <c r="HS105" s="38"/>
    </row>
    <row r="106" spans="3:227" s="24" customFormat="1" ht="12" customHeight="1" x14ac:dyDescent="0.25">
      <c r="C106" s="35"/>
      <c r="D106" s="23"/>
      <c r="F106" s="3"/>
      <c r="G106" s="68"/>
      <c r="H106" s="40"/>
      <c r="I106" s="40"/>
      <c r="J106" s="40"/>
      <c r="K106" s="69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3"/>
      <c r="CA106" s="40"/>
      <c r="CB106" s="40"/>
      <c r="CC106" s="43" t="s">
        <v>28</v>
      </c>
      <c r="CD106" s="43" t="s">
        <v>28</v>
      </c>
      <c r="CE106" s="43"/>
      <c r="CF106" s="40"/>
      <c r="CG106" s="40"/>
      <c r="CH106" s="43"/>
      <c r="CI106" s="40"/>
      <c r="CJ106" s="44">
        <v>20.099999999999998</v>
      </c>
      <c r="CK106" s="44">
        <v>20.88</v>
      </c>
      <c r="CL106" s="40"/>
      <c r="CM106" s="40"/>
      <c r="CN106" s="40"/>
      <c r="CO106" s="40"/>
      <c r="CP106" s="40"/>
      <c r="CQ106" s="40"/>
      <c r="CR106" s="40"/>
      <c r="CS106" s="40" t="s">
        <v>179</v>
      </c>
      <c r="CT106" s="40" t="s">
        <v>180</v>
      </c>
      <c r="CU106" s="16"/>
      <c r="CV106" s="16"/>
      <c r="HQ106" s="38"/>
      <c r="HR106" s="38"/>
      <c r="HS106" s="38"/>
    </row>
    <row r="107" spans="3:227" s="24" customFormat="1" ht="12" customHeight="1" x14ac:dyDescent="0.25">
      <c r="C107" s="35"/>
      <c r="D107" s="23"/>
      <c r="F107" s="3"/>
      <c r="G107" s="68"/>
      <c r="H107" s="40"/>
      <c r="I107" s="40"/>
      <c r="J107" s="40"/>
      <c r="K107" s="69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3"/>
      <c r="CA107" s="40"/>
      <c r="CB107" s="40"/>
      <c r="CC107" s="43" t="s">
        <v>33</v>
      </c>
      <c r="CD107" s="43" t="s">
        <v>33</v>
      </c>
      <c r="CE107" s="43"/>
      <c r="CF107" s="40"/>
      <c r="CG107" s="40"/>
      <c r="CH107" s="43"/>
      <c r="CI107" s="40"/>
      <c r="CJ107" s="44">
        <v>7.2839999999999998</v>
      </c>
      <c r="CK107" s="44">
        <v>7.57</v>
      </c>
      <c r="CL107" s="40"/>
      <c r="CM107" s="40"/>
      <c r="CN107" s="40"/>
      <c r="CO107" s="40"/>
      <c r="CP107" s="40"/>
      <c r="CQ107" s="40"/>
      <c r="CR107" s="40"/>
      <c r="CS107" s="40" t="s">
        <v>179</v>
      </c>
      <c r="CT107" s="40" t="s">
        <v>180</v>
      </c>
      <c r="CU107" s="16"/>
      <c r="CV107" s="16"/>
      <c r="HQ107" s="38"/>
      <c r="HR107" s="38"/>
      <c r="HS107" s="38"/>
    </row>
    <row r="108" spans="3:227" s="24" customFormat="1" ht="12" customHeight="1" x14ac:dyDescent="0.25">
      <c r="C108" s="35"/>
      <c r="D108" s="23"/>
      <c r="F108" s="3"/>
      <c r="G108" s="68"/>
      <c r="H108" s="40"/>
      <c r="I108" s="40"/>
      <c r="J108" s="40"/>
      <c r="K108" s="69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3"/>
      <c r="CA108" s="40"/>
      <c r="CB108" s="40"/>
      <c r="CC108" s="43" t="s">
        <v>33</v>
      </c>
      <c r="CD108" s="43" t="s">
        <v>33</v>
      </c>
      <c r="CE108" s="43"/>
      <c r="CF108" s="40"/>
      <c r="CG108" s="40"/>
      <c r="CH108" s="43"/>
      <c r="CI108" s="40"/>
      <c r="CJ108" s="44">
        <v>10.872</v>
      </c>
      <c r="CK108" s="44">
        <v>11.29</v>
      </c>
      <c r="CL108" s="40"/>
      <c r="CM108" s="40"/>
      <c r="CN108" s="40"/>
      <c r="CO108" s="40"/>
      <c r="CP108" s="40"/>
      <c r="CQ108" s="40"/>
      <c r="CR108" s="40"/>
      <c r="CS108" s="40" t="s">
        <v>179</v>
      </c>
      <c r="CT108" s="40" t="s">
        <v>180</v>
      </c>
      <c r="CU108" s="16"/>
      <c r="CV108" s="16"/>
      <c r="HQ108" s="38"/>
      <c r="HR108" s="38"/>
      <c r="HS108" s="38"/>
    </row>
    <row r="109" spans="3:227" s="24" customFormat="1" ht="12" customHeight="1" x14ac:dyDescent="0.25">
      <c r="C109" s="35"/>
      <c r="D109" s="23"/>
      <c r="F109" s="3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16"/>
      <c r="CV109" s="16"/>
      <c r="HQ109" s="38"/>
      <c r="HR109" s="38"/>
      <c r="HS109" s="38"/>
    </row>
    <row r="110" spans="3:227" s="24" customFormat="1" ht="12" customHeight="1" x14ac:dyDescent="0.25">
      <c r="C110" s="35"/>
      <c r="D110" s="23"/>
      <c r="F110" s="3"/>
      <c r="G110" s="5"/>
      <c r="H110" s="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10"/>
      <c r="CA110" s="33"/>
      <c r="CB110" s="33"/>
      <c r="CC110" s="33"/>
      <c r="CD110" s="10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16"/>
      <c r="CV110" s="16"/>
      <c r="HQ110" s="38"/>
      <c r="HR110" s="38"/>
      <c r="HS110" s="38"/>
    </row>
    <row r="111" spans="3:227" s="24" customFormat="1" ht="12" customHeight="1" x14ac:dyDescent="0.25">
      <c r="C111" s="35"/>
      <c r="D111" s="23"/>
      <c r="F111" s="3"/>
      <c r="G111" s="5"/>
      <c r="H111" s="5"/>
      <c r="I111" s="3"/>
      <c r="J111" s="3"/>
      <c r="K111" s="3"/>
      <c r="L111" s="3"/>
      <c r="M111" s="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16"/>
      <c r="CV111" s="16"/>
      <c r="HQ111" s="38"/>
      <c r="HR111" s="38"/>
      <c r="HS111" s="38"/>
    </row>
    <row r="112" spans="3:227" s="24" customFormat="1" ht="12" customHeight="1" x14ac:dyDescent="0.25">
      <c r="C112" s="35"/>
      <c r="D112" s="23"/>
      <c r="F112" s="3"/>
      <c r="G112" s="5"/>
      <c r="H112" s="5"/>
      <c r="I112" s="5"/>
      <c r="J112" s="5"/>
      <c r="K112" s="5"/>
      <c r="L112" s="5"/>
      <c r="M112" s="5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16"/>
      <c r="CV112" s="16"/>
      <c r="HQ112" s="38"/>
      <c r="HR112" s="38"/>
      <c r="HS112" s="38"/>
    </row>
    <row r="113" spans="1:227" s="24" customFormat="1" ht="12" customHeight="1" x14ac:dyDescent="0.25">
      <c r="C113" s="35"/>
      <c r="D113" s="23"/>
      <c r="F113" s="3"/>
      <c r="G113" s="53"/>
      <c r="H113" s="53"/>
      <c r="I113" s="53"/>
      <c r="J113" s="53"/>
      <c r="K113" s="53"/>
      <c r="L113" s="53"/>
      <c r="M113" s="5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16"/>
      <c r="CV113" s="16"/>
      <c r="HQ113" s="38"/>
      <c r="HR113" s="38"/>
      <c r="HS113" s="38"/>
    </row>
    <row r="114" spans="1:227" s="24" customFormat="1" ht="12" customHeight="1" x14ac:dyDescent="0.25">
      <c r="A114" s="33"/>
      <c r="B114" s="33"/>
      <c r="C114" s="10"/>
      <c r="D114" s="10"/>
      <c r="E114" s="3"/>
      <c r="F114" s="3" t="s">
        <v>127</v>
      </c>
      <c r="G114" s="53"/>
      <c r="H114" s="53"/>
      <c r="I114" s="53"/>
      <c r="J114" s="53"/>
      <c r="K114" s="53"/>
      <c r="L114" s="53"/>
      <c r="M114" s="5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16"/>
      <c r="CV114" s="16"/>
      <c r="HQ114" s="38"/>
      <c r="HR114" s="38"/>
      <c r="HS114" s="38"/>
    </row>
    <row r="115" spans="1:227" s="24" customFormat="1" ht="12" customHeight="1" x14ac:dyDescent="0.25">
      <c r="A115" s="33"/>
      <c r="B115" s="33"/>
      <c r="C115" s="10"/>
      <c r="D115" s="10"/>
      <c r="E115" s="3"/>
      <c r="F115" s="3"/>
      <c r="G115" s="53"/>
      <c r="H115" s="53"/>
      <c r="I115" s="53"/>
      <c r="J115" s="53"/>
      <c r="K115" s="53"/>
      <c r="L115" s="53"/>
      <c r="M115" s="5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16"/>
      <c r="CV115" s="16"/>
      <c r="HQ115" s="38"/>
      <c r="HR115" s="38"/>
      <c r="HS115" s="38"/>
    </row>
    <row r="116" spans="1:227" s="24" customFormat="1" ht="12" customHeight="1" x14ac:dyDescent="0.25">
      <c r="A116" s="33"/>
      <c r="B116" s="33"/>
      <c r="C116" s="33"/>
      <c r="D116" s="33"/>
      <c r="E116" s="33"/>
      <c r="F116" s="33"/>
      <c r="G116" s="53"/>
      <c r="H116" s="53"/>
      <c r="I116" s="53"/>
      <c r="J116" s="53"/>
      <c r="K116" s="53"/>
      <c r="L116" s="53"/>
      <c r="M116" s="5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16"/>
      <c r="CV116" s="16"/>
      <c r="HQ116" s="38"/>
      <c r="HR116" s="38"/>
      <c r="HS116" s="38"/>
    </row>
    <row r="117" spans="1:227" s="24" customFormat="1" ht="12" customHeight="1" x14ac:dyDescent="0.25">
      <c r="A117" s="33"/>
      <c r="B117" s="33"/>
      <c r="C117" s="33"/>
      <c r="D117" s="33"/>
      <c r="E117" s="33"/>
      <c r="F117" s="33"/>
      <c r="G117" s="53"/>
      <c r="H117" s="53"/>
      <c r="I117" s="53"/>
      <c r="J117" s="53"/>
      <c r="K117" s="53"/>
      <c r="L117" s="53"/>
      <c r="M117" s="5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16"/>
      <c r="CV117" s="16"/>
      <c r="HQ117" s="38"/>
      <c r="HR117" s="38"/>
      <c r="HS117" s="38"/>
    </row>
    <row r="118" spans="1:227" ht="0.75" customHeight="1" x14ac:dyDescent="0.25">
      <c r="A118" s="33"/>
      <c r="B118" s="33"/>
      <c r="C118" s="33"/>
      <c r="D118" s="33"/>
      <c r="E118" s="33"/>
      <c r="F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D118" s="33"/>
      <c r="CF118" s="33"/>
      <c r="CU118" s="39"/>
      <c r="CV118" s="39"/>
    </row>
    <row r="119" spans="1:227" ht="11.25" customHeight="1" x14ac:dyDescent="0.25">
      <c r="A119" s="33"/>
      <c r="B119" s="33"/>
      <c r="C119" s="33"/>
      <c r="D119" s="33"/>
      <c r="E119" s="33"/>
      <c r="F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D119" s="33"/>
      <c r="CF119" s="33"/>
    </row>
    <row r="120" spans="1:227" ht="11.25" customHeight="1" x14ac:dyDescent="0.25">
      <c r="A120" s="33"/>
      <c r="B120" s="33"/>
      <c r="C120" s="33"/>
      <c r="D120" s="33"/>
      <c r="E120" s="33"/>
      <c r="F120" s="33"/>
    </row>
    <row r="121" spans="1:227" ht="11.25" customHeight="1" x14ac:dyDescent="0.25">
      <c r="A121" s="33"/>
      <c r="B121" s="33"/>
      <c r="C121" s="33"/>
      <c r="D121" s="33"/>
      <c r="E121" s="33"/>
      <c r="F121" s="33"/>
    </row>
    <row r="122" spans="1:227" ht="26.25" customHeight="1" x14ac:dyDescent="0.25">
      <c r="A122" s="33"/>
      <c r="B122" s="33"/>
      <c r="C122" s="33"/>
      <c r="D122" s="33"/>
      <c r="E122" s="33"/>
      <c r="F122" s="33"/>
    </row>
    <row r="123" spans="1:227" ht="26.25" customHeight="1" x14ac:dyDescent="0.25">
      <c r="A123" s="33"/>
      <c r="B123" s="33"/>
      <c r="C123" s="33"/>
      <c r="D123" s="33"/>
      <c r="E123" s="33"/>
      <c r="F123" s="33"/>
    </row>
    <row r="124" spans="1:227" ht="26.25" customHeight="1" x14ac:dyDescent="0.25">
      <c r="A124" s="33"/>
      <c r="B124" s="33"/>
      <c r="C124" s="33"/>
      <c r="D124" s="33"/>
      <c r="E124" s="33"/>
      <c r="F124" s="33"/>
    </row>
    <row r="125" spans="1:227" ht="26.25" customHeight="1" x14ac:dyDescent="0.25"/>
    <row r="126" spans="1:227" ht="36" customHeight="1" x14ac:dyDescent="0.25"/>
    <row r="127" spans="1:227" ht="11.25" customHeight="1" x14ac:dyDescent="0.25"/>
    <row r="128" spans="1:227" ht="11.25" customHeight="1" x14ac:dyDescent="0.25"/>
  </sheetData>
  <mergeCells count="169">
    <mergeCell ref="CC76:CC77"/>
    <mergeCell ref="Q7:Q9"/>
    <mergeCell ref="R7:R9"/>
    <mergeCell ref="S7:S9"/>
    <mergeCell ref="T7:T9"/>
    <mergeCell ref="I7:I9"/>
    <mergeCell ref="J7:J9"/>
    <mergeCell ref="K7:K9"/>
    <mergeCell ref="L7:L9"/>
    <mergeCell ref="AM7:AM9"/>
    <mergeCell ref="AN7:AN9"/>
    <mergeCell ref="AO7:AO9"/>
    <mergeCell ref="AP7:AP9"/>
    <mergeCell ref="AQ7:AQ9"/>
    <mergeCell ref="AR7:AR9"/>
    <mergeCell ref="AG7:AG9"/>
    <mergeCell ref="AH7:AH9"/>
    <mergeCell ref="AI7:AI9"/>
    <mergeCell ref="AJ7:AJ9"/>
    <mergeCell ref="AK7:AK9"/>
    <mergeCell ref="AL7:AL9"/>
    <mergeCell ref="AW7:AW9"/>
    <mergeCell ref="AX7:AX9"/>
    <mergeCell ref="AY7:AY9"/>
    <mergeCell ref="AU7:AU9"/>
    <mergeCell ref="AV7:AV9"/>
    <mergeCell ref="AS7:AS9"/>
    <mergeCell ref="AT7:AT9"/>
    <mergeCell ref="BI7:BI9"/>
    <mergeCell ref="BJ7:BJ9"/>
    <mergeCell ref="G7:G9"/>
    <mergeCell ref="AA7:AA9"/>
    <mergeCell ref="AB7:AB9"/>
    <mergeCell ref="AC7:AC9"/>
    <mergeCell ref="AD7:AD9"/>
    <mergeCell ref="AE7:AE9"/>
    <mergeCell ref="AF7:AF9"/>
    <mergeCell ref="U7:U9"/>
    <mergeCell ref="V7:V9"/>
    <mergeCell ref="W7:W9"/>
    <mergeCell ref="X7:X9"/>
    <mergeCell ref="Y7:Y9"/>
    <mergeCell ref="Z7:Z9"/>
    <mergeCell ref="BC7:BC9"/>
    <mergeCell ref="BD7:BD9"/>
    <mergeCell ref="BE7:BE9"/>
    <mergeCell ref="BF7:BF9"/>
    <mergeCell ref="BG7:BG9"/>
    <mergeCell ref="BH7:BH9"/>
    <mergeCell ref="AZ7:AZ9"/>
    <mergeCell ref="BA7:BA9"/>
    <mergeCell ref="BB7:BB9"/>
    <mergeCell ref="BO7:BO9"/>
    <mergeCell ref="BP7:BP9"/>
    <mergeCell ref="BQ7:BQ9"/>
    <mergeCell ref="BR7:BR9"/>
    <mergeCell ref="BS7:BS9"/>
    <mergeCell ref="BT7:BT9"/>
    <mergeCell ref="BK7:BK9"/>
    <mergeCell ref="BL7:BL9"/>
    <mergeCell ref="BM7:BM9"/>
    <mergeCell ref="BN7:BN9"/>
    <mergeCell ref="CU7:CU9"/>
    <mergeCell ref="CV7:CV9"/>
    <mergeCell ref="CR8:CR9"/>
    <mergeCell ref="CS8:CS9"/>
    <mergeCell ref="CT8:CT9"/>
    <mergeCell ref="CL7:CL9"/>
    <mergeCell ref="CM7:CM9"/>
    <mergeCell ref="CN7:CN9"/>
    <mergeCell ref="CO7:CO9"/>
    <mergeCell ref="G15:G18"/>
    <mergeCell ref="K15:K18"/>
    <mergeCell ref="G13:G14"/>
    <mergeCell ref="K13:K14"/>
    <mergeCell ref="G11:G12"/>
    <mergeCell ref="K11:K12"/>
    <mergeCell ref="CP7:CP9"/>
    <mergeCell ref="CQ7:CQ9"/>
    <mergeCell ref="CR7:CT7"/>
    <mergeCell ref="CE7:CE9"/>
    <mergeCell ref="CF7:CF9"/>
    <mergeCell ref="CG7:CG9"/>
    <mergeCell ref="CH7:CH9"/>
    <mergeCell ref="CI7:CI9"/>
    <mergeCell ref="CD7:CD9"/>
    <mergeCell ref="BZ7:BZ9"/>
    <mergeCell ref="CA7:CA9"/>
    <mergeCell ref="CB7:CB9"/>
    <mergeCell ref="CC7:CC9"/>
    <mergeCell ref="BU7:BU9"/>
    <mergeCell ref="BV7:BV9"/>
    <mergeCell ref="BW7:BW9"/>
    <mergeCell ref="BX7:BX9"/>
    <mergeCell ref="BY7:BY9"/>
    <mergeCell ref="G29:G30"/>
    <mergeCell ref="K29:K30"/>
    <mergeCell ref="G25:G28"/>
    <mergeCell ref="K25:K28"/>
    <mergeCell ref="G23:G24"/>
    <mergeCell ref="K23:K24"/>
    <mergeCell ref="G21:G22"/>
    <mergeCell ref="K21:K22"/>
    <mergeCell ref="G19:G20"/>
    <mergeCell ref="K19:K20"/>
    <mergeCell ref="G41:G43"/>
    <mergeCell ref="K41:K43"/>
    <mergeCell ref="G39:G40"/>
    <mergeCell ref="K39:K40"/>
    <mergeCell ref="G35:G38"/>
    <mergeCell ref="K35:K38"/>
    <mergeCell ref="G33:G34"/>
    <mergeCell ref="K33:K34"/>
    <mergeCell ref="G31:G32"/>
    <mergeCell ref="K31:K32"/>
    <mergeCell ref="G52:G53"/>
    <mergeCell ref="K52:K53"/>
    <mergeCell ref="G50:G51"/>
    <mergeCell ref="K50:K51"/>
    <mergeCell ref="G48:G49"/>
    <mergeCell ref="K48:K49"/>
    <mergeCell ref="G46:G47"/>
    <mergeCell ref="K46:K47"/>
    <mergeCell ref="G44:G45"/>
    <mergeCell ref="K44:K45"/>
    <mergeCell ref="G64:G65"/>
    <mergeCell ref="K64:K65"/>
    <mergeCell ref="G61:G63"/>
    <mergeCell ref="K61:K63"/>
    <mergeCell ref="G58:G60"/>
    <mergeCell ref="K58:K60"/>
    <mergeCell ref="G56:G57"/>
    <mergeCell ref="K56:K57"/>
    <mergeCell ref="G54:G55"/>
    <mergeCell ref="K54:K55"/>
    <mergeCell ref="G75:G77"/>
    <mergeCell ref="K75:K77"/>
    <mergeCell ref="G73:G74"/>
    <mergeCell ref="K73:K74"/>
    <mergeCell ref="G70:G71"/>
    <mergeCell ref="K70:K71"/>
    <mergeCell ref="G68:G69"/>
    <mergeCell ref="K68:K69"/>
    <mergeCell ref="G66:G67"/>
    <mergeCell ref="K66:K67"/>
    <mergeCell ref="G2:CT2"/>
    <mergeCell ref="G113:M113"/>
    <mergeCell ref="G114:M114"/>
    <mergeCell ref="G115:M115"/>
    <mergeCell ref="G116:M116"/>
    <mergeCell ref="G117:M117"/>
    <mergeCell ref="G94:G108"/>
    <mergeCell ref="K94:K108"/>
    <mergeCell ref="G92:G93"/>
    <mergeCell ref="K92:K93"/>
    <mergeCell ref="G90:G91"/>
    <mergeCell ref="K90:K91"/>
    <mergeCell ref="G88:G89"/>
    <mergeCell ref="K88:K89"/>
    <mergeCell ref="G86:G87"/>
    <mergeCell ref="K86:K87"/>
    <mergeCell ref="G84:G85"/>
    <mergeCell ref="K84:K85"/>
    <mergeCell ref="G82:G83"/>
    <mergeCell ref="K82:K83"/>
    <mergeCell ref="G80:G81"/>
    <mergeCell ref="K80:K81"/>
    <mergeCell ref="G78:G79"/>
    <mergeCell ref="K78:K7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Водоснабжение</vt:lpstr>
      <vt:lpstr>Водоотведение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2020-04-13T09:12:15Z</dcterms:modified>
</cp:coreProperties>
</file>