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7235" windowHeight="7995"/>
  </bookViews>
  <sheets>
    <sheet name="тарифы для НАСЕЛЕНИЯ С НДС 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B7" i="1"/>
  <c r="C7" i="1" s="1"/>
  <c r="D7" i="1" s="1"/>
  <c r="E7" i="1" s="1"/>
  <c r="F7" i="1" s="1"/>
  <c r="G7" i="1" s="1"/>
  <c r="H7" i="1" s="1"/>
</calcChain>
</file>

<file path=xl/sharedStrings.xml><?xml version="1.0" encoding="utf-8"?>
<sst xmlns="http://schemas.openxmlformats.org/spreadsheetml/2006/main" count="51" uniqueCount="41">
  <si>
    <t xml:space="preserve">№
 п/п </t>
  </si>
  <si>
    <t>население</t>
  </si>
  <si>
    <t>Является ли плательщиком НДС</t>
  </si>
  <si>
    <t>Приказ №
дата принятия (с учетом корректировки)</t>
  </si>
  <si>
    <t>Приказ №
дата принятия</t>
  </si>
  <si>
    <t>с 01.01. по 30.06.</t>
  </si>
  <si>
    <t>с 01.07.по 31.12.</t>
  </si>
  <si>
    <t>рост</t>
  </si>
  <si>
    <t>руб./Гкал</t>
  </si>
  <si>
    <t>%</t>
  </si>
  <si>
    <t>МО Городской округ "Город Калининград"</t>
  </si>
  <si>
    <t xml:space="preserve">МП "Калининградтеплосеть" </t>
  </si>
  <si>
    <t>ООО "Комфорт Сервис"</t>
  </si>
  <si>
    <t>ООО институт "ЗАПВОДПРОЕКТ"</t>
  </si>
  <si>
    <r>
      <t xml:space="preserve">ООО БалтРыбПром </t>
    </r>
    <r>
      <rPr>
        <sz val="14"/>
        <color indexed="9"/>
        <rFont val="Times New Roman"/>
        <family val="1"/>
        <charset val="204"/>
      </rPr>
      <t>(действ.с 15.10.2015г)</t>
    </r>
  </si>
  <si>
    <t>ОАО "Молоко"</t>
  </si>
  <si>
    <t>МАОУ СОШ № 46 с УИОП</t>
  </si>
  <si>
    <t>Калининградский пограничный институт ФСБ России</t>
  </si>
  <si>
    <t xml:space="preserve">ООО "Энергия" </t>
  </si>
  <si>
    <t>АО  ГУ "ЖКХ" г.Калининград,Чкаловск</t>
  </si>
  <si>
    <t>да</t>
  </si>
  <si>
    <t>нет</t>
  </si>
  <si>
    <t>с НДС</t>
  </si>
  <si>
    <t>№198-02т/15 от 20.12.2015г.,№198-01Т/15 от 20.12.2015г о внесен. изм. в приказ №162-01т/14 от 19.12.2014г.</t>
  </si>
  <si>
    <t>№162-02т/15 от 20.11.2015г.</t>
  </si>
  <si>
    <t>№141-01т/15 от 09.10.2015г.</t>
  </si>
  <si>
    <t>№169-01т/15 от 26.11.2015г.</t>
  </si>
  <si>
    <t>№122-02т/16 от 01.12.2016г.</t>
  </si>
  <si>
    <t>№ 134-01т/16 от 15.12.2016г</t>
  </si>
  <si>
    <t>№130/16 от 14.12.2016г.</t>
  </si>
  <si>
    <t>№130-04т/16 от 14.12.2016г.</t>
  </si>
  <si>
    <t>№127-02т/16 от 09.12.2016г.</t>
  </si>
  <si>
    <t>№ 102/16 от 27.10.2016г.</t>
  </si>
  <si>
    <t>№ 130-01т/16 от 14.12.2016г.</t>
  </si>
  <si>
    <t>№140-01т/16 от 20.12.2016г.</t>
  </si>
  <si>
    <t>№156-01т/15 от 13.11.2015г.</t>
  </si>
  <si>
    <t>№157-01т/15 от 13.11.2015г.</t>
  </si>
  <si>
    <t>№ 134-02т/16 от 15.12.2016г.</t>
  </si>
  <si>
    <t>Утвержденные ЭОТ на  тепловую энергию, отпускаемую теплоснабжающими организациями ГО "Город Калининград" населению, на 2017 год</t>
  </si>
  <si>
    <t>2017 г.</t>
  </si>
  <si>
    <t xml:space="preserve">Наименование ТСО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</si>
</sst>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7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9" fillId="2" borderId="1" xfId="0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/>
    </xf>
    <xf numFmtId="2" fontId="13" fillId="0" borderId="1" xfId="0" applyNumberFormat="1" applyFont="1" applyBorder="1" applyAlignment="1"/>
    <xf numFmtId="2" fontId="13" fillId="0" borderId="1" xfId="0" applyNumberFormat="1" applyFont="1" applyBorder="1"/>
    <xf numFmtId="2" fontId="5" fillId="0" borderId="11" xfId="0" applyNumberFormat="1" applyFont="1" applyFill="1" applyBorder="1" applyAlignment="1" applyProtection="1"/>
    <xf numFmtId="0" fontId="0" fillId="2" borderId="1" xfId="0" applyFill="1" applyBorder="1"/>
    <xf numFmtId="2" fontId="6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/>
    <xf numFmtId="2" fontId="6" fillId="3" borderId="1" xfId="0" applyNumberFormat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vertical="center"/>
    </xf>
    <xf numFmtId="0" fontId="14" fillId="0" borderId="8" xfId="0" applyFont="1" applyFill="1" applyBorder="1" applyAlignment="1" applyProtection="1">
      <alignment vertical="center"/>
    </xf>
    <xf numFmtId="0" fontId="14" fillId="3" borderId="8" xfId="0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12" xfId="0" applyBorder="1" applyAlignment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="75" zoomScaleNormal="75" workbookViewId="0">
      <selection activeCell="B7" sqref="B7"/>
    </sheetView>
  </sheetViews>
  <sheetFormatPr defaultRowHeight="15" x14ac:dyDescent="0.25"/>
  <cols>
    <col min="2" max="2" width="63.140625" customWidth="1"/>
    <col min="3" max="3" width="13.28515625" customWidth="1"/>
    <col min="4" max="4" width="13.7109375" customWidth="1"/>
    <col min="7" max="7" width="30" customWidth="1"/>
    <col min="8" max="8" width="34.140625" customWidth="1"/>
  </cols>
  <sheetData>
    <row r="1" spans="1:8" ht="78" customHeight="1" x14ac:dyDescent="0.25">
      <c r="A1" s="33" t="s">
        <v>38</v>
      </c>
      <c r="B1" s="34"/>
      <c r="C1" s="34"/>
      <c r="D1" s="34"/>
      <c r="E1" s="34"/>
      <c r="F1" s="34"/>
      <c r="G1" s="34"/>
      <c r="H1" s="35"/>
    </row>
    <row r="2" spans="1:8" ht="15" customHeight="1" x14ac:dyDescent="0.25">
      <c r="A2" s="36" t="s">
        <v>0</v>
      </c>
      <c r="B2" s="38" t="s">
        <v>40</v>
      </c>
      <c r="C2" s="39" t="s">
        <v>1</v>
      </c>
      <c r="D2" s="39"/>
      <c r="E2" s="40"/>
      <c r="F2" s="43" t="s">
        <v>2</v>
      </c>
      <c r="G2" s="43" t="s">
        <v>3</v>
      </c>
      <c r="H2" s="43" t="s">
        <v>4</v>
      </c>
    </row>
    <row r="3" spans="1:8" ht="15" customHeight="1" x14ac:dyDescent="0.25">
      <c r="A3" s="37"/>
      <c r="B3" s="38"/>
      <c r="C3" s="41"/>
      <c r="D3" s="41"/>
      <c r="E3" s="42"/>
      <c r="F3" s="44"/>
      <c r="G3" s="44"/>
      <c r="H3" s="44"/>
    </row>
    <row r="4" spans="1:8" ht="18.75" x14ac:dyDescent="0.25">
      <c r="A4" s="37"/>
      <c r="B4" s="38"/>
      <c r="C4" s="46" t="s">
        <v>39</v>
      </c>
      <c r="D4" s="47"/>
      <c r="E4" s="1"/>
      <c r="F4" s="44"/>
      <c r="G4" s="44"/>
      <c r="H4" s="44"/>
    </row>
    <row r="5" spans="1:8" ht="31.5" x14ac:dyDescent="0.25">
      <c r="A5" s="37"/>
      <c r="B5" s="38"/>
      <c r="C5" s="2" t="s">
        <v>5</v>
      </c>
      <c r="D5" s="2" t="s">
        <v>6</v>
      </c>
      <c r="E5" s="4" t="s">
        <v>7</v>
      </c>
      <c r="F5" s="44"/>
      <c r="G5" s="44"/>
      <c r="H5" s="44"/>
    </row>
    <row r="6" spans="1:8" ht="18.75" customHeight="1" x14ac:dyDescent="0.25">
      <c r="A6" s="37"/>
      <c r="B6" s="38"/>
      <c r="C6" s="5" t="s">
        <v>8</v>
      </c>
      <c r="D6" s="3" t="s">
        <v>8</v>
      </c>
      <c r="E6" s="6" t="s">
        <v>9</v>
      </c>
      <c r="F6" s="45"/>
      <c r="G6" s="45"/>
      <c r="H6" s="45"/>
    </row>
    <row r="7" spans="1:8" x14ac:dyDescent="0.25">
      <c r="A7" s="7">
        <v>1</v>
      </c>
      <c r="B7" s="8">
        <f>A7+1</f>
        <v>2</v>
      </c>
      <c r="C7" s="8">
        <f t="shared" ref="C7:H7" si="0">B7+1</f>
        <v>3</v>
      </c>
      <c r="D7" s="8">
        <f t="shared" si="0"/>
        <v>4</v>
      </c>
      <c r="E7" s="8">
        <f t="shared" si="0"/>
        <v>5</v>
      </c>
      <c r="F7" s="8">
        <f t="shared" si="0"/>
        <v>6</v>
      </c>
      <c r="G7" s="8">
        <f t="shared" si="0"/>
        <v>7</v>
      </c>
      <c r="H7" s="7">
        <f t="shared" si="0"/>
        <v>8</v>
      </c>
    </row>
    <row r="8" spans="1:8" ht="18.75" x14ac:dyDescent="0.25">
      <c r="A8" s="10"/>
      <c r="B8" s="11" t="s">
        <v>10</v>
      </c>
      <c r="C8" s="18"/>
      <c r="D8" s="18"/>
      <c r="E8" s="18"/>
      <c r="F8" s="18"/>
      <c r="G8" s="18"/>
      <c r="H8" s="18"/>
    </row>
    <row r="9" spans="1:8" ht="78.75" x14ac:dyDescent="0.3">
      <c r="A9" s="14">
        <v>1</v>
      </c>
      <c r="B9" s="12" t="s">
        <v>11</v>
      </c>
      <c r="C9" s="17">
        <v>2190.08</v>
      </c>
      <c r="D9" s="17">
        <v>2264.54</v>
      </c>
      <c r="E9" s="19">
        <f>D9/C9*100</f>
        <v>103.39987580362362</v>
      </c>
      <c r="F9" s="22" t="s">
        <v>20</v>
      </c>
      <c r="G9" s="26" t="s">
        <v>34</v>
      </c>
      <c r="H9" s="27" t="s">
        <v>23</v>
      </c>
    </row>
    <row r="10" spans="1:8" ht="18.75" x14ac:dyDescent="0.3">
      <c r="A10" s="14">
        <v>2</v>
      </c>
      <c r="B10" s="13" t="s">
        <v>12</v>
      </c>
      <c r="C10" s="15">
        <v>1513</v>
      </c>
      <c r="D10" s="15">
        <v>1564</v>
      </c>
      <c r="E10" s="19">
        <f t="shared" ref="E10:E15" si="1">D10/C10*100</f>
        <v>103.37078651685394</v>
      </c>
      <c r="F10" s="23" t="s">
        <v>21</v>
      </c>
      <c r="G10" s="27" t="s">
        <v>37</v>
      </c>
      <c r="H10" s="28" t="s">
        <v>24</v>
      </c>
    </row>
    <row r="11" spans="1:8" ht="18.75" x14ac:dyDescent="0.3">
      <c r="A11" s="14">
        <v>3</v>
      </c>
      <c r="B11" s="13" t="s">
        <v>13</v>
      </c>
      <c r="C11" s="16">
        <v>1400</v>
      </c>
      <c r="D11" s="16">
        <v>1456</v>
      </c>
      <c r="E11" s="19">
        <f t="shared" si="1"/>
        <v>104</v>
      </c>
      <c r="F11" s="23" t="s">
        <v>21</v>
      </c>
      <c r="G11" s="9" t="s">
        <v>32</v>
      </c>
      <c r="H11" s="28" t="s">
        <v>24</v>
      </c>
    </row>
    <row r="12" spans="1:8" ht="18.75" x14ac:dyDescent="0.3">
      <c r="A12" s="14">
        <v>4</v>
      </c>
      <c r="B12" s="13" t="s">
        <v>14</v>
      </c>
      <c r="C12" s="16">
        <v>1032.31</v>
      </c>
      <c r="D12" s="16">
        <v>1067</v>
      </c>
      <c r="E12" s="19">
        <f t="shared" si="1"/>
        <v>103.36042467863335</v>
      </c>
      <c r="F12" s="24" t="s">
        <v>21</v>
      </c>
      <c r="G12" s="9" t="s">
        <v>33</v>
      </c>
      <c r="H12" s="28" t="s">
        <v>25</v>
      </c>
    </row>
    <row r="13" spans="1:8" ht="18.75" x14ac:dyDescent="0.3">
      <c r="A13" s="14">
        <v>5</v>
      </c>
      <c r="B13" s="12" t="s">
        <v>15</v>
      </c>
      <c r="C13" s="16">
        <v>1259.06</v>
      </c>
      <c r="D13" s="16">
        <v>1322.78</v>
      </c>
      <c r="E13" s="19">
        <f t="shared" si="1"/>
        <v>105.06091846298031</v>
      </c>
      <c r="F13" s="24" t="s">
        <v>20</v>
      </c>
      <c r="G13" s="32" t="s">
        <v>31</v>
      </c>
      <c r="H13" s="28" t="s">
        <v>26</v>
      </c>
    </row>
    <row r="14" spans="1:8" ht="18.75" x14ac:dyDescent="0.3">
      <c r="A14" s="14">
        <v>6</v>
      </c>
      <c r="B14" s="12" t="s">
        <v>16</v>
      </c>
      <c r="C14" s="16">
        <v>1794</v>
      </c>
      <c r="D14" s="16">
        <v>1938</v>
      </c>
      <c r="E14" s="19">
        <f t="shared" si="1"/>
        <v>108.0267558528428</v>
      </c>
      <c r="F14" s="24" t="s">
        <v>22</v>
      </c>
      <c r="G14" s="30" t="s">
        <v>30</v>
      </c>
      <c r="H14" s="28" t="s">
        <v>35</v>
      </c>
    </row>
    <row r="15" spans="1:8" ht="18.75" customHeight="1" x14ac:dyDescent="0.3">
      <c r="A15" s="14">
        <v>7</v>
      </c>
      <c r="B15" s="13" t="s">
        <v>17</v>
      </c>
      <c r="C15" s="16">
        <v>1844.34</v>
      </c>
      <c r="D15" s="16">
        <v>1895.08</v>
      </c>
      <c r="E15" s="21">
        <f t="shared" si="1"/>
        <v>102.75111964171467</v>
      </c>
      <c r="F15" s="25" t="s">
        <v>20</v>
      </c>
      <c r="G15" s="31" t="s">
        <v>29</v>
      </c>
      <c r="H15" s="29" t="s">
        <v>35</v>
      </c>
    </row>
    <row r="16" spans="1:8" ht="18.75" x14ac:dyDescent="0.3">
      <c r="A16" s="14">
        <v>8</v>
      </c>
      <c r="B16" s="13" t="s">
        <v>18</v>
      </c>
      <c r="C16" s="16">
        <v>2643.17</v>
      </c>
      <c r="D16" s="16">
        <v>2732.97</v>
      </c>
      <c r="E16" s="21">
        <f>D16/C16*100</f>
        <v>103.39743565491435</v>
      </c>
      <c r="F16" s="25" t="s">
        <v>21</v>
      </c>
      <c r="G16" s="31" t="s">
        <v>27</v>
      </c>
      <c r="H16" s="29" t="s">
        <v>27</v>
      </c>
    </row>
    <row r="17" spans="1:8" ht="18.75" x14ac:dyDescent="0.3">
      <c r="A17" s="14">
        <v>9</v>
      </c>
      <c r="B17" s="12" t="s">
        <v>19</v>
      </c>
      <c r="C17" s="16">
        <v>1997.74</v>
      </c>
      <c r="D17" s="16">
        <v>2065.66</v>
      </c>
      <c r="E17" s="19">
        <f t="shared" ref="E17" si="2">D17/C17*100</f>
        <v>103.39984182125801</v>
      </c>
      <c r="F17" s="23" t="s">
        <v>20</v>
      </c>
      <c r="G17" s="30" t="s">
        <v>28</v>
      </c>
      <c r="H17" s="28" t="s">
        <v>36</v>
      </c>
    </row>
    <row r="18" spans="1:8" x14ac:dyDescent="0.25">
      <c r="E18" s="20"/>
    </row>
  </sheetData>
  <mergeCells count="8">
    <mergeCell ref="A1:H1"/>
    <mergeCell ref="A2:A6"/>
    <mergeCell ref="B2:B6"/>
    <mergeCell ref="C2:E3"/>
    <mergeCell ref="F2:F6"/>
    <mergeCell ref="G2:G6"/>
    <mergeCell ref="H2:H6"/>
    <mergeCell ref="C4:D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тарифы для НАСЕЛЕНИЯ С НДС 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Зумберова Юлия Владимировна</dc:creator>
  <cp:lastModifiedBy>Зумберова Юлия Владимировна</cp:lastModifiedBy>
  <dcterms:created xsi:type="dcterms:W3CDTF">2017-02-14T10:12:15Z</dcterms:created>
  <dcterms:modified xsi:type="dcterms:W3CDTF">2017-02-14T10:55:02Z</dcterms:modified>
</cp:coreProperties>
</file>