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3D5081AC-6553-48D6-9A67-DDD2A83082E3}" xr6:coauthVersionLast="47" xr6:coauthVersionMax="47" xr10:uidLastSave="{00000000-0000-0000-0000-000000000000}"/>
  <bookViews>
    <workbookView xWindow="4755" yWindow="4275" windowWidth="21660" windowHeight="11325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Лист1!$B$1:$F$42</definedName>
  </definedNames>
  <calcPr calcId="181029"/>
</workbook>
</file>

<file path=xl/calcChain.xml><?xml version="1.0" encoding="utf-8"?>
<calcChain xmlns="http://schemas.openxmlformats.org/spreadsheetml/2006/main">
  <c r="E28" i="1" l="1"/>
  <c r="E27" i="1"/>
  <c r="E19" i="1"/>
  <c r="E18" i="1"/>
  <c r="E17" i="1"/>
</calcChain>
</file>

<file path=xl/sharedStrings.xml><?xml version="1.0" encoding="utf-8"?>
<sst xmlns="http://schemas.openxmlformats.org/spreadsheetml/2006/main" count="50" uniqueCount="35">
  <si>
    <t>1.1.</t>
  </si>
  <si>
    <t>1.2.</t>
  </si>
  <si>
    <t xml:space="preserve">Утвержденные тарифы </t>
  </si>
  <si>
    <t>Тепловая энергия, руб./Гкал</t>
  </si>
  <si>
    <t>Горячая вода, руб./куб м</t>
  </si>
  <si>
    <t>Холодная вода, руб./куб м</t>
  </si>
  <si>
    <t>Наименование показателя</t>
  </si>
  <si>
    <t>Приказ Службы по тарифам</t>
  </si>
  <si>
    <t>Ед. изм.</t>
  </si>
  <si>
    <t>Выработка тепловой энергии</t>
  </si>
  <si>
    <t xml:space="preserve">Полезный отпуск тепловой энергии </t>
  </si>
  <si>
    <t>тыс. Гкал</t>
  </si>
  <si>
    <t>% выполнения плана</t>
  </si>
  <si>
    <t xml:space="preserve">тыс. Гкал </t>
  </si>
  <si>
    <t xml:space="preserve">СВЕДЕНИЯ по МП «Калининградтеплосеть»  </t>
  </si>
  <si>
    <t>тыс. руб.</t>
  </si>
  <si>
    <t>Выручка</t>
  </si>
  <si>
    <t>Себестоимость продаж</t>
  </si>
  <si>
    <t>Дебиторская задолженность</t>
  </si>
  <si>
    <t>Кредиторская задолженность</t>
  </si>
  <si>
    <t>чел.</t>
  </si>
  <si>
    <t>Заемные средства (долгосрочные  и краткосрочные)</t>
  </si>
  <si>
    <t>Тарифы для прочих потребителей без НДС</t>
  </si>
  <si>
    <t>АУП</t>
  </si>
  <si>
    <t>производственный персонал</t>
  </si>
  <si>
    <t xml:space="preserve">прочие </t>
  </si>
  <si>
    <t>1.3.</t>
  </si>
  <si>
    <t>Тариф для населения с НДС*</t>
  </si>
  <si>
    <t>Показатели выполнения плана финансово-хозяйственной деятельности                           МП "Калининградтеплосеть"  за 2023 год для размещения на официальном сайте администрации городского округа "Город Калининград"</t>
  </si>
  <si>
    <t xml:space="preserve">Факт за 2023 г. </t>
  </si>
  <si>
    <t>х</t>
  </si>
  <si>
    <t xml:space="preserve">N 87-06т/22 от 18.11.2022 </t>
  </si>
  <si>
    <t>N 87-07т/22 от 18.11.2022</t>
  </si>
  <si>
    <t>01.01.23-31.12.23</t>
  </si>
  <si>
    <t xml:space="preserve">Среднесписочная численность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</si>
</sst>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0.0"/>
    <numFmt numFmtId="166" formatCode="_-* #,##0\ _₽_-;\-* #,##0\ _₽_-;_-* &quot;-&quot;??\ _₽_-;_-@_-"/>
    <numFmt numFmtId="167" formatCode="0.0%"/>
    <numFmt numFmtId="168" formatCode="_-* #,##0.0\ _₽_-;\-* #,##0.0\ _₽_-;_-* &quot;-&quot;??\ _₽_-;_-@_-"/>
    <numFmt numFmtId="169" formatCode="_-* #,##0.0\ _₽_-;\-* #,##0.0\ _₽_-;_-* &quot;-&quot;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.8000000000000007"/>
      <color theme="1"/>
      <name val="Calibri"/>
      <family val="2"/>
      <scheme val="minor"/>
    </font>
    <font>
      <sz val="11"/>
      <color rgb="FF392C69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3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5" fillId="0" borderId="1" xfId="0" applyFont="1" applyBorder="1"/>
    <xf numFmtId="165" fontId="6" fillId="0" borderId="1" xfId="0" applyNumberFormat="1" applyFont="1" applyBorder="1" applyAlignment="1">
      <alignment horizontal="center" wrapText="1"/>
    </xf>
    <xf numFmtId="167" fontId="6" fillId="0" borderId="1" xfId="2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 applyAlignment="1"/>
    <xf numFmtId="0" fontId="7" fillId="0" borderId="0" xfId="0" applyFo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8" fontId="5" fillId="0" borderId="1" xfId="1" applyNumberFormat="1" applyFont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69" fontId="6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6\incoming\_KTS39\&#1055;&#1069;&#1054;\&#1054;&#1090;&#1076;&#1077;&#1083;%20&#1073;&#1080;&#1079;&#1085;&#1077;&#1089;-&#1087;&#1083;&#1072;&#1085;&#1080;&#1088;&#1086;&#1074;&#1072;&#1085;&#1080;&#1103;\&#1054;&#1090;&#1095;&#1077;&#1090;%20&#1087;&#1086;%20&#1055;&#1060;&#1061;&#1044;\2023\&#1054;&#1090;&#1095;&#1077;&#1090;%20&#1055;&#1060;&#1061;&#1044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ратк_свед_"/>
      <sheetName val="Отчет ФХД"/>
      <sheetName val="Лист1"/>
      <sheetName val="Отчет ФХД кратко"/>
      <sheetName val="про численность"/>
      <sheetName val="Лист2"/>
      <sheetName val="Лист3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464.1</v>
          </cell>
        </row>
        <row r="11">
          <cell r="C11">
            <v>15.1</v>
          </cell>
        </row>
        <row r="15">
          <cell r="C15">
            <v>857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workbookViewId="0">
      <selection activeCell="C36" sqref="C36:E42"/>
    </sheetView>
  </sheetViews>
  <sheetFormatPr defaultRowHeight="15" x14ac:dyDescent="0.25"/>
  <cols>
    <col min="1" max="2" width="9.140625" style="6"/>
    <col min="3" max="3" width="48.42578125" style="6" customWidth="1"/>
    <col min="4" max="4" width="16.42578125" style="6" customWidth="1"/>
    <col min="5" max="5" width="15.7109375" style="6" customWidth="1"/>
    <col min="6" max="6" width="15.42578125" style="6" customWidth="1"/>
    <col min="7" max="7" width="9.140625" style="6"/>
    <col min="8" max="8" width="9.5703125" style="6" bestFit="1" customWidth="1"/>
    <col min="9" max="16384" width="9.140625" style="6"/>
  </cols>
  <sheetData>
    <row r="1" spans="2:6" ht="50.25" customHeight="1" x14ac:dyDescent="0.25">
      <c r="C1" s="27" t="s">
        <v>28</v>
      </c>
      <c r="D1" s="27"/>
      <c r="E1" s="27"/>
    </row>
    <row r="2" spans="2:6" s="5" customFormat="1" ht="15.75" x14ac:dyDescent="0.25">
      <c r="B2" s="5" t="s">
        <v>0</v>
      </c>
      <c r="C2" s="4"/>
    </row>
    <row r="4" spans="2:6" ht="33.75" customHeight="1" x14ac:dyDescent="0.25">
      <c r="C4" s="7" t="s">
        <v>6</v>
      </c>
      <c r="D4" s="7" t="s">
        <v>8</v>
      </c>
      <c r="E4" s="7" t="s">
        <v>29</v>
      </c>
      <c r="F4" s="7" t="s">
        <v>12</v>
      </c>
    </row>
    <row r="5" spans="2:6" ht="20.25" customHeight="1" x14ac:dyDescent="0.25">
      <c r="C5" s="8" t="s">
        <v>9</v>
      </c>
      <c r="D5" s="8" t="s">
        <v>13</v>
      </c>
      <c r="E5" s="11">
        <v>1223.7375000000002</v>
      </c>
      <c r="F5" s="12">
        <v>0.95179900599668676</v>
      </c>
    </row>
    <row r="6" spans="2:6" ht="21" customHeight="1" x14ac:dyDescent="0.25">
      <c r="C6" s="8" t="s">
        <v>10</v>
      </c>
      <c r="D6" s="8" t="s">
        <v>11</v>
      </c>
      <c r="E6" s="11">
        <v>1597.1598000000001</v>
      </c>
      <c r="F6" s="12">
        <v>0.95434698305352139</v>
      </c>
    </row>
    <row r="8" spans="2:6" ht="15.75" x14ac:dyDescent="0.25">
      <c r="B8" s="6" t="s">
        <v>1</v>
      </c>
      <c r="C8" s="4" t="s">
        <v>14</v>
      </c>
    </row>
    <row r="9" spans="2:6" ht="15.75" x14ac:dyDescent="0.25">
      <c r="C9" s="3"/>
    </row>
    <row r="10" spans="2:6" ht="27.75" customHeight="1" x14ac:dyDescent="0.25">
      <c r="C10" s="7" t="s">
        <v>6</v>
      </c>
      <c r="D10" s="7" t="s">
        <v>8</v>
      </c>
      <c r="E10" s="7" t="s">
        <v>29</v>
      </c>
    </row>
    <row r="11" spans="2:6" ht="20.25" customHeight="1" x14ac:dyDescent="0.25">
      <c r="C11" s="9" t="s">
        <v>16</v>
      </c>
      <c r="D11" s="14" t="s">
        <v>15</v>
      </c>
      <c r="E11" s="15">
        <v>3874489.7732700002</v>
      </c>
    </row>
    <row r="12" spans="2:6" ht="21.75" customHeight="1" x14ac:dyDescent="0.25">
      <c r="C12" s="9" t="s">
        <v>17</v>
      </c>
      <c r="D12" s="14" t="s">
        <v>15</v>
      </c>
      <c r="E12" s="15">
        <v>4197029.1377911903</v>
      </c>
    </row>
    <row r="13" spans="2:6" ht="22.5" customHeight="1" x14ac:dyDescent="0.25">
      <c r="C13" s="9" t="s">
        <v>18</v>
      </c>
      <c r="D13" s="14" t="s">
        <v>15</v>
      </c>
      <c r="E13" s="15">
        <v>1770046.4</v>
      </c>
    </row>
    <row r="14" spans="2:6" ht="20.25" customHeight="1" x14ac:dyDescent="0.25">
      <c r="C14" s="9" t="s">
        <v>19</v>
      </c>
      <c r="D14" s="14" t="s">
        <v>15</v>
      </c>
      <c r="E14" s="15">
        <v>735219</v>
      </c>
    </row>
    <row r="15" spans="2:6" ht="20.25" customHeight="1" x14ac:dyDescent="0.25">
      <c r="C15" s="9" t="s">
        <v>21</v>
      </c>
      <c r="D15" s="14" t="s">
        <v>15</v>
      </c>
      <c r="E15" s="15">
        <v>667315</v>
      </c>
    </row>
    <row r="16" spans="2:6" ht="24.75" customHeight="1" x14ac:dyDescent="0.25">
      <c r="C16" s="13" t="s">
        <v>34</v>
      </c>
      <c r="D16" s="14" t="s">
        <v>20</v>
      </c>
      <c r="E16" s="20">
        <v>1336.2</v>
      </c>
    </row>
    <row r="17" spans="2:12" ht="16.5" hidden="1" customHeight="1" x14ac:dyDescent="0.25">
      <c r="C17" s="17" t="s">
        <v>23</v>
      </c>
      <c r="D17" s="18"/>
      <c r="E17" s="19">
        <f>[1]Лист4!$C$7</f>
        <v>464.1</v>
      </c>
    </row>
    <row r="18" spans="2:12" ht="15.75" hidden="1" customHeight="1" x14ac:dyDescent="0.25">
      <c r="C18" s="13" t="s">
        <v>24</v>
      </c>
      <c r="D18" s="18"/>
      <c r="E18" s="19">
        <f>[1]Лист4!$C$15</f>
        <v>857</v>
      </c>
    </row>
    <row r="19" spans="2:12" ht="24.75" hidden="1" customHeight="1" x14ac:dyDescent="0.25">
      <c r="C19" s="13" t="s">
        <v>25</v>
      </c>
      <c r="D19" s="18"/>
      <c r="E19" s="19">
        <f>[1]Лист4!$C$11</f>
        <v>15.1</v>
      </c>
    </row>
    <row r="21" spans="2:12" x14ac:dyDescent="0.25">
      <c r="B21" s="6" t="s">
        <v>26</v>
      </c>
      <c r="C21" s="6" t="s">
        <v>2</v>
      </c>
    </row>
    <row r="23" spans="2:12" ht="43.5" customHeight="1" x14ac:dyDescent="0.25">
      <c r="C23" s="1" t="s">
        <v>6</v>
      </c>
      <c r="D23" s="2" t="s">
        <v>7</v>
      </c>
      <c r="E23" s="1" t="s">
        <v>33</v>
      </c>
    </row>
    <row r="24" spans="2:12" ht="24.75" customHeight="1" x14ac:dyDescent="0.25">
      <c r="C24" s="1" t="s">
        <v>27</v>
      </c>
      <c r="D24" s="10"/>
      <c r="E24" s="10"/>
    </row>
    <row r="25" spans="2:12" ht="31.5" x14ac:dyDescent="0.25">
      <c r="C25" s="2" t="s">
        <v>3</v>
      </c>
      <c r="D25" s="2" t="s">
        <v>31</v>
      </c>
      <c r="E25" s="21">
        <v>2847</v>
      </c>
    </row>
    <row r="26" spans="2:12" ht="31.5" x14ac:dyDescent="0.25">
      <c r="C26" s="2" t="s">
        <v>4</v>
      </c>
      <c r="D26" s="2" t="s">
        <v>32</v>
      </c>
      <c r="E26" s="1" t="s">
        <v>30</v>
      </c>
    </row>
    <row r="27" spans="2:12" ht="15.75" x14ac:dyDescent="0.25">
      <c r="C27" s="2" t="s">
        <v>3</v>
      </c>
      <c r="D27" s="2"/>
      <c r="E27" s="21">
        <f>2372.5*1.2</f>
        <v>2847</v>
      </c>
    </row>
    <row r="28" spans="2:12" ht="15.75" x14ac:dyDescent="0.25">
      <c r="C28" s="2" t="s">
        <v>5</v>
      </c>
      <c r="D28" s="2"/>
      <c r="E28" s="22">
        <f>E33*1.2</f>
        <v>30.299999999999997</v>
      </c>
    </row>
    <row r="29" spans="2:12" ht="24.75" customHeight="1" x14ac:dyDescent="0.25">
      <c r="C29" s="1" t="s">
        <v>22</v>
      </c>
      <c r="D29" s="2"/>
      <c r="E29" s="2"/>
    </row>
    <row r="30" spans="2:12" ht="31.5" x14ac:dyDescent="0.25">
      <c r="C30" s="2" t="s">
        <v>3</v>
      </c>
      <c r="D30" s="2" t="s">
        <v>31</v>
      </c>
      <c r="E30" s="21">
        <v>2372.5</v>
      </c>
      <c r="H30" s="25"/>
    </row>
    <row r="31" spans="2:12" ht="31.5" x14ac:dyDescent="0.25">
      <c r="C31" s="2" t="s">
        <v>4</v>
      </c>
      <c r="D31" s="2" t="s">
        <v>32</v>
      </c>
      <c r="E31" s="1"/>
      <c r="K31" s="23"/>
      <c r="L31" s="23"/>
    </row>
    <row r="32" spans="2:12" ht="15.75" x14ac:dyDescent="0.25">
      <c r="C32" s="2" t="s">
        <v>3</v>
      </c>
      <c r="D32" s="2"/>
      <c r="E32" s="21">
        <v>2372.5</v>
      </c>
      <c r="J32" s="24"/>
    </row>
    <row r="33" spans="2:5" ht="15.75" x14ac:dyDescent="0.25">
      <c r="C33" s="2" t="s">
        <v>5</v>
      </c>
      <c r="D33" s="10"/>
      <c r="E33" s="22">
        <v>25.25</v>
      </c>
    </row>
    <row r="39" spans="2:5" x14ac:dyDescent="0.25">
      <c r="B39" s="16"/>
    </row>
    <row r="40" spans="2:5" x14ac:dyDescent="0.25">
      <c r="B40" s="16"/>
    </row>
    <row r="41" spans="2:5" x14ac:dyDescent="0.25">
      <c r="B41" s="16"/>
      <c r="C41" s="26"/>
    </row>
    <row r="42" spans="2:5" x14ac:dyDescent="0.25">
      <c r="C42" s="26"/>
    </row>
  </sheetData>
  <mergeCells count="1">
    <mergeCell ref="C1:E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2024-04-09T08:31:22Z</dcterms:modified>
</cp:coreProperties>
</file>