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<sst xmlns="http://schemas.openxmlformats.org/spreadsheetml/2006/main" count="292" uniqueCount="143">
  <si>
    <t>№ п/п</t>
  </si>
  <si>
    <t>Адрес многоквартирного дома</t>
  </si>
  <si>
    <t>Планируемый перечнь работ по капитальному ремонту</t>
  </si>
  <si>
    <t>Стоимость капитального ремонта, руб.</t>
  </si>
  <si>
    <t>в том числе за счет средств</t>
  </si>
  <si>
    <t xml:space="preserve">всего </t>
  </si>
  <si>
    <t>за счет средств Фонда</t>
  </si>
  <si>
    <t>бюджета субъекта Российской Федерации</t>
  </si>
  <si>
    <t>предусмотренные в местном бюджете  на долевое финансирование</t>
  </si>
  <si>
    <t>ТСЖ, других кооперативов либо собственников помещений в МКД</t>
  </si>
  <si>
    <t>Ремонт крыши, 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</si>
  <si>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ремонт внутридомовых инженерных систем</t>
  </si>
  <si>
    <t xml:space="preserve"> Ремонт внутридомовых инженерных систем</t>
  </si>
  <si>
    <t xml:space="preserve"> Утепление и ремонт  фасада, ремонт внутридомовых инженерных систем,  ремонт подвальных помещений</t>
  </si>
  <si>
    <t>Ремонт  внутридомовых инженерных систем,  ремонт подвальных помещений</t>
  </si>
  <si>
    <t>Ремонт крыши, утепление и ремонт  фасада,   ремонт подвальных помещений</t>
  </si>
  <si>
    <t>Утепление и ремонт  фасада, ремонт внутридомовых инженерных систем,  ремонт подвальных помещений</t>
  </si>
  <si>
    <t>Ремонт крыши, утепление и ремонт  фасада,  ремонт подвальных помещений</t>
  </si>
  <si>
    <t>Ремонт крыши, утепление и ремонт  фасада</t>
  </si>
  <si>
    <t xml:space="preserve"> Утепление и ремонт  фасада, ремонт внутридомовых инженерных систем</t>
  </si>
  <si>
    <t xml:space="preserve"> Утепление и ремонт  фасада</t>
  </si>
  <si>
    <t>Ремонт крыши,  ремонт внутридомовых инженерных систем,  ремонт подвальных помещений</t>
  </si>
  <si>
    <t>Утепление и ремонт  фасада</t>
  </si>
  <si>
    <t>Ремонт внутридомовых инженерных систем</t>
  </si>
  <si>
    <t>Ремонт внутридомовых инженерных систем,  ремонт подвальных помещений</t>
  </si>
  <si>
    <t>Утепление и ремонт  фасада, ремонт внутридомовых инженерных систем</t>
  </si>
  <si>
    <t>Ремонт  внутридомовых инженерных систем</t>
  </si>
  <si>
    <t xml:space="preserve"> пер Загородный, д.14-16</t>
  </si>
  <si>
    <t xml:space="preserve"> пер Радищева, д.12-14</t>
  </si>
  <si>
    <t>пр-кт Калинина, д.59-63</t>
  </si>
  <si>
    <t xml:space="preserve"> пр-кт Победы, д.52</t>
  </si>
  <si>
    <t>пр-кт Советский, д.173</t>
  </si>
  <si>
    <t xml:space="preserve"> проезд Дзержинского, д.6-12</t>
  </si>
  <si>
    <t>туп Зоологический, д.1</t>
  </si>
  <si>
    <t xml:space="preserve"> ул Аллея Смелых, д.10-22</t>
  </si>
  <si>
    <t xml:space="preserve"> ул Аллея Смелых, д.86а</t>
  </si>
  <si>
    <t xml:space="preserve"> ул Баумана, д.40-42</t>
  </si>
  <si>
    <t xml:space="preserve"> ул Беговая, д.14-16</t>
  </si>
  <si>
    <t xml:space="preserve"> ул Береговая, д.14</t>
  </si>
  <si>
    <t xml:space="preserve"> ул Больничная, д.28</t>
  </si>
  <si>
    <t xml:space="preserve"> ул Бородинская, д.12-14</t>
  </si>
  <si>
    <t xml:space="preserve"> ул Верхнеозерная, д.22</t>
  </si>
  <si>
    <t xml:space="preserve"> ул Воздушная, д.83</t>
  </si>
  <si>
    <t xml:space="preserve"> ул Волочаевская, д.36</t>
  </si>
  <si>
    <t xml:space="preserve"> ул Глинки, д.18-20</t>
  </si>
  <si>
    <t xml:space="preserve"> ул Гоголя, д.3</t>
  </si>
  <si>
    <t xml:space="preserve"> ул Заводская, д.8</t>
  </si>
  <si>
    <t xml:space="preserve"> ул К.Заслонова, д.29</t>
  </si>
  <si>
    <t xml:space="preserve"> ул Камская, д.41</t>
  </si>
  <si>
    <t>ул Каштановая Аллея, д.12</t>
  </si>
  <si>
    <t xml:space="preserve"> ул Каштановая Аллея, д.33</t>
  </si>
  <si>
    <t xml:space="preserve"> ул Каштановая Аллея, д.57</t>
  </si>
  <si>
    <t xml:space="preserve"> ул Киевская, д.93</t>
  </si>
  <si>
    <t xml:space="preserve"> ул Книжная, д.10</t>
  </si>
  <si>
    <t xml:space="preserve"> ул Колесная, д.20-22</t>
  </si>
  <si>
    <t xml:space="preserve"> ул Красная, д.12-14</t>
  </si>
  <si>
    <t xml:space="preserve"> ул Красная, д.20-22</t>
  </si>
  <si>
    <t xml:space="preserve"> ул Красная, д.230-234</t>
  </si>
  <si>
    <t xml:space="preserve"> ул Краснодонская, д.8</t>
  </si>
  <si>
    <t>ул Красносельская, д.42</t>
  </si>
  <si>
    <t xml:space="preserve"> ул Красносельская, д.44</t>
  </si>
  <si>
    <t xml:space="preserve"> ул Л.Голикова, д.5а</t>
  </si>
  <si>
    <t>ул Ленинградская, д.53</t>
  </si>
  <si>
    <t xml:space="preserve"> ул Лесная, д.83-85</t>
  </si>
  <si>
    <t xml:space="preserve"> ул Машиностроительная, д.12-18</t>
  </si>
  <si>
    <t xml:space="preserve"> ул Минина и Пожарского, д.11</t>
  </si>
  <si>
    <t xml:space="preserve"> ул Мукомольная, д.1-27</t>
  </si>
  <si>
    <t xml:space="preserve"> ул Мукомольная, д.29-57</t>
  </si>
  <si>
    <t xml:space="preserve"> ул Муромская, д.60</t>
  </si>
  <si>
    <t>ул Новый Вал, д.18-24</t>
  </si>
  <si>
    <t xml:space="preserve"> ул Одесская, д.13</t>
  </si>
  <si>
    <t xml:space="preserve"> ул Ольштынская, д.44а-52</t>
  </si>
  <si>
    <t xml:space="preserve"> ул Ольштынская, д.54-56</t>
  </si>
  <si>
    <t xml:space="preserve"> ул Подполковника Емельянова, д.284-298</t>
  </si>
  <si>
    <t xml:space="preserve"> ул Радистов, д.14</t>
  </si>
  <si>
    <t xml:space="preserve"> ул Радистов, д.6</t>
  </si>
  <si>
    <t xml:space="preserve"> ул Радищева, д.83-85</t>
  </si>
  <si>
    <t xml:space="preserve"> ул Саратовская, д.18</t>
  </si>
  <si>
    <t xml:space="preserve"> ул Сержанта Мишина, д.32</t>
  </si>
  <si>
    <t>ул Тельмана, д.2</t>
  </si>
  <si>
    <t>ул Тихоненко, д.13</t>
  </si>
  <si>
    <t xml:space="preserve"> ул Тихоненко, д.25</t>
  </si>
  <si>
    <t xml:space="preserve"> ул Товарная, д.1-3</t>
  </si>
  <si>
    <t xml:space="preserve"> ул Харьковская, д.77-81</t>
  </si>
  <si>
    <t xml:space="preserve"> ул Энгельса, д.24</t>
  </si>
  <si>
    <t xml:space="preserve"> ул Аллея Смелых, д.41-45а, ул.Черниговская, д.2а-4</t>
  </si>
  <si>
    <t xml:space="preserve">ул.Батальная, д.22-36, ул.Автомобильная, 2-12 и ул.Альпийская, 21-31 и пер.2-й Альпийский, 3-11 </t>
  </si>
  <si>
    <t xml:space="preserve"> ул Красная, д.21-21а, ул.Степана Разина, д.25</t>
  </si>
  <si>
    <t xml:space="preserve"> ул Ремонтная, д.2, ул.Литейная, д.10</t>
  </si>
  <si>
    <t xml:space="preserve"> ул Черниговская, д.55-57, ул.Дзержинского, д.108-114</t>
  </si>
  <si>
    <t>ул Ю.Гагарина, д.10, ул.Стрелецкая, д.2-6</t>
  </si>
  <si>
    <t>Приложение</t>
  </si>
  <si>
    <t>городского округа "Город Калининград"</t>
  </si>
  <si>
    <t>Район городского округа</t>
  </si>
  <si>
    <t>ООО "МУП РСУ-24"</t>
  </si>
  <si>
    <t>ТСЖ "Лермонтовский"</t>
  </si>
  <si>
    <t>ООО "УК РСУ 6"</t>
  </si>
  <si>
    <t>ТСЖ "Камелот"</t>
  </si>
  <si>
    <t>ТСЖ "Баумана, 40-42"</t>
  </si>
  <si>
    <t>ТСЖ "Беговая"</t>
  </si>
  <si>
    <t>ООО "ЖЭУ-18"</t>
  </si>
  <si>
    <t>ТСЖ "Волочаевское, 36"</t>
  </si>
  <si>
    <t>ТСЖ "Принцип"</t>
  </si>
  <si>
    <t>ТСЖ "РОСС"</t>
  </si>
  <si>
    <t>ООО "Мастер 19"</t>
  </si>
  <si>
    <t>ТСЖ "Киевская 93"</t>
  </si>
  <si>
    <t>ТСЖ "Книжная,10"</t>
  </si>
  <si>
    <t>ТСЖ "Чайка"</t>
  </si>
  <si>
    <t>ТСЖ "Атлантика"</t>
  </si>
  <si>
    <t>ООО "УК РСУ-5"</t>
  </si>
  <si>
    <t>ТСЖ "Борисово"</t>
  </si>
  <si>
    <t>ООО "ЖЭУ Вагоностроитель"</t>
  </si>
  <si>
    <t>ТСЖ "Новый дом"</t>
  </si>
  <si>
    <t>ТСЖ "Тельмана-2"</t>
  </si>
  <si>
    <t>ТСЖ "Товарная, 1-3"</t>
  </si>
  <si>
    <t>ООО "ЖЭК №17"</t>
  </si>
  <si>
    <t>ТСЖ "Лицо улицы Гагарина"</t>
  </si>
  <si>
    <t>Лен.</t>
  </si>
  <si>
    <t>Моск.</t>
  </si>
  <si>
    <t>Центр.</t>
  </si>
  <si>
    <t>Итого:</t>
  </si>
  <si>
    <t>Распределение средств финансовой поддержки на долевое финансирование капитального ремонта общего имущества многоквартирных домов по управляющим организациям и товариществам собственников жилья</t>
  </si>
  <si>
    <t>Администрация Ленинградского района</t>
  </si>
  <si>
    <t>Администрация Московского  района</t>
  </si>
  <si>
    <t>Администрация Центрального района</t>
  </si>
  <si>
    <t>ИТОГО:</t>
  </si>
  <si>
    <t>Таблица 2</t>
  </si>
  <si>
    <t>Таблица 1</t>
  </si>
  <si>
    <t>Всего</t>
  </si>
  <si>
    <t>за счет средств Фонда содействия реформированию ЖКХ</t>
  </si>
  <si>
    <t>в том числе доля городского округа "Город Калининград" (18%)</t>
  </si>
  <si>
    <t>Распределение средств финансовой поддержки на долевое финансирование капитального ремонта общего имущества многоквартирных домов по главным распорядителям</t>
  </si>
  <si>
    <t>Наименование главного распорядителя средств бюджета городского округа "Город Калининград"</t>
  </si>
  <si>
    <t>Стоимость капитального ремонта, рублей</t>
  </si>
  <si>
    <t>ООО "УЮТ"</t>
  </si>
  <si>
    <t>ООО "ЖЭУ №12 Ц"</t>
  </si>
  <si>
    <t>ООО "ЖЭУ №14"</t>
  </si>
  <si>
    <t>ТСЖ "Радистов, 14"</t>
  </si>
  <si>
    <t>ООО "Новые технологии плюс"</t>
  </si>
  <si>
    <t>ООО "Управляющая компания Ленинградского района"</t>
  </si>
  <si>
    <t>Наименование заказчика</t>
  </si>
  <si>
    <t>к постановлению   администрации</t>
  </si>
  <si>
    <t>от "14"_07_2010 г  № 1202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</si>
</sst>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textRotation="90" wrapText="1"/>
    </xf>
    <xf numFmtId="0" fontId="0" fillId="0" borderId="1" xfId="0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2"/>
  <sheetViews>
    <sheetView tabSelected="1" workbookViewId="0" topLeftCell="G70">
      <selection activeCell="H4" sqref="H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20.57421875" style="0" customWidth="1"/>
    <col min="4" max="4" width="6.8515625" style="0" customWidth="1"/>
    <col min="5" max="5" width="31.00390625" style="8" customWidth="1"/>
    <col min="6" max="6" width="13.57421875" style="0" customWidth="1"/>
    <col min="7" max="7" width="13.28125" style="0" customWidth="1"/>
    <col min="8" max="8" width="12.140625" style="0" customWidth="1"/>
    <col min="9" max="9" width="12.00390625" style="0" customWidth="1"/>
    <col min="10" max="10" width="12.421875" style="0" customWidth="1"/>
  </cols>
  <sheetData>
    <row r="1" spans="8:10" ht="12.75">
      <c r="H1" s="1" t="s">
        <v>91</v>
      </c>
      <c r="I1" s="1"/>
      <c r="J1" s="1"/>
    </row>
    <row r="2" spans="1:20" ht="12.75">
      <c r="A2" s="1"/>
      <c r="B2" s="1"/>
      <c r="C2" s="1"/>
      <c r="D2" s="1"/>
      <c r="E2" s="9"/>
      <c r="F2" s="1"/>
      <c r="G2" s="1"/>
      <c r="H2" s="1" t="s">
        <v>141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"/>
      <c r="B3" s="1"/>
      <c r="C3" s="1"/>
      <c r="D3" s="1"/>
      <c r="E3" s="9"/>
      <c r="F3" s="1"/>
      <c r="G3" s="1"/>
      <c r="H3" s="1" t="s">
        <v>92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9"/>
      <c r="F4" s="1"/>
      <c r="G4" s="1"/>
      <c r="H4" s="1" t="s">
        <v>142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 customHeight="1">
      <c r="A5" s="1"/>
      <c r="B5" s="1"/>
      <c r="C5" s="1"/>
      <c r="D5" s="1"/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 customHeight="1">
      <c r="A6" s="1"/>
      <c r="B6" s="1"/>
      <c r="C6" s="1"/>
      <c r="D6" s="1"/>
      <c r="E6" s="9"/>
      <c r="F6" s="1"/>
      <c r="G6" s="1"/>
      <c r="H6" s="1" t="s">
        <v>127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1.5" customHeight="1">
      <c r="A7" s="1"/>
      <c r="B7" s="1"/>
      <c r="C7" s="32" t="s">
        <v>121</v>
      </c>
      <c r="D7" s="33"/>
      <c r="E7" s="33"/>
      <c r="F7" s="33"/>
      <c r="G7" s="33"/>
      <c r="H7" s="3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 customHeight="1">
      <c r="A8" s="1"/>
      <c r="B8" s="1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31" t="s">
        <v>0</v>
      </c>
      <c r="B9" s="29" t="s">
        <v>1</v>
      </c>
      <c r="C9" s="29" t="s">
        <v>140</v>
      </c>
      <c r="D9" s="29" t="s">
        <v>93</v>
      </c>
      <c r="E9" s="36" t="s">
        <v>2</v>
      </c>
      <c r="F9" s="34" t="s">
        <v>3</v>
      </c>
      <c r="G9" s="34"/>
      <c r="H9" s="34"/>
      <c r="I9" s="34"/>
      <c r="J9" s="3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31"/>
      <c r="B10" s="30"/>
      <c r="C10" s="30"/>
      <c r="D10" s="30"/>
      <c r="E10" s="37"/>
      <c r="F10" s="29" t="s">
        <v>5</v>
      </c>
      <c r="G10" s="34" t="s">
        <v>4</v>
      </c>
      <c r="H10" s="34"/>
      <c r="I10" s="34"/>
      <c r="J10" s="34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4.5" customHeight="1">
      <c r="A11" s="30"/>
      <c r="B11" s="30"/>
      <c r="C11" s="30"/>
      <c r="D11" s="30"/>
      <c r="E11" s="37"/>
      <c r="F11" s="35"/>
      <c r="G11" s="3" t="s">
        <v>6</v>
      </c>
      <c r="H11" s="2" t="s">
        <v>7</v>
      </c>
      <c r="I11" s="2" t="s">
        <v>8</v>
      </c>
      <c r="J11" s="3" t="s">
        <v>9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55.5" customHeight="1">
      <c r="A12" s="12">
        <v>1</v>
      </c>
      <c r="B12" s="4" t="s">
        <v>27</v>
      </c>
      <c r="C12" s="27" t="s">
        <v>139</v>
      </c>
      <c r="D12" s="4" t="s">
        <v>117</v>
      </c>
      <c r="E12" s="10" t="s">
        <v>10</v>
      </c>
      <c r="F12" s="13">
        <v>2788063</v>
      </c>
      <c r="G12" s="13">
        <v>2281166</v>
      </c>
      <c r="H12" s="13">
        <v>45618</v>
      </c>
      <c r="I12" s="13">
        <v>182473</v>
      </c>
      <c r="J12" s="13">
        <v>278806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8.25">
      <c r="A13" s="12">
        <v>2</v>
      </c>
      <c r="B13" s="4" t="s">
        <v>28</v>
      </c>
      <c r="C13" s="27" t="s">
        <v>111</v>
      </c>
      <c r="D13" s="4" t="s">
        <v>119</v>
      </c>
      <c r="E13" s="10" t="s">
        <v>11</v>
      </c>
      <c r="F13" s="13">
        <v>3170527</v>
      </c>
      <c r="G13" s="13">
        <v>2709386</v>
      </c>
      <c r="H13" s="13">
        <v>54182</v>
      </c>
      <c r="I13" s="13">
        <v>216727</v>
      </c>
      <c r="J13" s="13">
        <v>190232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5.5">
      <c r="A14" s="12">
        <v>3</v>
      </c>
      <c r="B14" s="4" t="s">
        <v>29</v>
      </c>
      <c r="C14" s="28" t="s">
        <v>94</v>
      </c>
      <c r="D14" s="5" t="s">
        <v>118</v>
      </c>
      <c r="E14" s="10" t="s">
        <v>12</v>
      </c>
      <c r="F14" s="13">
        <v>458983</v>
      </c>
      <c r="G14" s="13">
        <v>396399</v>
      </c>
      <c r="H14" s="13">
        <v>7927</v>
      </c>
      <c r="I14" s="13">
        <v>31708</v>
      </c>
      <c r="J14" s="13">
        <v>22949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51">
      <c r="A15" s="12">
        <v>4</v>
      </c>
      <c r="B15" s="4" t="s">
        <v>30</v>
      </c>
      <c r="C15" s="27" t="s">
        <v>115</v>
      </c>
      <c r="D15" s="4" t="s">
        <v>119</v>
      </c>
      <c r="E15" s="10" t="s">
        <v>13</v>
      </c>
      <c r="F15" s="13">
        <v>775990</v>
      </c>
      <c r="G15" s="13">
        <v>634907</v>
      </c>
      <c r="H15" s="13">
        <v>12697</v>
      </c>
      <c r="I15" s="13">
        <v>50787</v>
      </c>
      <c r="J15" s="13">
        <v>77599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>
      <c r="A16" s="12">
        <v>5</v>
      </c>
      <c r="B16" s="4" t="s">
        <v>31</v>
      </c>
      <c r="C16" s="28" t="s">
        <v>95</v>
      </c>
      <c r="D16" s="4" t="s">
        <v>119</v>
      </c>
      <c r="E16" s="10" t="s">
        <v>11</v>
      </c>
      <c r="F16" s="13">
        <v>2442416</v>
      </c>
      <c r="G16" s="13">
        <v>2109380</v>
      </c>
      <c r="H16" s="13">
        <v>42183</v>
      </c>
      <c r="I16" s="13">
        <v>168732</v>
      </c>
      <c r="J16" s="13">
        <v>122121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8.25">
      <c r="A17" s="12">
        <v>6</v>
      </c>
      <c r="B17" s="6" t="s">
        <v>32</v>
      </c>
      <c r="C17" s="28" t="s">
        <v>96</v>
      </c>
      <c r="D17" s="5" t="s">
        <v>118</v>
      </c>
      <c r="E17" s="10" t="s">
        <v>14</v>
      </c>
      <c r="F17" s="13">
        <v>2997402</v>
      </c>
      <c r="G17" s="13">
        <v>2588691</v>
      </c>
      <c r="H17" s="13">
        <v>51768</v>
      </c>
      <c r="I17" s="13">
        <v>207073</v>
      </c>
      <c r="J17" s="13">
        <v>149870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8.25">
      <c r="A18" s="12">
        <v>7</v>
      </c>
      <c r="B18" s="4" t="s">
        <v>33</v>
      </c>
      <c r="C18" s="27" t="s">
        <v>134</v>
      </c>
      <c r="D18" s="4" t="s">
        <v>119</v>
      </c>
      <c r="E18" s="10" t="s">
        <v>15</v>
      </c>
      <c r="F18" s="13">
        <v>3479378</v>
      </c>
      <c r="G18" s="13">
        <v>3004948</v>
      </c>
      <c r="H18" s="13">
        <v>60092</v>
      </c>
      <c r="I18" s="13">
        <v>240369</v>
      </c>
      <c r="J18" s="13">
        <v>173969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51">
      <c r="A19" s="12">
        <v>8</v>
      </c>
      <c r="B19" s="4" t="s">
        <v>34</v>
      </c>
      <c r="C19" s="28" t="s">
        <v>96</v>
      </c>
      <c r="D19" s="5" t="s">
        <v>118</v>
      </c>
      <c r="E19" s="10" t="s">
        <v>16</v>
      </c>
      <c r="F19" s="13">
        <v>10864473</v>
      </c>
      <c r="G19" s="13">
        <v>9383048</v>
      </c>
      <c r="H19" s="13">
        <v>187640</v>
      </c>
      <c r="I19" s="13">
        <v>750561</v>
      </c>
      <c r="J19" s="13">
        <v>543224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51">
      <c r="A20" s="12">
        <v>9</v>
      </c>
      <c r="B20" s="6" t="s">
        <v>85</v>
      </c>
      <c r="C20" s="28" t="s">
        <v>96</v>
      </c>
      <c r="D20" s="5" t="s">
        <v>118</v>
      </c>
      <c r="E20" s="10" t="s">
        <v>13</v>
      </c>
      <c r="F20" s="13">
        <v>11059644</v>
      </c>
      <c r="G20" s="13">
        <v>9551607</v>
      </c>
      <c r="H20" s="13">
        <v>191011</v>
      </c>
      <c r="I20" s="13">
        <v>764044</v>
      </c>
      <c r="J20" s="13">
        <v>552982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51">
      <c r="A21" s="12">
        <v>10</v>
      </c>
      <c r="B21" s="4" t="s">
        <v>35</v>
      </c>
      <c r="C21" s="28" t="s">
        <v>96</v>
      </c>
      <c r="D21" s="5" t="s">
        <v>118</v>
      </c>
      <c r="E21" s="10" t="s">
        <v>10</v>
      </c>
      <c r="F21" s="13">
        <v>3916916</v>
      </c>
      <c r="G21" s="13">
        <v>3382825</v>
      </c>
      <c r="H21" s="13">
        <v>67649</v>
      </c>
      <c r="I21" s="13">
        <v>270596</v>
      </c>
      <c r="J21" s="13">
        <v>195846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51">
      <c r="A22" s="12">
        <v>11</v>
      </c>
      <c r="B22" s="6" t="s">
        <v>86</v>
      </c>
      <c r="C22" s="28" t="s">
        <v>97</v>
      </c>
      <c r="D22" s="5" t="s">
        <v>118</v>
      </c>
      <c r="E22" s="10" t="s">
        <v>11</v>
      </c>
      <c r="F22" s="13">
        <v>75350982</v>
      </c>
      <c r="G22" s="13">
        <v>61651420</v>
      </c>
      <c r="H22" s="13">
        <v>1232893</v>
      </c>
      <c r="I22" s="13">
        <v>4931571</v>
      </c>
      <c r="J22" s="13">
        <v>7535098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51">
      <c r="A23" s="12">
        <v>12</v>
      </c>
      <c r="B23" s="4" t="s">
        <v>36</v>
      </c>
      <c r="C23" s="28" t="s">
        <v>98</v>
      </c>
      <c r="D23" s="5" t="s">
        <v>118</v>
      </c>
      <c r="E23" s="10" t="s">
        <v>10</v>
      </c>
      <c r="F23" s="13">
        <v>3917684</v>
      </c>
      <c r="G23" s="13">
        <v>3205410</v>
      </c>
      <c r="H23" s="13">
        <v>64101</v>
      </c>
      <c r="I23" s="13">
        <v>256405</v>
      </c>
      <c r="J23" s="13">
        <v>391768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38.25">
      <c r="A24" s="12">
        <v>13</v>
      </c>
      <c r="B24" s="4" t="s">
        <v>37</v>
      </c>
      <c r="C24" s="28" t="s">
        <v>99</v>
      </c>
      <c r="D24" s="5" t="s">
        <v>118</v>
      </c>
      <c r="E24" s="10" t="s">
        <v>11</v>
      </c>
      <c r="F24" s="13">
        <v>2518175</v>
      </c>
      <c r="G24" s="13">
        <v>2129024</v>
      </c>
      <c r="H24" s="13">
        <v>42576</v>
      </c>
      <c r="I24" s="13">
        <v>170303</v>
      </c>
      <c r="J24" s="13">
        <v>176272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51">
      <c r="A25" s="12">
        <v>14</v>
      </c>
      <c r="B25" s="4" t="s">
        <v>38</v>
      </c>
      <c r="C25" s="27" t="s">
        <v>139</v>
      </c>
      <c r="D25" s="4" t="s">
        <v>117</v>
      </c>
      <c r="E25" s="10" t="s">
        <v>11</v>
      </c>
      <c r="F25" s="13">
        <v>5842902</v>
      </c>
      <c r="G25" s="13">
        <v>4780604</v>
      </c>
      <c r="H25" s="13">
        <v>95602</v>
      </c>
      <c r="I25" s="13">
        <v>382406</v>
      </c>
      <c r="J25" s="13">
        <v>584290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51">
      <c r="A26" s="12">
        <v>15</v>
      </c>
      <c r="B26" s="4" t="s">
        <v>39</v>
      </c>
      <c r="C26" s="27" t="s">
        <v>139</v>
      </c>
      <c r="D26" s="4" t="s">
        <v>117</v>
      </c>
      <c r="E26" s="10" t="s">
        <v>18</v>
      </c>
      <c r="F26" s="13">
        <v>2484937</v>
      </c>
      <c r="G26" s="13">
        <v>2146104</v>
      </c>
      <c r="H26" s="13">
        <v>42917</v>
      </c>
      <c r="I26" s="13">
        <v>171669</v>
      </c>
      <c r="J26" s="13">
        <v>124247</v>
      </c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38.25">
      <c r="A27" s="12">
        <v>16</v>
      </c>
      <c r="B27" s="4" t="s">
        <v>40</v>
      </c>
      <c r="C27" s="28" t="s">
        <v>100</v>
      </c>
      <c r="D27" s="4" t="s">
        <v>119</v>
      </c>
      <c r="E27" s="10" t="s">
        <v>11</v>
      </c>
      <c r="F27" s="13">
        <v>6827604</v>
      </c>
      <c r="G27" s="13">
        <v>5896626</v>
      </c>
      <c r="H27" s="13">
        <v>117920</v>
      </c>
      <c r="I27" s="13">
        <v>471678</v>
      </c>
      <c r="J27" s="13">
        <v>341380</v>
      </c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51">
      <c r="A28" s="12">
        <v>17</v>
      </c>
      <c r="B28" s="4" t="s">
        <v>41</v>
      </c>
      <c r="C28" s="27" t="s">
        <v>139</v>
      </c>
      <c r="D28" s="4" t="s">
        <v>117</v>
      </c>
      <c r="E28" s="10" t="s">
        <v>10</v>
      </c>
      <c r="F28" s="13">
        <v>5776837</v>
      </c>
      <c r="G28" s="13">
        <v>4989136</v>
      </c>
      <c r="H28" s="13">
        <v>99772</v>
      </c>
      <c r="I28" s="13">
        <v>399087</v>
      </c>
      <c r="J28" s="13">
        <v>288842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38.25">
      <c r="A29" s="12">
        <v>18</v>
      </c>
      <c r="B29" s="4" t="s">
        <v>42</v>
      </c>
      <c r="C29" s="28" t="s">
        <v>115</v>
      </c>
      <c r="D29" s="4" t="s">
        <v>119</v>
      </c>
      <c r="E29" s="10" t="s">
        <v>11</v>
      </c>
      <c r="F29" s="13">
        <v>2919620</v>
      </c>
      <c r="G29" s="13">
        <v>2521515</v>
      </c>
      <c r="H29" s="13">
        <v>50425</v>
      </c>
      <c r="I29" s="13">
        <v>201699</v>
      </c>
      <c r="J29" s="13">
        <v>145981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38.25">
      <c r="A30" s="12">
        <v>19</v>
      </c>
      <c r="B30" s="4" t="s">
        <v>43</v>
      </c>
      <c r="C30" s="28" t="s">
        <v>101</v>
      </c>
      <c r="D30" s="4" t="s">
        <v>118</v>
      </c>
      <c r="E30" s="10" t="s">
        <v>11</v>
      </c>
      <c r="F30" s="13">
        <v>554963</v>
      </c>
      <c r="G30" s="13">
        <v>454066</v>
      </c>
      <c r="H30" s="13">
        <v>9080</v>
      </c>
      <c r="I30" s="13">
        <v>36321</v>
      </c>
      <c r="J30" s="13">
        <v>55496</v>
      </c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51">
      <c r="A31" s="12">
        <v>20</v>
      </c>
      <c r="B31" s="4" t="s">
        <v>44</v>
      </c>
      <c r="C31" s="27" t="s">
        <v>139</v>
      </c>
      <c r="D31" s="4" t="s">
        <v>117</v>
      </c>
      <c r="E31" s="10" t="s">
        <v>10</v>
      </c>
      <c r="F31" s="13">
        <v>4801023</v>
      </c>
      <c r="G31" s="13">
        <v>3928150</v>
      </c>
      <c r="H31" s="13">
        <v>78554</v>
      </c>
      <c r="I31" s="13">
        <v>314217</v>
      </c>
      <c r="J31" s="13">
        <v>480102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51">
      <c r="A32" s="12">
        <v>21</v>
      </c>
      <c r="B32" s="4" t="s">
        <v>45</v>
      </c>
      <c r="C32" s="28" t="s">
        <v>102</v>
      </c>
      <c r="D32" s="4" t="s">
        <v>117</v>
      </c>
      <c r="E32" s="10" t="s">
        <v>10</v>
      </c>
      <c r="F32" s="13">
        <v>4596276</v>
      </c>
      <c r="G32" s="13">
        <v>3969551</v>
      </c>
      <c r="H32" s="13">
        <v>79382</v>
      </c>
      <c r="I32" s="13">
        <v>317529</v>
      </c>
      <c r="J32" s="13">
        <v>229814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38.25">
      <c r="A33" s="12">
        <v>22</v>
      </c>
      <c r="B33" s="4" t="s">
        <v>46</v>
      </c>
      <c r="C33" s="28" t="s">
        <v>103</v>
      </c>
      <c r="D33" s="4" t="s">
        <v>118</v>
      </c>
      <c r="E33" s="10" t="s">
        <v>19</v>
      </c>
      <c r="F33" s="13">
        <v>1489277</v>
      </c>
      <c r="G33" s="13">
        <v>1259129</v>
      </c>
      <c r="H33" s="13">
        <v>25180</v>
      </c>
      <c r="I33" s="13">
        <v>100719</v>
      </c>
      <c r="J33" s="13">
        <v>104249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5.5">
      <c r="A34" s="12">
        <v>23</v>
      </c>
      <c r="B34" s="4" t="s">
        <v>47</v>
      </c>
      <c r="C34" s="27" t="s">
        <v>138</v>
      </c>
      <c r="D34" s="4" t="s">
        <v>118</v>
      </c>
      <c r="E34" s="10" t="s">
        <v>18</v>
      </c>
      <c r="F34" s="13">
        <v>1125074</v>
      </c>
      <c r="G34" s="13">
        <v>971664</v>
      </c>
      <c r="H34" s="13">
        <v>19431</v>
      </c>
      <c r="I34" s="13">
        <v>77725</v>
      </c>
      <c r="J34" s="13">
        <v>56254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38.25">
      <c r="A35" s="12">
        <v>24</v>
      </c>
      <c r="B35" s="4" t="s">
        <v>48</v>
      </c>
      <c r="C35" s="28" t="s">
        <v>104</v>
      </c>
      <c r="D35" s="4" t="s">
        <v>118</v>
      </c>
      <c r="E35" s="10" t="s">
        <v>11</v>
      </c>
      <c r="F35" s="13">
        <v>3051957</v>
      </c>
      <c r="G35" s="13">
        <v>2497081</v>
      </c>
      <c r="H35" s="13">
        <v>49936</v>
      </c>
      <c r="I35" s="13">
        <v>199744</v>
      </c>
      <c r="J35" s="13">
        <v>305196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2">
        <v>25</v>
      </c>
      <c r="B36" s="4" t="s">
        <v>49</v>
      </c>
      <c r="C36" s="28" t="s">
        <v>100</v>
      </c>
      <c r="D36" s="4" t="s">
        <v>119</v>
      </c>
      <c r="E36" s="10" t="s">
        <v>20</v>
      </c>
      <c r="F36" s="13">
        <v>2357822</v>
      </c>
      <c r="G36" s="13">
        <v>2036321</v>
      </c>
      <c r="H36" s="13">
        <v>40722</v>
      </c>
      <c r="I36" s="13">
        <v>162888</v>
      </c>
      <c r="J36" s="13">
        <v>117891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38.25">
      <c r="A37" s="12">
        <v>26</v>
      </c>
      <c r="B37" s="4" t="s">
        <v>50</v>
      </c>
      <c r="C37" s="28" t="s">
        <v>100</v>
      </c>
      <c r="D37" s="4" t="s">
        <v>119</v>
      </c>
      <c r="E37" s="10" t="s">
        <v>11</v>
      </c>
      <c r="F37" s="13">
        <v>4487365</v>
      </c>
      <c r="G37" s="13">
        <v>3875491</v>
      </c>
      <c r="H37" s="13">
        <v>77501</v>
      </c>
      <c r="I37" s="13">
        <v>310005</v>
      </c>
      <c r="J37" s="13">
        <v>224368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51">
      <c r="A38" s="12">
        <v>27</v>
      </c>
      <c r="B38" s="4" t="s">
        <v>51</v>
      </c>
      <c r="C38" s="28" t="s">
        <v>100</v>
      </c>
      <c r="D38" s="4" t="s">
        <v>119</v>
      </c>
      <c r="E38" s="10" t="s">
        <v>10</v>
      </c>
      <c r="F38" s="13">
        <v>2817550</v>
      </c>
      <c r="G38" s="13">
        <v>2433362</v>
      </c>
      <c r="H38" s="13">
        <v>48662</v>
      </c>
      <c r="I38" s="13">
        <v>194648</v>
      </c>
      <c r="J38" s="13">
        <v>140878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51">
      <c r="A39" s="12">
        <v>28</v>
      </c>
      <c r="B39" s="4" t="s">
        <v>52</v>
      </c>
      <c r="C39" s="28" t="s">
        <v>105</v>
      </c>
      <c r="D39" s="4" t="s">
        <v>118</v>
      </c>
      <c r="E39" s="10" t="s">
        <v>13</v>
      </c>
      <c r="F39" s="13">
        <v>1876690</v>
      </c>
      <c r="G39" s="13">
        <v>1620794</v>
      </c>
      <c r="H39" s="13">
        <v>32412</v>
      </c>
      <c r="I39" s="13">
        <v>129649</v>
      </c>
      <c r="J39" s="13">
        <v>93835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38.25">
      <c r="A40" s="12">
        <v>29</v>
      </c>
      <c r="B40" s="4" t="s">
        <v>53</v>
      </c>
      <c r="C40" s="28" t="s">
        <v>106</v>
      </c>
      <c r="D40" s="4" t="s">
        <v>118</v>
      </c>
      <c r="E40" s="10" t="s">
        <v>11</v>
      </c>
      <c r="F40" s="13">
        <v>2280966</v>
      </c>
      <c r="G40" s="13">
        <v>1969945</v>
      </c>
      <c r="H40" s="13">
        <v>39395</v>
      </c>
      <c r="I40" s="13">
        <v>157578</v>
      </c>
      <c r="J40" s="13">
        <v>114048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51">
      <c r="A41" s="12">
        <v>30</v>
      </c>
      <c r="B41" s="4" t="s">
        <v>54</v>
      </c>
      <c r="C41" s="27" t="s">
        <v>111</v>
      </c>
      <c r="D41" s="4" t="s">
        <v>119</v>
      </c>
      <c r="E41" s="10" t="s">
        <v>10</v>
      </c>
      <c r="F41" s="13">
        <v>2268870</v>
      </c>
      <c r="G41" s="13">
        <v>1959497</v>
      </c>
      <c r="H41" s="13">
        <v>39186</v>
      </c>
      <c r="I41" s="13">
        <v>156743</v>
      </c>
      <c r="J41" s="13">
        <v>113444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2">
        <v>31</v>
      </c>
      <c r="B42" s="4" t="s">
        <v>55</v>
      </c>
      <c r="C42" s="28" t="s">
        <v>135</v>
      </c>
      <c r="D42" s="4" t="s">
        <v>119</v>
      </c>
      <c r="E42" s="10" t="s">
        <v>22</v>
      </c>
      <c r="F42" s="13">
        <v>4505427</v>
      </c>
      <c r="G42" s="13">
        <v>3891090</v>
      </c>
      <c r="H42" s="13">
        <v>77813</v>
      </c>
      <c r="I42" s="13">
        <v>311253</v>
      </c>
      <c r="J42" s="13">
        <v>225271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5.5">
      <c r="A43" s="12">
        <v>32</v>
      </c>
      <c r="B43" s="4" t="s">
        <v>56</v>
      </c>
      <c r="C43" s="28" t="s">
        <v>135</v>
      </c>
      <c r="D43" s="4" t="s">
        <v>119</v>
      </c>
      <c r="E43" s="10" t="s">
        <v>23</v>
      </c>
      <c r="F43" s="13">
        <v>2733463</v>
      </c>
      <c r="G43" s="13">
        <v>2360742</v>
      </c>
      <c r="H43" s="13">
        <v>47210</v>
      </c>
      <c r="I43" s="13">
        <v>188838</v>
      </c>
      <c r="J43" s="13">
        <v>136673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38.25">
      <c r="A44" s="12">
        <v>33</v>
      </c>
      <c r="B44" s="6" t="s">
        <v>87</v>
      </c>
      <c r="C44" s="28" t="s">
        <v>135</v>
      </c>
      <c r="D44" s="4" t="s">
        <v>119</v>
      </c>
      <c r="E44" s="10" t="s">
        <v>11</v>
      </c>
      <c r="F44" s="13">
        <v>19123666</v>
      </c>
      <c r="G44" s="13">
        <v>16516059</v>
      </c>
      <c r="H44" s="13">
        <v>330285</v>
      </c>
      <c r="I44" s="13">
        <v>1321139</v>
      </c>
      <c r="J44" s="13">
        <v>956183</v>
      </c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2">
        <v>34</v>
      </c>
      <c r="B45" s="4" t="s">
        <v>57</v>
      </c>
      <c r="C45" s="28" t="s">
        <v>136</v>
      </c>
      <c r="D45" s="4" t="s">
        <v>119</v>
      </c>
      <c r="E45" s="10" t="s">
        <v>22</v>
      </c>
      <c r="F45" s="13">
        <v>3505460</v>
      </c>
      <c r="G45" s="13">
        <v>3027473</v>
      </c>
      <c r="H45" s="13">
        <v>60543</v>
      </c>
      <c r="I45" s="13">
        <v>242171</v>
      </c>
      <c r="J45" s="13">
        <v>175273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51">
      <c r="A46" s="12">
        <v>35</v>
      </c>
      <c r="B46" s="4" t="s">
        <v>58</v>
      </c>
      <c r="C46" s="27" t="s">
        <v>139</v>
      </c>
      <c r="D46" s="4" t="s">
        <v>117</v>
      </c>
      <c r="E46" s="10" t="s">
        <v>10</v>
      </c>
      <c r="F46" s="13">
        <v>6542352</v>
      </c>
      <c r="G46" s="13">
        <v>5055504</v>
      </c>
      <c r="H46" s="13">
        <v>101099</v>
      </c>
      <c r="I46" s="13">
        <v>404396</v>
      </c>
      <c r="J46" s="13">
        <v>981353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44.25" customHeight="1">
      <c r="A47" s="12">
        <v>36</v>
      </c>
      <c r="B47" s="4" t="s">
        <v>59</v>
      </c>
      <c r="C47" s="27" t="s">
        <v>115</v>
      </c>
      <c r="D47" s="4" t="s">
        <v>119</v>
      </c>
      <c r="E47" s="10" t="s">
        <v>21</v>
      </c>
      <c r="F47" s="13">
        <v>1176419</v>
      </c>
      <c r="G47" s="13">
        <v>1016008</v>
      </c>
      <c r="H47" s="13">
        <v>20318</v>
      </c>
      <c r="I47" s="13">
        <v>81272</v>
      </c>
      <c r="J47" s="13">
        <v>58821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51">
      <c r="A48" s="12">
        <v>37</v>
      </c>
      <c r="B48" s="4" t="s">
        <v>60</v>
      </c>
      <c r="C48" s="27" t="s">
        <v>115</v>
      </c>
      <c r="D48" s="4" t="s">
        <v>119</v>
      </c>
      <c r="E48" s="10" t="s">
        <v>10</v>
      </c>
      <c r="F48" s="13">
        <v>1921368</v>
      </c>
      <c r="G48" s="13">
        <v>1659380</v>
      </c>
      <c r="H48" s="13">
        <v>33184</v>
      </c>
      <c r="I48" s="13">
        <v>132736</v>
      </c>
      <c r="J48" s="13">
        <v>96068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51">
      <c r="A49" s="12">
        <v>38</v>
      </c>
      <c r="B49" s="4" t="s">
        <v>61</v>
      </c>
      <c r="C49" s="27" t="s">
        <v>139</v>
      </c>
      <c r="D49" s="4" t="s">
        <v>117</v>
      </c>
      <c r="E49" s="10" t="s">
        <v>11</v>
      </c>
      <c r="F49" s="13">
        <v>3285556</v>
      </c>
      <c r="G49" s="13">
        <v>2688209</v>
      </c>
      <c r="H49" s="13">
        <v>53758</v>
      </c>
      <c r="I49" s="13">
        <v>215033</v>
      </c>
      <c r="J49" s="13">
        <v>328556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51">
      <c r="A50" s="12">
        <v>39</v>
      </c>
      <c r="B50" s="4" t="s">
        <v>62</v>
      </c>
      <c r="C50" s="27" t="s">
        <v>139</v>
      </c>
      <c r="D50" s="4" t="s">
        <v>117</v>
      </c>
      <c r="E50" s="10" t="s">
        <v>13</v>
      </c>
      <c r="F50" s="13">
        <v>2909826</v>
      </c>
      <c r="G50" s="13">
        <v>2513057</v>
      </c>
      <c r="H50" s="13">
        <v>50256</v>
      </c>
      <c r="I50" s="13">
        <v>201022</v>
      </c>
      <c r="J50" s="13">
        <v>145491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1">
      <c r="A51" s="12">
        <v>40</v>
      </c>
      <c r="B51" s="4" t="s">
        <v>63</v>
      </c>
      <c r="C51" s="27" t="s">
        <v>139</v>
      </c>
      <c r="D51" s="4" t="s">
        <v>117</v>
      </c>
      <c r="E51" s="10" t="s">
        <v>18</v>
      </c>
      <c r="F51" s="13">
        <v>3803158</v>
      </c>
      <c r="G51" s="13">
        <v>3111706</v>
      </c>
      <c r="H51" s="13">
        <v>62227</v>
      </c>
      <c r="I51" s="13">
        <v>248909</v>
      </c>
      <c r="J51" s="13">
        <v>380316</v>
      </c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38.25">
      <c r="A52" s="12">
        <v>41</v>
      </c>
      <c r="B52" s="6" t="s">
        <v>64</v>
      </c>
      <c r="C52" s="28" t="s">
        <v>107</v>
      </c>
      <c r="D52" s="4" t="s">
        <v>118</v>
      </c>
      <c r="E52" s="10" t="s">
        <v>11</v>
      </c>
      <c r="F52" s="13">
        <v>18826415</v>
      </c>
      <c r="G52" s="13">
        <v>16259339</v>
      </c>
      <c r="H52" s="13">
        <v>325151</v>
      </c>
      <c r="I52" s="13">
        <v>1300604</v>
      </c>
      <c r="J52" s="13">
        <v>941321</v>
      </c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51">
      <c r="A53" s="12">
        <v>42</v>
      </c>
      <c r="B53" s="6" t="s">
        <v>65</v>
      </c>
      <c r="C53" s="28" t="s">
        <v>100</v>
      </c>
      <c r="D53" s="4" t="s">
        <v>119</v>
      </c>
      <c r="E53" s="10" t="s">
        <v>10</v>
      </c>
      <c r="F53" s="13">
        <v>3710593</v>
      </c>
      <c r="G53" s="13">
        <v>3204634</v>
      </c>
      <c r="H53" s="13">
        <v>64086</v>
      </c>
      <c r="I53" s="13">
        <v>256343</v>
      </c>
      <c r="J53" s="13">
        <v>185530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38.25">
      <c r="A54" s="12">
        <v>43</v>
      </c>
      <c r="B54" s="4" t="s">
        <v>66</v>
      </c>
      <c r="C54" s="28" t="s">
        <v>96</v>
      </c>
      <c r="D54" s="4" t="s">
        <v>118</v>
      </c>
      <c r="E54" s="10" t="s">
        <v>24</v>
      </c>
      <c r="F54" s="13">
        <v>8248915</v>
      </c>
      <c r="G54" s="13">
        <v>7124134</v>
      </c>
      <c r="H54" s="13">
        <v>142467</v>
      </c>
      <c r="I54" s="13">
        <v>569868</v>
      </c>
      <c r="J54" s="13">
        <v>412446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38.25">
      <c r="A55" s="12">
        <v>44</v>
      </c>
      <c r="B55" s="4" t="s">
        <v>67</v>
      </c>
      <c r="C55" s="28" t="s">
        <v>96</v>
      </c>
      <c r="D55" s="4" t="s">
        <v>118</v>
      </c>
      <c r="E55" s="10" t="s">
        <v>24</v>
      </c>
      <c r="F55" s="13">
        <v>9358281</v>
      </c>
      <c r="G55" s="13">
        <v>8082233</v>
      </c>
      <c r="H55" s="13">
        <v>161627</v>
      </c>
      <c r="I55" s="13">
        <v>646507</v>
      </c>
      <c r="J55" s="13">
        <v>467914</v>
      </c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51">
      <c r="A56" s="12">
        <v>45</v>
      </c>
      <c r="B56" s="4" t="s">
        <v>68</v>
      </c>
      <c r="C56" s="28" t="s">
        <v>96</v>
      </c>
      <c r="D56" s="4" t="s">
        <v>118</v>
      </c>
      <c r="E56" s="10" t="s">
        <v>10</v>
      </c>
      <c r="F56" s="13">
        <v>2176677</v>
      </c>
      <c r="G56" s="13">
        <v>1879876</v>
      </c>
      <c r="H56" s="13">
        <v>37593</v>
      </c>
      <c r="I56" s="13">
        <v>150374</v>
      </c>
      <c r="J56" s="13">
        <v>108834</v>
      </c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51">
      <c r="A57" s="12">
        <v>46</v>
      </c>
      <c r="B57" s="4" t="s">
        <v>69</v>
      </c>
      <c r="C57" s="28" t="s">
        <v>108</v>
      </c>
      <c r="D57" s="4" t="s">
        <v>118</v>
      </c>
      <c r="E57" s="10" t="s">
        <v>10</v>
      </c>
      <c r="F57" s="13">
        <v>17485861</v>
      </c>
      <c r="G57" s="13">
        <v>15101577</v>
      </c>
      <c r="H57" s="13">
        <v>301998</v>
      </c>
      <c r="I57" s="13">
        <v>1207993</v>
      </c>
      <c r="J57" s="13">
        <v>874293</v>
      </c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38.25">
      <c r="A58" s="12">
        <v>47</v>
      </c>
      <c r="B58" s="4" t="s">
        <v>70</v>
      </c>
      <c r="C58" s="28" t="s">
        <v>109</v>
      </c>
      <c r="D58" s="4" t="s">
        <v>118</v>
      </c>
      <c r="E58" s="10" t="s">
        <v>19</v>
      </c>
      <c r="F58" s="13">
        <v>1618549</v>
      </c>
      <c r="G58" s="13">
        <v>1397852</v>
      </c>
      <c r="H58" s="13">
        <v>27954</v>
      </c>
      <c r="I58" s="13">
        <v>111816</v>
      </c>
      <c r="J58" s="13">
        <v>80927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25.5">
      <c r="A59" s="12">
        <v>48</v>
      </c>
      <c r="B59" s="4" t="s">
        <v>71</v>
      </c>
      <c r="C59" s="28" t="s">
        <v>94</v>
      </c>
      <c r="D59" s="4" t="s">
        <v>118</v>
      </c>
      <c r="E59" s="10" t="s">
        <v>23</v>
      </c>
      <c r="F59" s="13">
        <v>5105482</v>
      </c>
      <c r="G59" s="13">
        <v>4409324</v>
      </c>
      <c r="H59" s="13">
        <v>88177</v>
      </c>
      <c r="I59" s="13">
        <v>352707</v>
      </c>
      <c r="J59" s="13">
        <v>255274</v>
      </c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38.25">
      <c r="A60" s="12">
        <v>49</v>
      </c>
      <c r="B60" s="4" t="s">
        <v>72</v>
      </c>
      <c r="C60" s="28" t="s">
        <v>94</v>
      </c>
      <c r="D60" s="4" t="s">
        <v>118</v>
      </c>
      <c r="E60" s="10" t="s">
        <v>11</v>
      </c>
      <c r="F60" s="13">
        <v>7889468</v>
      </c>
      <c r="G60" s="13">
        <v>6813700</v>
      </c>
      <c r="H60" s="13">
        <v>136259</v>
      </c>
      <c r="I60" s="13">
        <v>545036</v>
      </c>
      <c r="J60" s="13">
        <v>394473</v>
      </c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25.5">
      <c r="A61" s="12">
        <v>50</v>
      </c>
      <c r="B61" s="6" t="s">
        <v>73</v>
      </c>
      <c r="C61" s="28" t="s">
        <v>110</v>
      </c>
      <c r="D61" s="4" t="s">
        <v>118</v>
      </c>
      <c r="E61" s="10" t="s">
        <v>25</v>
      </c>
      <c r="F61" s="13">
        <v>28427205</v>
      </c>
      <c r="G61" s="13">
        <v>24551014</v>
      </c>
      <c r="H61" s="13">
        <v>490966</v>
      </c>
      <c r="I61" s="13">
        <v>1963865</v>
      </c>
      <c r="J61" s="13">
        <v>1421360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25.5">
      <c r="A62" s="12">
        <v>51</v>
      </c>
      <c r="B62" s="4" t="s">
        <v>74</v>
      </c>
      <c r="C62" s="28" t="s">
        <v>137</v>
      </c>
      <c r="D62" s="4" t="s">
        <v>119</v>
      </c>
      <c r="E62" s="10" t="s">
        <v>26</v>
      </c>
      <c r="F62" s="13">
        <v>1420172</v>
      </c>
      <c r="G62" s="13">
        <v>1226524</v>
      </c>
      <c r="H62" s="13">
        <v>24528</v>
      </c>
      <c r="I62" s="13">
        <v>98111</v>
      </c>
      <c r="J62" s="13">
        <v>71009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38.25">
      <c r="A63" s="12">
        <v>52</v>
      </c>
      <c r="B63" s="4" t="s">
        <v>75</v>
      </c>
      <c r="C63" s="28" t="s">
        <v>115</v>
      </c>
      <c r="D63" s="4" t="s">
        <v>119</v>
      </c>
      <c r="E63" s="10" t="s">
        <v>11</v>
      </c>
      <c r="F63" s="13">
        <v>3169165</v>
      </c>
      <c r="G63" s="13">
        <v>2737033</v>
      </c>
      <c r="H63" s="13">
        <v>54735</v>
      </c>
      <c r="I63" s="13">
        <v>218939</v>
      </c>
      <c r="J63" s="13">
        <v>158458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38.25">
      <c r="A64" s="12">
        <v>53</v>
      </c>
      <c r="B64" s="4" t="s">
        <v>76</v>
      </c>
      <c r="C64" s="27" t="s">
        <v>111</v>
      </c>
      <c r="D64" s="4" t="s">
        <v>119</v>
      </c>
      <c r="E64" s="10" t="s">
        <v>11</v>
      </c>
      <c r="F64" s="13">
        <v>2240388</v>
      </c>
      <c r="G64" s="13">
        <v>1934900</v>
      </c>
      <c r="H64" s="13">
        <v>38694</v>
      </c>
      <c r="I64" s="13">
        <v>154775</v>
      </c>
      <c r="J64" s="13">
        <v>112019</v>
      </c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51">
      <c r="A65" s="12">
        <v>54</v>
      </c>
      <c r="B65" s="6" t="s">
        <v>88</v>
      </c>
      <c r="C65" s="28" t="s">
        <v>112</v>
      </c>
      <c r="D65" s="4" t="s">
        <v>119</v>
      </c>
      <c r="E65" s="10" t="s">
        <v>10</v>
      </c>
      <c r="F65" s="13">
        <v>2329417</v>
      </c>
      <c r="G65" s="13">
        <v>1969436</v>
      </c>
      <c r="H65" s="13">
        <v>39384</v>
      </c>
      <c r="I65" s="13">
        <v>157538</v>
      </c>
      <c r="J65" s="13">
        <v>163059</v>
      </c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25.5">
      <c r="A66" s="12">
        <v>55</v>
      </c>
      <c r="B66" s="4" t="s">
        <v>77</v>
      </c>
      <c r="C66" s="28" t="s">
        <v>115</v>
      </c>
      <c r="D66" s="4" t="s">
        <v>119</v>
      </c>
      <c r="E66" s="10" t="s">
        <v>18</v>
      </c>
      <c r="F66" s="13">
        <v>1321170</v>
      </c>
      <c r="G66" s="13">
        <v>1141021</v>
      </c>
      <c r="H66" s="13">
        <v>22818</v>
      </c>
      <c r="I66" s="13">
        <v>91272</v>
      </c>
      <c r="J66" s="13">
        <v>66059</v>
      </c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51">
      <c r="A67" s="12">
        <v>56</v>
      </c>
      <c r="B67" s="4" t="s">
        <v>78</v>
      </c>
      <c r="C67" s="27" t="s">
        <v>111</v>
      </c>
      <c r="D67" s="4" t="s">
        <v>119</v>
      </c>
      <c r="E67" s="10" t="s">
        <v>10</v>
      </c>
      <c r="F67" s="13">
        <v>2040031</v>
      </c>
      <c r="G67" s="13">
        <v>1761862</v>
      </c>
      <c r="H67" s="13">
        <v>35233</v>
      </c>
      <c r="I67" s="13">
        <v>140934</v>
      </c>
      <c r="J67" s="13">
        <v>102002</v>
      </c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51">
      <c r="A68" s="12">
        <v>57</v>
      </c>
      <c r="B68" s="4" t="s">
        <v>79</v>
      </c>
      <c r="C68" s="28" t="s">
        <v>113</v>
      </c>
      <c r="D68" s="4" t="s">
        <v>117</v>
      </c>
      <c r="E68" s="10" t="s">
        <v>10</v>
      </c>
      <c r="F68" s="13">
        <v>3225961</v>
      </c>
      <c r="G68" s="13">
        <v>2639449</v>
      </c>
      <c r="H68" s="13">
        <v>52783</v>
      </c>
      <c r="I68" s="13">
        <v>211133</v>
      </c>
      <c r="J68" s="13">
        <v>322596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51">
      <c r="A69" s="12">
        <v>58</v>
      </c>
      <c r="B69" s="4" t="s">
        <v>80</v>
      </c>
      <c r="C69" s="27" t="s">
        <v>111</v>
      </c>
      <c r="D69" s="4" t="s">
        <v>119</v>
      </c>
      <c r="E69" s="10" t="s">
        <v>10</v>
      </c>
      <c r="F69" s="13">
        <v>1782641</v>
      </c>
      <c r="G69" s="13">
        <v>1458539</v>
      </c>
      <c r="H69" s="13">
        <v>29168</v>
      </c>
      <c r="I69" s="13">
        <v>116670</v>
      </c>
      <c r="J69" s="13">
        <v>178264</v>
      </c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38.25">
      <c r="A70" s="12">
        <v>59</v>
      </c>
      <c r="B70" s="4" t="s">
        <v>81</v>
      </c>
      <c r="C70" s="27" t="s">
        <v>111</v>
      </c>
      <c r="D70" s="4" t="s">
        <v>119</v>
      </c>
      <c r="E70" s="10" t="s">
        <v>17</v>
      </c>
      <c r="F70" s="13">
        <v>2752289</v>
      </c>
      <c r="G70" s="13">
        <v>2377001</v>
      </c>
      <c r="H70" s="13">
        <v>47535</v>
      </c>
      <c r="I70" s="13">
        <v>190139</v>
      </c>
      <c r="J70" s="13">
        <v>137614</v>
      </c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38.25">
      <c r="A71" s="12">
        <v>60</v>
      </c>
      <c r="B71" s="4" t="s">
        <v>82</v>
      </c>
      <c r="C71" s="28" t="s">
        <v>114</v>
      </c>
      <c r="D71" s="4" t="s">
        <v>118</v>
      </c>
      <c r="E71" s="10" t="s">
        <v>11</v>
      </c>
      <c r="F71" s="13">
        <v>3349130</v>
      </c>
      <c r="G71" s="13">
        <v>2892459</v>
      </c>
      <c r="H71" s="13">
        <v>57843</v>
      </c>
      <c r="I71" s="13">
        <v>231371</v>
      </c>
      <c r="J71" s="13">
        <v>167457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5.5">
      <c r="A72" s="12">
        <v>61</v>
      </c>
      <c r="B72" s="4" t="s">
        <v>83</v>
      </c>
      <c r="C72" s="28" t="s">
        <v>115</v>
      </c>
      <c r="D72" s="4" t="s">
        <v>119</v>
      </c>
      <c r="E72" s="10" t="s">
        <v>18</v>
      </c>
      <c r="F72" s="13">
        <v>5827566</v>
      </c>
      <c r="G72" s="13">
        <v>5032948</v>
      </c>
      <c r="H72" s="13">
        <v>100648</v>
      </c>
      <c r="I72" s="13">
        <v>402592</v>
      </c>
      <c r="J72" s="13">
        <v>291378</v>
      </c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38.25">
      <c r="A73" s="12">
        <v>62</v>
      </c>
      <c r="B73" s="6" t="s">
        <v>89</v>
      </c>
      <c r="C73" s="28" t="s">
        <v>96</v>
      </c>
      <c r="D73" s="4" t="s">
        <v>118</v>
      </c>
      <c r="E73" s="10" t="s">
        <v>14</v>
      </c>
      <c r="F73" s="13">
        <v>6598502</v>
      </c>
      <c r="G73" s="13">
        <v>5698763</v>
      </c>
      <c r="H73" s="13">
        <v>113963</v>
      </c>
      <c r="I73" s="13">
        <v>455851</v>
      </c>
      <c r="J73" s="13">
        <v>329925</v>
      </c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5.5">
      <c r="A74" s="12">
        <v>63</v>
      </c>
      <c r="B74" s="4" t="s">
        <v>84</v>
      </c>
      <c r="C74" s="28" t="s">
        <v>100</v>
      </c>
      <c r="D74" s="4" t="s">
        <v>119</v>
      </c>
      <c r="E74" s="10" t="s">
        <v>18</v>
      </c>
      <c r="F74" s="13">
        <v>2171452</v>
      </c>
      <c r="G74" s="13">
        <v>1875363</v>
      </c>
      <c r="H74" s="13">
        <v>37503</v>
      </c>
      <c r="I74" s="13">
        <v>150013</v>
      </c>
      <c r="J74" s="13">
        <v>108573</v>
      </c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51">
      <c r="A75" s="12">
        <v>64</v>
      </c>
      <c r="B75" s="6" t="s">
        <v>90</v>
      </c>
      <c r="C75" s="27" t="s">
        <v>116</v>
      </c>
      <c r="D75" s="5" t="s">
        <v>117</v>
      </c>
      <c r="E75" s="10" t="s">
        <v>10</v>
      </c>
      <c r="F75" s="13">
        <v>10965991</v>
      </c>
      <c r="G75" s="13">
        <v>9470722</v>
      </c>
      <c r="H75" s="13">
        <v>189394</v>
      </c>
      <c r="I75" s="13">
        <v>757575</v>
      </c>
      <c r="J75" s="13">
        <v>548300</v>
      </c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4"/>
      <c r="B76" s="14" t="s">
        <v>120</v>
      </c>
      <c r="C76" s="14"/>
      <c r="D76" s="15"/>
      <c r="E76" s="16"/>
      <c r="F76" s="17">
        <f>SUM(F12:F75)</f>
        <v>380848382</v>
      </c>
      <c r="G76" s="17">
        <f>SUM(G12:G75)</f>
        <v>323216178</v>
      </c>
      <c r="H76" s="17">
        <f>SUM(H12:H75)</f>
        <v>6463614</v>
      </c>
      <c r="I76" s="17">
        <f>SUM(I12:I75)</f>
        <v>25854449</v>
      </c>
      <c r="J76" s="17">
        <f>SUM(J12:J75)</f>
        <v>25314141</v>
      </c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7"/>
      <c r="E77" s="11"/>
      <c r="F77" s="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7"/>
      <c r="E78" s="11"/>
      <c r="F78" s="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7"/>
      <c r="E79" s="11"/>
      <c r="F79" s="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7"/>
      <c r="E80" s="11"/>
      <c r="F80" s="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7"/>
      <c r="E81" s="11"/>
      <c r="F81" s="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7"/>
      <c r="E82" s="11"/>
      <c r="F82" s="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7"/>
      <c r="E83" s="11"/>
      <c r="F83" s="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7"/>
      <c r="E84" s="11"/>
      <c r="F84" s="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7"/>
      <c r="E85" s="11"/>
      <c r="F85" s="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7"/>
      <c r="E86" s="11"/>
      <c r="F86" s="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7"/>
      <c r="E87" s="11"/>
      <c r="F87" s="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7"/>
      <c r="E88" s="11"/>
      <c r="F88" s="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7"/>
      <c r="E89" s="11"/>
      <c r="F89" s="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7"/>
      <c r="E90" s="11"/>
      <c r="F90" s="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7"/>
      <c r="E91" s="11"/>
      <c r="F91" s="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7"/>
      <c r="E92" s="11"/>
      <c r="F92" s="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7"/>
      <c r="E93" s="11"/>
      <c r="F93" s="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7"/>
      <c r="E94" s="11"/>
      <c r="F94" s="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7"/>
      <c r="E95" s="11"/>
      <c r="F95" s="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7"/>
      <c r="E96" s="11"/>
      <c r="F96" s="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7"/>
      <c r="E97" s="11"/>
      <c r="F97" s="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7"/>
      <c r="E98" s="11"/>
      <c r="F98" s="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7"/>
      <c r="E99" s="11"/>
      <c r="F99" s="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7"/>
      <c r="E100" s="11"/>
      <c r="F100" s="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7"/>
      <c r="E101" s="11"/>
      <c r="F101" s="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7"/>
      <c r="E102" s="11"/>
      <c r="F102" s="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7"/>
      <c r="E103" s="11"/>
      <c r="F103" s="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7"/>
      <c r="E104" s="11"/>
      <c r="F104" s="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7"/>
      <c r="E105" s="11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7"/>
      <c r="E106" s="11"/>
      <c r="F106" s="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7"/>
      <c r="E107" s="11"/>
      <c r="F107" s="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7"/>
      <c r="E108" s="11"/>
      <c r="F108" s="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7"/>
      <c r="E109" s="11"/>
      <c r="F109" s="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7"/>
      <c r="E110" s="11"/>
      <c r="F110" s="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>
      <c r="A111" s="1"/>
      <c r="B111" s="1"/>
      <c r="C111" s="1"/>
      <c r="D111" s="7"/>
      <c r="E111" s="11"/>
      <c r="F111" s="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>
      <c r="A112" s="1"/>
      <c r="B112" s="1"/>
      <c r="C112" s="1"/>
      <c r="D112" s="7"/>
      <c r="E112" s="11"/>
      <c r="F112" s="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>
      <c r="A113" s="1"/>
      <c r="B113" s="1"/>
      <c r="C113" s="1"/>
      <c r="D113" s="7"/>
      <c r="E113" s="11"/>
      <c r="F113" s="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>
      <c r="A114" s="1"/>
      <c r="B114" s="1"/>
      <c r="C114" s="1"/>
      <c r="D114" s="7"/>
      <c r="E114" s="11"/>
      <c r="F114" s="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>
      <c r="A115" s="1"/>
      <c r="B115" s="1"/>
      <c r="C115" s="1"/>
      <c r="D115" s="7"/>
      <c r="E115" s="11"/>
      <c r="F115" s="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>
      <c r="A116" s="1"/>
      <c r="B116" s="1"/>
      <c r="C116" s="1"/>
      <c r="D116" s="7"/>
      <c r="E116" s="11"/>
      <c r="F116" s="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>
      <c r="A117" s="1"/>
      <c r="B117" s="1"/>
      <c r="C117" s="1"/>
      <c r="D117" s="7"/>
      <c r="E117" s="11"/>
      <c r="F117" s="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>
      <c r="A118" s="1"/>
      <c r="B118" s="1"/>
      <c r="C118" s="1"/>
      <c r="D118" s="7"/>
      <c r="E118" s="11"/>
      <c r="F118" s="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>
      <c r="A119" s="1"/>
      <c r="B119" s="1"/>
      <c r="C119" s="1"/>
      <c r="D119" s="7"/>
      <c r="E119" s="11"/>
      <c r="F119" s="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>
      <c r="A120" s="1"/>
      <c r="B120" s="1"/>
      <c r="C120" s="1"/>
      <c r="D120" s="7"/>
      <c r="E120" s="11"/>
      <c r="F120" s="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>
      <c r="A121" s="1"/>
      <c r="B121" s="1"/>
      <c r="C121" s="1"/>
      <c r="D121" s="7"/>
      <c r="E121" s="11"/>
      <c r="F121" s="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>
      <c r="A122" s="1"/>
      <c r="B122" s="1"/>
      <c r="C122" s="1"/>
      <c r="D122" s="7"/>
      <c r="E122" s="11"/>
      <c r="F122" s="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>
      <c r="A123" s="1"/>
      <c r="B123" s="1"/>
      <c r="C123" s="1"/>
      <c r="D123" s="7"/>
      <c r="E123" s="11"/>
      <c r="F123" s="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>
      <c r="A124" s="1"/>
      <c r="B124" s="1"/>
      <c r="C124" s="1"/>
      <c r="D124" s="7"/>
      <c r="E124" s="11"/>
      <c r="F124" s="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>
      <c r="A125" s="1"/>
      <c r="B125" s="1"/>
      <c r="C125" s="1"/>
      <c r="D125" s="7"/>
      <c r="E125" s="11"/>
      <c r="F125" s="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>
      <c r="A126" s="1"/>
      <c r="B126" s="1"/>
      <c r="C126" s="1"/>
      <c r="D126" s="7"/>
      <c r="E126" s="11"/>
      <c r="F126" s="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>
      <c r="A127" s="1"/>
      <c r="B127" s="1"/>
      <c r="C127" s="1"/>
      <c r="D127" s="7"/>
      <c r="E127" s="11"/>
      <c r="F127" s="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7"/>
      <c r="E128" s="11"/>
      <c r="F128" s="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7"/>
      <c r="E129" s="11"/>
      <c r="F129" s="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7"/>
      <c r="E130" s="11"/>
      <c r="F130" s="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7"/>
      <c r="E131" s="11"/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7"/>
      <c r="E132" s="11"/>
      <c r="F132" s="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7"/>
      <c r="E133" s="11"/>
      <c r="F133" s="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7"/>
      <c r="E134" s="11"/>
      <c r="F134" s="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7"/>
      <c r="E135" s="11"/>
      <c r="F135" s="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7"/>
      <c r="E136" s="11"/>
      <c r="F136" s="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7"/>
      <c r="E137" s="11"/>
      <c r="F137" s="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7"/>
      <c r="E138" s="11"/>
      <c r="F138" s="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7"/>
      <c r="E139" s="11"/>
      <c r="F139" s="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7"/>
      <c r="E140" s="11"/>
      <c r="F140" s="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7"/>
      <c r="E141" s="11"/>
      <c r="F141" s="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7"/>
      <c r="E142" s="11"/>
      <c r="F142" s="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7"/>
      <c r="E143" s="11"/>
      <c r="F143" s="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7"/>
      <c r="E144" s="11"/>
      <c r="F144" s="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7"/>
      <c r="E145" s="11"/>
      <c r="F145" s="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7"/>
      <c r="E146" s="11"/>
      <c r="F146" s="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7"/>
      <c r="E147" s="11"/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7"/>
      <c r="E148" s="11"/>
      <c r="F148" s="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7"/>
      <c r="E149" s="11"/>
      <c r="F149" s="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7"/>
      <c r="E150" s="11"/>
      <c r="F150" s="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7"/>
      <c r="E151" s="11"/>
      <c r="F151" s="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7"/>
      <c r="E152" s="11"/>
      <c r="F152" s="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7"/>
      <c r="E153" s="11"/>
      <c r="F153" s="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7"/>
      <c r="E154" s="11"/>
      <c r="F154" s="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7"/>
      <c r="E155" s="11"/>
      <c r="F155" s="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7"/>
      <c r="E156" s="11"/>
      <c r="F156" s="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</sheetData>
  <mergeCells count="9">
    <mergeCell ref="B9:B11"/>
    <mergeCell ref="A9:A11"/>
    <mergeCell ref="C7:H7"/>
    <mergeCell ref="G10:J10"/>
    <mergeCell ref="F9:J9"/>
    <mergeCell ref="F10:F11"/>
    <mergeCell ref="E9:E11"/>
    <mergeCell ref="D9:D11"/>
    <mergeCell ref="C9:C11"/>
  </mergeCells>
  <printOptions/>
  <pageMargins left="0.7874015748031497" right="0.3937007874015748" top="1.1811023622047245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P11" sqref="P11"/>
    </sheetView>
  </sheetViews>
  <sheetFormatPr defaultColWidth="9.140625" defaultRowHeight="12.75"/>
  <cols>
    <col min="1" max="1" width="3.8515625" style="0" customWidth="1"/>
    <col min="2" max="2" width="16.421875" style="0" customWidth="1"/>
    <col min="3" max="4" width="12.57421875" style="0" customWidth="1"/>
    <col min="5" max="6" width="11.28125" style="0" customWidth="1"/>
    <col min="7" max="7" width="11.00390625" style="0" customWidth="1"/>
    <col min="8" max="8" width="14.421875" style="0" customWidth="1"/>
  </cols>
  <sheetData>
    <row r="1" spans="1:8" ht="15.75">
      <c r="A1" s="18"/>
      <c r="B1" s="18"/>
      <c r="C1" s="18"/>
      <c r="D1" s="18"/>
      <c r="E1" s="18"/>
      <c r="F1" s="18"/>
      <c r="G1" s="18" t="s">
        <v>126</v>
      </c>
      <c r="H1" s="18"/>
    </row>
    <row r="2" spans="1:8" ht="15.75">
      <c r="A2" s="18"/>
      <c r="B2" s="18"/>
      <c r="C2" s="18"/>
      <c r="D2" s="18"/>
      <c r="E2" s="18"/>
      <c r="F2" s="18"/>
      <c r="G2" s="18"/>
      <c r="H2" s="18"/>
    </row>
    <row r="3" spans="1:8" ht="45" customHeight="1">
      <c r="A3" s="18"/>
      <c r="B3" s="42" t="s">
        <v>131</v>
      </c>
      <c r="C3" s="42"/>
      <c r="D3" s="42"/>
      <c r="E3" s="42"/>
      <c r="F3" s="42"/>
      <c r="G3" s="43"/>
      <c r="H3" s="18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18"/>
      <c r="B5" s="18"/>
      <c r="C5" s="18"/>
      <c r="D5" s="18"/>
      <c r="E5" s="18"/>
      <c r="F5" s="18"/>
      <c r="G5" s="18"/>
      <c r="H5" s="18"/>
    </row>
    <row r="6" spans="1:8" ht="15.75">
      <c r="A6" s="38" t="s">
        <v>0</v>
      </c>
      <c r="B6" s="38" t="s">
        <v>132</v>
      </c>
      <c r="C6" s="44" t="s">
        <v>133</v>
      </c>
      <c r="D6" s="44"/>
      <c r="E6" s="44"/>
      <c r="F6" s="44"/>
      <c r="G6" s="44"/>
      <c r="H6" s="44"/>
    </row>
    <row r="7" spans="1:8" ht="15.75">
      <c r="A7" s="39"/>
      <c r="B7" s="39"/>
      <c r="C7" s="41" t="s">
        <v>5</v>
      </c>
      <c r="D7" s="44" t="s">
        <v>4</v>
      </c>
      <c r="E7" s="44"/>
      <c r="F7" s="44"/>
      <c r="G7" s="44"/>
      <c r="H7" s="44"/>
    </row>
    <row r="8" spans="1:8" ht="109.5" customHeight="1">
      <c r="A8" s="39"/>
      <c r="B8" s="39"/>
      <c r="C8" s="41"/>
      <c r="D8" s="41" t="s">
        <v>129</v>
      </c>
      <c r="E8" s="41" t="s">
        <v>7</v>
      </c>
      <c r="F8" s="41" t="s">
        <v>8</v>
      </c>
      <c r="G8" s="41" t="s">
        <v>9</v>
      </c>
      <c r="H8" s="44"/>
    </row>
    <row r="9" spans="1:8" ht="114.75" customHeight="1">
      <c r="A9" s="40"/>
      <c r="B9" s="40"/>
      <c r="C9" s="41"/>
      <c r="D9" s="41"/>
      <c r="E9" s="41"/>
      <c r="F9" s="41"/>
      <c r="G9" s="20" t="s">
        <v>128</v>
      </c>
      <c r="H9" s="19" t="s">
        <v>130</v>
      </c>
    </row>
    <row r="10" spans="1:8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</row>
    <row r="11" spans="1:8" ht="63">
      <c r="A11" s="21">
        <v>1</v>
      </c>
      <c r="B11" s="22" t="s">
        <v>122</v>
      </c>
      <c r="C11" s="24">
        <f>D11+E11+F11+G11</f>
        <v>57022882</v>
      </c>
      <c r="D11" s="24">
        <v>47573358</v>
      </c>
      <c r="E11" s="24">
        <v>951362</v>
      </c>
      <c r="F11" s="24">
        <v>3805449</v>
      </c>
      <c r="G11" s="24">
        <v>4692713</v>
      </c>
      <c r="H11" s="25">
        <v>844688</v>
      </c>
    </row>
    <row r="12" spans="1:8" ht="47.25">
      <c r="A12" s="21">
        <v>2</v>
      </c>
      <c r="B12" s="22" t="s">
        <v>123</v>
      </c>
      <c r="C12" s="24">
        <f>D12+E12+F12+G12</f>
        <v>230547671</v>
      </c>
      <c r="D12" s="24">
        <v>195271374</v>
      </c>
      <c r="E12" s="24">
        <v>3904997</v>
      </c>
      <c r="F12" s="24">
        <v>15619989</v>
      </c>
      <c r="G12" s="24">
        <v>15751311</v>
      </c>
      <c r="H12" s="25">
        <v>2835236</v>
      </c>
    </row>
    <row r="13" spans="1:8" ht="47.25">
      <c r="A13" s="21">
        <v>3</v>
      </c>
      <c r="B13" s="22" t="s">
        <v>124</v>
      </c>
      <c r="C13" s="24">
        <f>D13+E13+F13+G13</f>
        <v>93277829</v>
      </c>
      <c r="D13" s="24">
        <v>80371446</v>
      </c>
      <c r="E13" s="24">
        <v>1607255</v>
      </c>
      <c r="F13" s="24">
        <v>6429011</v>
      </c>
      <c r="G13" s="24">
        <v>4870117</v>
      </c>
      <c r="H13" s="25">
        <v>876621</v>
      </c>
    </row>
    <row r="14" spans="1:8" ht="28.5" customHeight="1">
      <c r="A14" s="21"/>
      <c r="B14" s="21" t="s">
        <v>125</v>
      </c>
      <c r="C14" s="26">
        <f aca="true" t="shared" si="0" ref="C14:H14">SUM(C11:C13)</f>
        <v>380848382</v>
      </c>
      <c r="D14" s="24">
        <f t="shared" si="0"/>
        <v>323216178</v>
      </c>
      <c r="E14" s="24">
        <f t="shared" si="0"/>
        <v>6463614</v>
      </c>
      <c r="F14" s="24">
        <f t="shared" si="0"/>
        <v>25854449</v>
      </c>
      <c r="G14" s="24">
        <f t="shared" si="0"/>
        <v>25314141</v>
      </c>
      <c r="H14" s="24">
        <f t="shared" si="0"/>
        <v>4556545</v>
      </c>
    </row>
    <row r="15" spans="1:8" ht="15.75">
      <c r="A15" s="18"/>
      <c r="B15" s="18"/>
      <c r="C15" s="23"/>
      <c r="D15" s="23"/>
      <c r="E15" s="23"/>
      <c r="F15" s="23"/>
      <c r="G15" s="23"/>
      <c r="H15" s="18"/>
    </row>
    <row r="16" spans="1:8" ht="15.75">
      <c r="A16" s="18"/>
      <c r="B16" s="18"/>
      <c r="C16" s="18"/>
      <c r="D16" s="18"/>
      <c r="E16" s="18"/>
      <c r="F16" s="18"/>
      <c r="G16" s="18"/>
      <c r="H16" s="18"/>
    </row>
    <row r="17" spans="1:8" ht="15.75">
      <c r="A17" s="18"/>
      <c r="B17" s="18"/>
      <c r="C17" s="18"/>
      <c r="D17" s="18"/>
      <c r="E17" s="18"/>
      <c r="F17" s="18"/>
      <c r="G17" s="18"/>
      <c r="H17" s="18"/>
    </row>
    <row r="18" spans="1:8" ht="15.75">
      <c r="A18" s="18"/>
      <c r="B18" s="18"/>
      <c r="C18" s="18"/>
      <c r="D18" s="18"/>
      <c r="E18" s="18"/>
      <c r="F18" s="18"/>
      <c r="G18" s="18"/>
      <c r="H18" s="18"/>
    </row>
  </sheetData>
  <mergeCells count="10">
    <mergeCell ref="A6:A9"/>
    <mergeCell ref="B6:B9"/>
    <mergeCell ref="C7:C9"/>
    <mergeCell ref="B3:G3"/>
    <mergeCell ref="D8:D9"/>
    <mergeCell ref="E8:E9"/>
    <mergeCell ref="F8:F9"/>
    <mergeCell ref="C6:H6"/>
    <mergeCell ref="D7:H7"/>
    <mergeCell ref="G8:H8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Латушкина</cp:lastModifiedBy>
  <cp:lastPrinted>2010-07-15T06:31:57Z</cp:lastPrinted>
  <dcterms:created xsi:type="dcterms:W3CDTF">1996-10-08T23:32:33Z</dcterms:created>
  <dcterms:modified xsi:type="dcterms:W3CDTF">2010-07-20T06:46:01Z</dcterms:modified>
  <cp:category/>
  <cp:version/>
  <cp:contentType/>
  <cp:contentStatus/>
</cp:coreProperties>
</file>