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Голицына\Desktop\МП 11.01.23\Проект РТДК\"/>
    </mc:Choice>
  </mc:AlternateContent>
  <xr:revisionPtr revIDLastSave="0" documentId="13_ncr:1_{01A674A8-506B-4FED-B7E7-349091F6FF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2025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 l="1"/>
  <c r="K17" i="2"/>
  <c r="K16" i="2"/>
  <c r="K21" i="2"/>
</calcChain>
</file>

<file path=xl/sharedStrings.xml><?xml version="1.0" encoding="utf-8"?>
<sst xmlns="http://schemas.openxmlformats.org/spreadsheetml/2006/main" count="52" uniqueCount="45">
  <si>
    <t>Номер задачи / основного меро-приятия</t>
  </si>
  <si>
    <t>Наименование задачи, целевого показателя,  основного мероприятия</t>
  </si>
  <si>
    <t>Наименование показателя основного мероприятия</t>
  </si>
  <si>
    <t>Единица измере-ния</t>
  </si>
  <si>
    <t xml:space="preserve">Базовое значение </t>
  </si>
  <si>
    <t>Целевое значение</t>
  </si>
  <si>
    <t>Ответственный исполнитель / соисполнитель</t>
  </si>
  <si>
    <t>×</t>
  </si>
  <si>
    <t>СИСТЕМА ОСНОВНЫХ МЕРОПРИЯТИЙ</t>
  </si>
  <si>
    <t>муниципальной программы</t>
  </si>
  <si>
    <t>Увеличение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</si>
  <si>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1.1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</si>
  <si>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</si>
  <si>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%</t>
  </si>
  <si>
    <t>1.2</t>
  </si>
  <si>
    <t>Уровень социального риска</t>
  </si>
  <si>
    <t>единиц</t>
  </si>
  <si>
    <t>Протяженность автомобильных дорог муниципального значения, приведенных в соответствие нормативным требованиям</t>
  </si>
  <si>
    <t>км</t>
  </si>
  <si>
    <t>01</t>
  </si>
  <si>
    <t>КРДТИ</t>
  </si>
  <si>
    <t>02</t>
  </si>
  <si>
    <t>Реализация основных направлений инвестиционной политики в области развития автомобильных дорог местного значения городского округа «Город Калининград»</t>
  </si>
  <si>
    <t>Протяженность построенных и реконструированных улиц, дорог и искусственных дорожных сооружений</t>
  </si>
  <si>
    <t>03</t>
  </si>
  <si>
    <t xml:space="preserve">Осуществление дорожной деятельности в отношении автомобильных дорог местного значения </t>
  </si>
  <si>
    <t>Протяженность отремонтированных улиц и дорог</t>
  </si>
  <si>
    <t xml:space="preserve">КРДТИ, КГХиС 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</si>
  <si>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«Город Калининград»</t>
  </si>
  <si>
    <t>2.1</t>
  </si>
  <si>
    <t xml:space="preserve">Маршрутный коэффициент сети транспорта общего пользования </t>
  </si>
  <si>
    <t>04</t>
  </si>
  <si>
    <t>Организация транспортного обслуживания населения в границах городского округа</t>
  </si>
  <si>
    <t>Объем работ по маршрутам</t>
  </si>
  <si>
    <t>тыс. км.</t>
  </si>
  <si>
    <t>2022 г.</t>
  </si>
  <si>
    <t>2023 г.</t>
  </si>
  <si>
    <t xml:space="preserve">к постановлению администрации   </t>
  </si>
  <si>
    <t>городского округа «Город Калининград»</t>
  </si>
  <si>
    <t>Приложение №1 к Программе</t>
  </si>
  <si>
    <t>2024 г.</t>
  </si>
  <si>
    <t>2025 г.</t>
  </si>
  <si>
    <t xml:space="preserve">Приложение № 1  </t>
  </si>
  <si>
    <t>Региональный проект "Региональная и местная дорожная сеть"</t>
  </si>
  <si>
    <t>от «____» __________ 2023 г.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</si>
</sst>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66AFA-796F-4667-A3E0-3A38CF2E2B72}">
  <dimension ref="A1:N21"/>
  <sheetViews>
    <sheetView tabSelected="1" topLeftCell="A16" zoomScale="90" zoomScaleNormal="90" workbookViewId="0">
      <selection activeCell="I4" sqref="I4"/>
    </sheetView>
  </sheetViews>
  <sheetFormatPr defaultRowHeight="15" x14ac:dyDescent="0.25"/>
  <cols>
    <col min="1" max="1" width="8.5703125" customWidth="1"/>
    <col min="2" max="2" width="26.42578125" customWidth="1"/>
    <col min="3" max="3" width="5.7109375" customWidth="1"/>
    <col min="4" max="4" width="21.5703125" customWidth="1"/>
    <col min="5" max="5" width="10.140625" customWidth="1"/>
    <col min="6" max="6" width="9.85546875" customWidth="1"/>
    <col min="7" max="10" width="9.140625" customWidth="1"/>
    <col min="11" max="11" width="10" customWidth="1"/>
    <col min="12" max="12" width="16.140625" customWidth="1"/>
  </cols>
  <sheetData>
    <row r="1" spans="1:14" ht="15.75" x14ac:dyDescent="0.25">
      <c r="I1" s="5" t="s">
        <v>42</v>
      </c>
      <c r="J1" s="5"/>
      <c r="K1" s="5"/>
      <c r="L1" s="5"/>
      <c r="M1" s="6"/>
      <c r="N1" s="6"/>
    </row>
    <row r="2" spans="1:14" ht="15.75" x14ac:dyDescent="0.25">
      <c r="I2" s="5" t="s">
        <v>37</v>
      </c>
      <c r="J2" s="5"/>
      <c r="K2" s="5"/>
      <c r="L2" s="5"/>
      <c r="M2" s="5"/>
      <c r="N2" s="6"/>
    </row>
    <row r="3" spans="1:14" ht="15.75" x14ac:dyDescent="0.25">
      <c r="I3" s="5" t="s">
        <v>38</v>
      </c>
      <c r="J3" s="5"/>
      <c r="K3" s="5"/>
      <c r="L3" s="5"/>
      <c r="M3" s="5"/>
      <c r="N3" s="5"/>
    </row>
    <row r="4" spans="1:14" ht="15.75" x14ac:dyDescent="0.25">
      <c r="I4" s="5" t="s">
        <v>44</v>
      </c>
      <c r="J4" s="5"/>
      <c r="K4" s="5"/>
      <c r="L4" s="5"/>
      <c r="M4" s="5"/>
      <c r="N4" s="5"/>
    </row>
    <row r="5" spans="1:14" x14ac:dyDescent="0.25">
      <c r="I5" s="6"/>
      <c r="J5" s="6"/>
      <c r="K5" s="6"/>
      <c r="L5" s="6"/>
      <c r="M5" s="6"/>
      <c r="N5" s="6"/>
    </row>
    <row r="6" spans="1:14" ht="15.75" x14ac:dyDescent="0.25">
      <c r="I6" s="5" t="s">
        <v>39</v>
      </c>
      <c r="J6" s="5"/>
      <c r="K6" s="5"/>
      <c r="L6" s="5"/>
      <c r="M6" s="6"/>
      <c r="N6" s="6"/>
    </row>
    <row r="7" spans="1:14" x14ac:dyDescent="0.25">
      <c r="G7" s="6"/>
      <c r="H7" s="15"/>
      <c r="I7" s="15"/>
      <c r="J7" s="15"/>
      <c r="K7" s="15"/>
      <c r="L7" s="15"/>
    </row>
    <row r="8" spans="1:14" ht="18.75" x14ac:dyDescent="0.25">
      <c r="E8" s="1" t="s">
        <v>8</v>
      </c>
      <c r="G8" s="6"/>
      <c r="H8" s="6"/>
      <c r="I8" s="6"/>
      <c r="J8" s="6"/>
      <c r="K8" s="6"/>
      <c r="L8" s="6"/>
    </row>
    <row r="9" spans="1:14" ht="18.75" x14ac:dyDescent="0.25">
      <c r="E9" s="1" t="s">
        <v>9</v>
      </c>
      <c r="G9" s="6"/>
      <c r="H9" s="6"/>
      <c r="I9" s="6"/>
      <c r="J9" s="6"/>
      <c r="K9" s="6"/>
      <c r="L9" s="6"/>
    </row>
    <row r="10" spans="1:14" x14ac:dyDescent="0.25">
      <c r="G10" s="6"/>
      <c r="H10" s="16"/>
      <c r="I10" s="16"/>
      <c r="J10" s="16"/>
      <c r="K10" s="16"/>
      <c r="L10" s="16"/>
    </row>
    <row r="11" spans="1:14" ht="86.25" customHeight="1" x14ac:dyDescent="0.25">
      <c r="A11" s="2" t="s">
        <v>0</v>
      </c>
      <c r="B11" s="2" t="s">
        <v>1</v>
      </c>
      <c r="C11" s="14" t="s">
        <v>2</v>
      </c>
      <c r="D11" s="14"/>
      <c r="E11" s="2" t="s">
        <v>3</v>
      </c>
      <c r="F11" s="2" t="s">
        <v>4</v>
      </c>
      <c r="G11" s="2" t="s">
        <v>35</v>
      </c>
      <c r="H11" s="2" t="s">
        <v>36</v>
      </c>
      <c r="I11" s="2" t="s">
        <v>40</v>
      </c>
      <c r="J11" s="2" t="s">
        <v>41</v>
      </c>
      <c r="K11" s="2" t="s">
        <v>5</v>
      </c>
      <c r="L11" s="2" t="s">
        <v>6</v>
      </c>
    </row>
    <row r="12" spans="1:14" x14ac:dyDescent="0.25">
      <c r="A12" s="2">
        <v>1</v>
      </c>
      <c r="B12" s="2">
        <v>2</v>
      </c>
      <c r="C12" s="14">
        <v>3</v>
      </c>
      <c r="D12" s="14"/>
      <c r="E12" s="2">
        <v>4</v>
      </c>
      <c r="F12" s="2">
        <v>5</v>
      </c>
      <c r="G12" s="2">
        <v>8</v>
      </c>
      <c r="H12" s="2">
        <v>9</v>
      </c>
      <c r="I12" s="2"/>
      <c r="J12" s="2"/>
      <c r="K12" s="2">
        <v>10</v>
      </c>
      <c r="L12" s="2">
        <v>11</v>
      </c>
    </row>
    <row r="13" spans="1:14" ht="33" customHeight="1" x14ac:dyDescent="0.25">
      <c r="A13" s="2">
        <v>1</v>
      </c>
      <c r="B13" s="13" t="s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4" ht="85.5" customHeight="1" x14ac:dyDescent="0.25">
      <c r="A14" s="3" t="s">
        <v>11</v>
      </c>
      <c r="B14" s="13" t="s">
        <v>12</v>
      </c>
      <c r="C14" s="13"/>
      <c r="D14" s="13"/>
      <c r="E14" s="2" t="s">
        <v>13</v>
      </c>
      <c r="F14" s="2">
        <v>50.2</v>
      </c>
      <c r="G14" s="11">
        <v>49</v>
      </c>
      <c r="H14" s="2">
        <v>48.7</v>
      </c>
      <c r="I14" s="2">
        <v>48.5</v>
      </c>
      <c r="J14" s="2">
        <v>48.3</v>
      </c>
      <c r="K14" s="2">
        <v>0</v>
      </c>
      <c r="L14" s="2" t="s">
        <v>7</v>
      </c>
    </row>
    <row r="15" spans="1:14" ht="29.25" customHeight="1" x14ac:dyDescent="0.25">
      <c r="A15" s="3" t="s">
        <v>14</v>
      </c>
      <c r="B15" s="13" t="s">
        <v>15</v>
      </c>
      <c r="C15" s="13"/>
      <c r="D15" s="13"/>
      <c r="E15" s="7" t="s">
        <v>16</v>
      </c>
      <c r="F15" s="2">
        <v>5</v>
      </c>
      <c r="G15" s="2">
        <v>4.7</v>
      </c>
      <c r="H15" s="2">
        <v>4.7</v>
      </c>
      <c r="I15" s="2">
        <v>4.7</v>
      </c>
      <c r="J15" s="2">
        <v>4.7</v>
      </c>
      <c r="K15" s="2">
        <v>0</v>
      </c>
      <c r="L15" s="2" t="s">
        <v>7</v>
      </c>
    </row>
    <row r="16" spans="1:14" ht="139.5" customHeight="1" x14ac:dyDescent="0.25">
      <c r="A16" s="3" t="s">
        <v>19</v>
      </c>
      <c r="B16" s="13" t="s">
        <v>43</v>
      </c>
      <c r="C16" s="13"/>
      <c r="D16" s="2" t="s">
        <v>17</v>
      </c>
      <c r="E16" s="2" t="s">
        <v>18</v>
      </c>
      <c r="F16" s="2">
        <v>3.45</v>
      </c>
      <c r="G16" s="2">
        <v>6.5</v>
      </c>
      <c r="H16" s="10">
        <v>1</v>
      </c>
      <c r="I16" s="2">
        <v>0</v>
      </c>
      <c r="J16" s="2">
        <v>2.2200000000000002</v>
      </c>
      <c r="K16" s="10">
        <f>G16+H16+I16+J16+3.2</f>
        <v>12.920000000000002</v>
      </c>
      <c r="L16" s="2" t="s">
        <v>20</v>
      </c>
    </row>
    <row r="17" spans="1:12" ht="123" customHeight="1" x14ac:dyDescent="0.25">
      <c r="A17" s="3" t="s">
        <v>21</v>
      </c>
      <c r="B17" s="13" t="s">
        <v>22</v>
      </c>
      <c r="C17" s="13"/>
      <c r="D17" s="2" t="s">
        <v>23</v>
      </c>
      <c r="E17" s="2" t="s">
        <v>18</v>
      </c>
      <c r="F17" s="8">
        <v>5.62</v>
      </c>
      <c r="G17" s="2">
        <v>6.83</v>
      </c>
      <c r="H17" s="2">
        <v>10.38</v>
      </c>
      <c r="I17" s="10">
        <v>1.05</v>
      </c>
      <c r="J17" s="10">
        <v>2.5299999999999998</v>
      </c>
      <c r="K17" s="10">
        <f>G17+H17+I17+J17+4.72</f>
        <v>25.51</v>
      </c>
      <c r="L17" s="2" t="s">
        <v>20</v>
      </c>
    </row>
    <row r="18" spans="1:12" ht="74.25" customHeight="1" x14ac:dyDescent="0.25">
      <c r="A18" s="3" t="s">
        <v>24</v>
      </c>
      <c r="B18" s="13" t="s">
        <v>25</v>
      </c>
      <c r="C18" s="13"/>
      <c r="D18" s="2" t="s">
        <v>26</v>
      </c>
      <c r="E18" s="2" t="s">
        <v>18</v>
      </c>
      <c r="F18" s="2">
        <v>2.4500000000000002</v>
      </c>
      <c r="G18" s="2">
        <v>6.2</v>
      </c>
      <c r="H18" s="2">
        <v>9.42</v>
      </c>
      <c r="I18" s="10">
        <v>4.42</v>
      </c>
      <c r="J18" s="10">
        <v>7.72</v>
      </c>
      <c r="K18" s="10">
        <f>G18+H18+I18+J18+6.87</f>
        <v>34.629999999999995</v>
      </c>
      <c r="L18" s="2" t="s">
        <v>27</v>
      </c>
    </row>
    <row r="19" spans="1:12" ht="35.25" customHeight="1" x14ac:dyDescent="0.25">
      <c r="A19" s="2">
        <v>2</v>
      </c>
      <c r="B19" s="13" t="s">
        <v>28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39" customHeight="1" x14ac:dyDescent="0.25">
      <c r="A20" s="3" t="s">
        <v>29</v>
      </c>
      <c r="B20" s="13" t="s">
        <v>30</v>
      </c>
      <c r="C20" s="13"/>
      <c r="D20" s="13"/>
      <c r="E20" s="9" t="s">
        <v>16</v>
      </c>
      <c r="F20" s="2">
        <v>3.3</v>
      </c>
      <c r="G20" s="2">
        <v>3.3</v>
      </c>
      <c r="H20" s="2">
        <v>3.3</v>
      </c>
      <c r="I20" s="2">
        <v>3.3</v>
      </c>
      <c r="J20" s="2">
        <v>3.3</v>
      </c>
      <c r="K20" s="2">
        <v>3.3</v>
      </c>
      <c r="L20" s="2" t="s">
        <v>7</v>
      </c>
    </row>
    <row r="21" spans="1:12" ht="62.25" customHeight="1" x14ac:dyDescent="0.25">
      <c r="A21" s="3" t="s">
        <v>31</v>
      </c>
      <c r="B21" s="4" t="s">
        <v>32</v>
      </c>
      <c r="C21" s="14" t="s">
        <v>33</v>
      </c>
      <c r="D21" s="14"/>
      <c r="E21" s="2" t="s">
        <v>34</v>
      </c>
      <c r="F21" s="2">
        <v>22841.8</v>
      </c>
      <c r="G21" s="12">
        <v>39108.01</v>
      </c>
      <c r="H21" s="12">
        <v>42512.77</v>
      </c>
      <c r="I21" s="12">
        <v>42398.93</v>
      </c>
      <c r="J21" s="12">
        <v>42398.93</v>
      </c>
      <c r="K21" s="11">
        <f>G21+H21+I21+J21</f>
        <v>166418.63999999998</v>
      </c>
      <c r="L21" s="2" t="s">
        <v>20</v>
      </c>
    </row>
  </sheetData>
  <mergeCells count="13">
    <mergeCell ref="B16:C16"/>
    <mergeCell ref="H7:L7"/>
    <mergeCell ref="H10:L10"/>
    <mergeCell ref="C11:D11"/>
    <mergeCell ref="C12:D12"/>
    <mergeCell ref="B13:L13"/>
    <mergeCell ref="B14:D14"/>
    <mergeCell ref="B15:D15"/>
    <mergeCell ref="B17:C17"/>
    <mergeCell ref="B18:C18"/>
    <mergeCell ref="B19:L19"/>
    <mergeCell ref="B20:D20"/>
    <mergeCell ref="C21:D21"/>
  </mergeCells>
  <phoneticPr fontId="5" type="noConversion"/>
  <pageMargins left="0.7" right="0.7" top="0.75" bottom="0.75" header="0.3" footer="0.3"/>
  <pageSetup paperSize="9" scale="90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Голицына Маргарита Женисовна</dc:creator>
  <cp:lastModifiedBy>Голицына Маргарита  Женисовна</cp:lastModifiedBy>
  <cp:lastPrinted>2023-01-11T07:49:42Z</cp:lastPrinted>
  <dcterms:created xsi:type="dcterms:W3CDTF">2015-06-05T18:19:34Z</dcterms:created>
  <dcterms:modified xsi:type="dcterms:W3CDTF">2023-01-16T14:47:25Z</dcterms:modified>
</cp:coreProperties>
</file>